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VIGENCIA 2023\PRESUPUESTO 2023\PUBLICACIÓN PAGINA WEB\"/>
    </mc:Choice>
  </mc:AlternateContent>
  <bookViews>
    <workbookView xWindow="0" yWindow="0" windowWidth="28800" windowHeight="1083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R33" i="1" l="1"/>
  <c r="S33" i="1"/>
  <c r="T33" i="1"/>
  <c r="U33" i="1"/>
  <c r="V33" i="1"/>
  <c r="W33" i="1"/>
  <c r="X33" i="1"/>
  <c r="Y33" i="1"/>
  <c r="Z33" i="1"/>
  <c r="AA33" i="1"/>
  <c r="Q33" i="1"/>
  <c r="R25" i="1"/>
  <c r="S25" i="1"/>
  <c r="T25" i="1"/>
  <c r="U25" i="1"/>
  <c r="V25" i="1"/>
  <c r="W25" i="1"/>
  <c r="X25" i="1"/>
  <c r="Y25" i="1"/>
  <c r="Z25" i="1"/>
  <c r="AA25" i="1"/>
  <c r="Q25" i="1"/>
</calcChain>
</file>

<file path=xl/sharedStrings.xml><?xml version="1.0" encoding="utf-8"?>
<sst xmlns="http://schemas.openxmlformats.org/spreadsheetml/2006/main" count="323" uniqueCount="82">
  <si>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</si>
  <si>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</si>
  <si>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</si>
  <si>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</si>
  <si>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</si>
  <si>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</si>
  <si>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</si>
  <si>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</si>
  <si>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</si>
  <si>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</si>
  <si>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</si>
  <si>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</si>
  <si>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</si>
  <si>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</si>
  <si>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</si>
  <si>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</si>
  <si>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</si>
  <si>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</si>
  <si>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</si>
  <si>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</si>
  <si>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</si>
  <si>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</si>
  <si>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</si>
  <si>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</si>
  <si>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</si>
  <si>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</si>
  <si>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</si>
  <si>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</si>
  <si>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</si>
  <si>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</si>
  <si>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</si>
  <si>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</si>
  <si>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</si>
  <si>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33-05-00</t>
  </si>
  <si>
    <t>INSTITUTO COLOMBIANO DE ANTROPOLOGÍA E HISTORIA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</si>
  <si>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</si>
  <si>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</si>
  <si>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</si>
  <si>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</si>
  <si>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</si>
  <si>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</si>
  <si>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</si>
  <si>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</si>
  <si>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</si>
  <si>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</si>
  <si>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</si>
  <si>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</si>
  <si>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</si>
  <si>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</si>
  <si>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</si>
  <si>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</si>
  <si>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</si>
  <si>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</si>
  <si>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</si>
  <si>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</si>
  <si>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</si>
  <si>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</si>
  <si>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</si>
  <si>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</si>
  <si>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</si>
  <si>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</si>
  <si>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</si>
  <si>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</si>
  <si>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</si>
  <si>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</si>
  <si>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C-3302-1603-5</t>
  </si>
  <si>
    <t>C</t>
  </si>
  <si>
    <t>3302</t>
  </si>
  <si>
    <t>1603</t>
  </si>
  <si>
    <t>5</t>
  </si>
  <si>
    <t>PROTECCIÓN DEL PATRIMONIO ARQUEOLÓGICO, ANTROPOLÓGICO E HISTÓRICO DE LA NACIÓN   BOGOTÁ, NACIONAL, SAN AGUSTÍN, ISNOS, UNGUÍA, SANTA MARTA</t>
  </si>
  <si>
    <t>21</t>
  </si>
  <si>
    <t>C-3302-1603-6</t>
  </si>
  <si>
    <t>6</t>
  </si>
  <si>
    <t>GENERACIÓN  DE CONOCIMIENTOS ESPECIALIZADOS EN LA DIVERSIDAD SOCIOCULTURAL, INTERCULTURAL, EN LAS RELACIONES SOCIOCULTURALES Y EN EL PATRIMONIO ARQUEOLÓGICO A NIVEL   NACIONAL</t>
  </si>
  <si>
    <t>C-3399-1603-2</t>
  </si>
  <si>
    <t>3399</t>
  </si>
  <si>
    <t>2</t>
  </si>
  <si>
    <t>FORTALECIMIENTO DE LA INFRAESTRUCTURA FÍSICA, ADMINISTRATIVA, TECNOLÓGICA E INFORMÁTICA DEL ICANH A NIVEL   NACIONAL</t>
  </si>
  <si>
    <t xml:space="preserve">PRESUPUESTO DE FUNCIONAMIENTO </t>
  </si>
  <si>
    <t xml:space="preserve">PRESUPUESTO DE INVERSIÓN </t>
  </si>
  <si>
    <t xml:space="preserve">TOTALDE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</si>
</sst>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623887</xdr:colOff>
      <xdr:row>0</xdr:row>
      <xdr:rowOff>0</xdr:rowOff>
    </xdr:from>
    <xdr:to>
      <xdr:col>2</xdr:col>
      <xdr:colOff>666749</xdr:colOff>
      <xdr:row>7</xdr:row>
      <xdr:rowOff>36535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" y="0"/>
          <a:ext cx="2757487" cy="1370035"/>
        </a:xfrm>
        <a:prstGeom prst="rect">
          <a:avLst/>
        </a:prstGeom>
      </xdr:spPr>
    </xdr:pic>
    <xdr:clientData/>
  </xdr:twoCellAnchor>
  <xdr:twoCellAnchor editAs="oneCell">
    <xdr:from>
      <xdr:col>23</xdr:col>
      <xdr:colOff>23812</xdr:colOff>
      <xdr:row>2</xdr:row>
      <xdr:rowOff>4763</xdr:rowOff>
    </xdr:from>
    <xdr:to>
      <xdr:col>26</xdr:col>
      <xdr:colOff>373940</xdr:colOff>
      <xdr:row>5</xdr:row>
      <xdr:rowOff>133731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78687" y="385763"/>
          <a:ext cx="4136317" cy="700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A36"/>
  <sheetViews>
    <sheetView showGridLines="0" tabSelected="1" zoomScale="80" zoomScaleNormal="80" workbookViewId="0">
      <selection activeCell="G19" sqref="G19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7.7109375" customWidth="1"/>
    <col min="5" max="7" width="5.42578125" customWidth="1"/>
    <col min="8" max="8" width="7.7109375" customWidth="1"/>
    <col min="9" max="9" width="6.7109375" customWidth="1"/>
    <col min="10" max="10" width="6" customWidth="1"/>
    <col min="11" max="11" width="7.285156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2" spans="1:27" s="14" customFormat="1" x14ac:dyDescent="0.25">
      <c r="A12" s="8" t="s">
        <v>0</v>
      </c>
      <c r="B12" s="8">
        <v>2023</v>
      </c>
      <c r="C12" s="15" t="s">
        <v>1</v>
      </c>
      <c r="D12" s="15" t="s">
        <v>1</v>
      </c>
      <c r="E12" s="15" t="s">
        <v>1</v>
      </c>
      <c r="F12" s="15" t="s">
        <v>1</v>
      </c>
      <c r="G12" s="15" t="s">
        <v>1</v>
      </c>
      <c r="H12" s="15" t="s">
        <v>1</v>
      </c>
      <c r="I12" s="15" t="s">
        <v>1</v>
      </c>
      <c r="J12" s="15" t="s">
        <v>1</v>
      </c>
      <c r="K12" s="15" t="s">
        <v>1</v>
      </c>
      <c r="L12" s="15" t="s">
        <v>1</v>
      </c>
      <c r="M12" s="15" t="s">
        <v>1</v>
      </c>
      <c r="N12" s="15" t="s">
        <v>1</v>
      </c>
      <c r="O12" s="15" t="s">
        <v>1</v>
      </c>
      <c r="P12" s="15" t="s">
        <v>1</v>
      </c>
      <c r="Q12" s="15" t="s">
        <v>1</v>
      </c>
      <c r="R12" s="15" t="s">
        <v>1</v>
      </c>
      <c r="S12" s="15" t="s">
        <v>1</v>
      </c>
      <c r="T12" s="15" t="s">
        <v>1</v>
      </c>
      <c r="U12" s="15" t="s">
        <v>1</v>
      </c>
      <c r="V12" s="15" t="s">
        <v>1</v>
      </c>
      <c r="W12" s="15" t="s">
        <v>1</v>
      </c>
      <c r="X12" s="15" t="s">
        <v>1</v>
      </c>
      <c r="Y12" s="15" t="s">
        <v>1</v>
      </c>
      <c r="Z12" s="15" t="s">
        <v>1</v>
      </c>
      <c r="AA12" s="15" t="s">
        <v>1</v>
      </c>
    </row>
    <row r="13" spans="1:27" s="14" customFormat="1" x14ac:dyDescent="0.25">
      <c r="A13" s="8" t="s">
        <v>2</v>
      </c>
      <c r="B13" s="8" t="s">
        <v>3</v>
      </c>
      <c r="C13" s="15" t="s">
        <v>1</v>
      </c>
      <c r="D13" s="15" t="s">
        <v>1</v>
      </c>
      <c r="E13" s="15" t="s">
        <v>1</v>
      </c>
      <c r="F13" s="15" t="s">
        <v>1</v>
      </c>
      <c r="G13" s="15" t="s">
        <v>1</v>
      </c>
      <c r="H13" s="15" t="s">
        <v>1</v>
      </c>
      <c r="I13" s="15" t="s">
        <v>1</v>
      </c>
      <c r="J13" s="15" t="s">
        <v>1</v>
      </c>
      <c r="K13" s="15" t="s">
        <v>1</v>
      </c>
      <c r="L13" s="15" t="s">
        <v>1</v>
      </c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</v>
      </c>
      <c r="S13" s="15" t="s">
        <v>1</v>
      </c>
      <c r="T13" s="15" t="s">
        <v>1</v>
      </c>
      <c r="U13" s="15" t="s">
        <v>1</v>
      </c>
      <c r="V13" s="15" t="s">
        <v>1</v>
      </c>
      <c r="W13" s="15" t="s">
        <v>1</v>
      </c>
      <c r="X13" s="15" t="s">
        <v>1</v>
      </c>
      <c r="Y13" s="15" t="s">
        <v>1</v>
      </c>
      <c r="Z13" s="15" t="s">
        <v>1</v>
      </c>
      <c r="AA13" s="15" t="s">
        <v>1</v>
      </c>
    </row>
    <row r="14" spans="1:27" s="14" customFormat="1" x14ac:dyDescent="0.25">
      <c r="A14" s="8" t="s">
        <v>4</v>
      </c>
      <c r="B14" s="8" t="s">
        <v>5</v>
      </c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  <c r="S14" s="15" t="s">
        <v>1</v>
      </c>
      <c r="T14" s="15" t="s">
        <v>1</v>
      </c>
      <c r="U14" s="15" t="s">
        <v>1</v>
      </c>
      <c r="V14" s="15" t="s">
        <v>1</v>
      </c>
      <c r="W14" s="15" t="s">
        <v>1</v>
      </c>
      <c r="X14" s="15" t="s">
        <v>1</v>
      </c>
      <c r="Y14" s="15" t="s">
        <v>1</v>
      </c>
      <c r="Z14" s="15" t="s">
        <v>1</v>
      </c>
      <c r="AA14" s="15" t="s">
        <v>1</v>
      </c>
    </row>
    <row r="15" spans="1:27" ht="25.5" x14ac:dyDescent="0.25">
      <c r="A15" s="2" t="s">
        <v>6</v>
      </c>
      <c r="B15" s="2" t="s">
        <v>7</v>
      </c>
      <c r="C15" s="2" t="s">
        <v>8</v>
      </c>
      <c r="D15" s="2" t="s">
        <v>9</v>
      </c>
      <c r="E15" s="2" t="s">
        <v>10</v>
      </c>
      <c r="F15" s="2" t="s">
        <v>11</v>
      </c>
      <c r="G15" s="2" t="s">
        <v>12</v>
      </c>
      <c r="H15" s="2" t="s">
        <v>13</v>
      </c>
      <c r="I15" s="2" t="s">
        <v>14</v>
      </c>
      <c r="J15" s="2" t="s">
        <v>15</v>
      </c>
      <c r="K15" s="2" t="s">
        <v>16</v>
      </c>
      <c r="L15" s="2" t="s">
        <v>17</v>
      </c>
      <c r="M15" s="2" t="s">
        <v>18</v>
      </c>
      <c r="N15" s="2" t="s">
        <v>19</v>
      </c>
      <c r="O15" s="2" t="s">
        <v>20</v>
      </c>
      <c r="P15" s="2" t="s">
        <v>21</v>
      </c>
      <c r="Q15" s="2" t="s">
        <v>22</v>
      </c>
      <c r="R15" s="2" t="s">
        <v>23</v>
      </c>
      <c r="S15" s="2" t="s">
        <v>24</v>
      </c>
      <c r="T15" s="2" t="s">
        <v>25</v>
      </c>
      <c r="U15" s="2" t="s">
        <v>26</v>
      </c>
      <c r="V15" s="2" t="s">
        <v>27</v>
      </c>
      <c r="W15" s="2" t="s">
        <v>28</v>
      </c>
      <c r="X15" s="2" t="s">
        <v>29</v>
      </c>
      <c r="Y15" s="2" t="s">
        <v>30</v>
      </c>
      <c r="Z15" s="2" t="s">
        <v>31</v>
      </c>
      <c r="AA15" s="2" t="s">
        <v>32</v>
      </c>
    </row>
    <row r="16" spans="1:27" ht="25.5" x14ac:dyDescent="0.25">
      <c r="A16" s="4" t="s">
        <v>33</v>
      </c>
      <c r="B16" s="5" t="s">
        <v>34</v>
      </c>
      <c r="C16" s="6" t="s">
        <v>35</v>
      </c>
      <c r="D16" s="4" t="s">
        <v>36</v>
      </c>
      <c r="E16" s="4" t="s">
        <v>37</v>
      </c>
      <c r="F16" s="4" t="s">
        <v>37</v>
      </c>
      <c r="G16" s="4" t="s">
        <v>37</v>
      </c>
      <c r="H16" s="4"/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41</v>
      </c>
      <c r="Q16" s="7">
        <v>5817056048</v>
      </c>
      <c r="R16" s="7">
        <v>0</v>
      </c>
      <c r="S16" s="7">
        <v>0</v>
      </c>
      <c r="T16" s="7">
        <v>5817056048</v>
      </c>
      <c r="U16" s="7">
        <v>0</v>
      </c>
      <c r="V16" s="7">
        <v>5817056048</v>
      </c>
      <c r="W16" s="7">
        <v>0</v>
      </c>
      <c r="X16" s="7">
        <v>1222357880</v>
      </c>
      <c r="Y16" s="7">
        <v>1222357880</v>
      </c>
      <c r="Z16" s="7">
        <v>1222357880</v>
      </c>
      <c r="AA16" s="7">
        <v>1222357880</v>
      </c>
    </row>
    <row r="17" spans="1:27" ht="25.5" x14ac:dyDescent="0.25">
      <c r="A17" s="4" t="s">
        <v>33</v>
      </c>
      <c r="B17" s="5" t="s">
        <v>34</v>
      </c>
      <c r="C17" s="6" t="s">
        <v>42</v>
      </c>
      <c r="D17" s="4" t="s">
        <v>36</v>
      </c>
      <c r="E17" s="4" t="s">
        <v>37</v>
      </c>
      <c r="F17" s="4" t="s">
        <v>37</v>
      </c>
      <c r="G17" s="4" t="s">
        <v>43</v>
      </c>
      <c r="H17" s="4"/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44</v>
      </c>
      <c r="Q17" s="7">
        <v>2091669587</v>
      </c>
      <c r="R17" s="7">
        <v>0</v>
      </c>
      <c r="S17" s="7">
        <v>0</v>
      </c>
      <c r="T17" s="7">
        <v>2091669587</v>
      </c>
      <c r="U17" s="7">
        <v>0</v>
      </c>
      <c r="V17" s="7">
        <v>2091669587</v>
      </c>
      <c r="W17" s="7">
        <v>0</v>
      </c>
      <c r="X17" s="7">
        <v>477176352</v>
      </c>
      <c r="Y17" s="7">
        <v>477176352</v>
      </c>
      <c r="Z17" s="7">
        <v>477176352</v>
      </c>
      <c r="AA17" s="7">
        <v>477176352</v>
      </c>
    </row>
    <row r="18" spans="1:27" ht="38.25" x14ac:dyDescent="0.25">
      <c r="A18" s="4" t="s">
        <v>33</v>
      </c>
      <c r="B18" s="5" t="s">
        <v>34</v>
      </c>
      <c r="C18" s="6" t="s">
        <v>45</v>
      </c>
      <c r="D18" s="4" t="s">
        <v>36</v>
      </c>
      <c r="E18" s="4" t="s">
        <v>37</v>
      </c>
      <c r="F18" s="4" t="s">
        <v>37</v>
      </c>
      <c r="G18" s="4" t="s">
        <v>46</v>
      </c>
      <c r="H18" s="4"/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5" t="s">
        <v>47</v>
      </c>
      <c r="Q18" s="7">
        <v>592514841</v>
      </c>
      <c r="R18" s="7">
        <v>0</v>
      </c>
      <c r="S18" s="7">
        <v>0</v>
      </c>
      <c r="T18" s="7">
        <v>592514841</v>
      </c>
      <c r="U18" s="7">
        <v>0</v>
      </c>
      <c r="V18" s="7">
        <v>592514841</v>
      </c>
      <c r="W18" s="7">
        <v>0</v>
      </c>
      <c r="X18" s="7">
        <v>120205795</v>
      </c>
      <c r="Y18" s="7">
        <v>120205795</v>
      </c>
      <c r="Z18" s="7">
        <v>120205795</v>
      </c>
      <c r="AA18" s="7">
        <v>120205795</v>
      </c>
    </row>
    <row r="19" spans="1:27" ht="25.5" x14ac:dyDescent="0.25">
      <c r="A19" s="4" t="s">
        <v>33</v>
      </c>
      <c r="B19" s="5" t="s">
        <v>34</v>
      </c>
      <c r="C19" s="6" t="s">
        <v>48</v>
      </c>
      <c r="D19" s="4" t="s">
        <v>36</v>
      </c>
      <c r="E19" s="4" t="s">
        <v>43</v>
      </c>
      <c r="F19" s="4"/>
      <c r="G19" s="4"/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49</v>
      </c>
      <c r="Q19" s="7">
        <v>1651240817</v>
      </c>
      <c r="R19" s="7">
        <v>0</v>
      </c>
      <c r="S19" s="7">
        <v>0</v>
      </c>
      <c r="T19" s="7">
        <v>1651240817</v>
      </c>
      <c r="U19" s="7">
        <v>0</v>
      </c>
      <c r="V19" s="7">
        <v>1563529338.3399999</v>
      </c>
      <c r="W19" s="7">
        <v>87711478.659999996</v>
      </c>
      <c r="X19" s="7">
        <v>1546029338.3399999</v>
      </c>
      <c r="Y19" s="7">
        <v>526523588.94</v>
      </c>
      <c r="Z19" s="7">
        <v>526523588.94</v>
      </c>
      <c r="AA19" s="7">
        <v>526523588.94</v>
      </c>
    </row>
    <row r="20" spans="1:27" ht="25.5" x14ac:dyDescent="0.25">
      <c r="A20" s="4" t="s">
        <v>33</v>
      </c>
      <c r="B20" s="5" t="s">
        <v>34</v>
      </c>
      <c r="C20" s="6" t="s">
        <v>48</v>
      </c>
      <c r="D20" s="4" t="s">
        <v>36</v>
      </c>
      <c r="E20" s="4" t="s">
        <v>43</v>
      </c>
      <c r="F20" s="4"/>
      <c r="G20" s="4"/>
      <c r="H20" s="4"/>
      <c r="I20" s="4"/>
      <c r="J20" s="4"/>
      <c r="K20" s="4"/>
      <c r="L20" s="4"/>
      <c r="M20" s="4" t="s">
        <v>50</v>
      </c>
      <c r="N20" s="4" t="s">
        <v>51</v>
      </c>
      <c r="O20" s="4" t="s">
        <v>40</v>
      </c>
      <c r="P20" s="5" t="s">
        <v>49</v>
      </c>
      <c r="Q20" s="7">
        <v>1765300300</v>
      </c>
      <c r="R20" s="7">
        <v>0</v>
      </c>
      <c r="S20" s="7">
        <v>0</v>
      </c>
      <c r="T20" s="7">
        <v>1765300300</v>
      </c>
      <c r="U20" s="7">
        <v>0</v>
      </c>
      <c r="V20" s="7">
        <v>1137661640.3</v>
      </c>
      <c r="W20" s="7">
        <v>627638659.70000005</v>
      </c>
      <c r="X20" s="7">
        <v>1105349641.9200001</v>
      </c>
      <c r="Y20" s="7">
        <v>91256561.799999997</v>
      </c>
      <c r="Z20" s="7">
        <v>66613883.399999999</v>
      </c>
      <c r="AA20" s="7">
        <v>66613883.399999999</v>
      </c>
    </row>
    <row r="21" spans="1:27" ht="51" x14ac:dyDescent="0.25">
      <c r="A21" s="4" t="s">
        <v>33</v>
      </c>
      <c r="B21" s="5" t="s">
        <v>34</v>
      </c>
      <c r="C21" s="6" t="s">
        <v>52</v>
      </c>
      <c r="D21" s="4" t="s">
        <v>36</v>
      </c>
      <c r="E21" s="4" t="s">
        <v>46</v>
      </c>
      <c r="F21" s="4" t="s">
        <v>53</v>
      </c>
      <c r="G21" s="4" t="s">
        <v>43</v>
      </c>
      <c r="H21" s="4" t="s">
        <v>54</v>
      </c>
      <c r="I21" s="4"/>
      <c r="J21" s="4"/>
      <c r="K21" s="4"/>
      <c r="L21" s="4"/>
      <c r="M21" s="4" t="s">
        <v>38</v>
      </c>
      <c r="N21" s="4" t="s">
        <v>39</v>
      </c>
      <c r="O21" s="4" t="s">
        <v>40</v>
      </c>
      <c r="P21" s="5" t="s">
        <v>55</v>
      </c>
      <c r="Q21" s="7">
        <v>2060000</v>
      </c>
      <c r="R21" s="7">
        <v>0</v>
      </c>
      <c r="S21" s="7">
        <v>0</v>
      </c>
      <c r="T21" s="7">
        <v>2060000</v>
      </c>
      <c r="U21" s="7">
        <v>0</v>
      </c>
      <c r="V21" s="7">
        <v>2060000</v>
      </c>
      <c r="W21" s="7">
        <v>0</v>
      </c>
      <c r="X21" s="7">
        <v>2056131</v>
      </c>
      <c r="Y21" s="7">
        <v>2056131</v>
      </c>
      <c r="Z21" s="7">
        <v>2056131</v>
      </c>
      <c r="AA21" s="7">
        <v>2056131</v>
      </c>
    </row>
    <row r="22" spans="1:27" ht="25.5" x14ac:dyDescent="0.25">
      <c r="A22" s="4" t="s">
        <v>33</v>
      </c>
      <c r="B22" s="5" t="s">
        <v>34</v>
      </c>
      <c r="C22" s="6" t="s">
        <v>56</v>
      </c>
      <c r="D22" s="4" t="s">
        <v>36</v>
      </c>
      <c r="E22" s="4" t="s">
        <v>46</v>
      </c>
      <c r="F22" s="4" t="s">
        <v>39</v>
      </c>
      <c r="G22" s="4"/>
      <c r="H22" s="4"/>
      <c r="I22" s="4"/>
      <c r="J22" s="4"/>
      <c r="K22" s="4"/>
      <c r="L22" s="4"/>
      <c r="M22" s="4" t="s">
        <v>50</v>
      </c>
      <c r="N22" s="4" t="s">
        <v>51</v>
      </c>
      <c r="O22" s="4" t="s">
        <v>40</v>
      </c>
      <c r="P22" s="5" t="s">
        <v>57</v>
      </c>
      <c r="Q22" s="7">
        <v>50000000</v>
      </c>
      <c r="R22" s="7">
        <v>0</v>
      </c>
      <c r="S22" s="7">
        <v>0</v>
      </c>
      <c r="T22" s="7">
        <v>50000000</v>
      </c>
      <c r="U22" s="7">
        <v>0</v>
      </c>
      <c r="V22" s="7">
        <v>0</v>
      </c>
      <c r="W22" s="7">
        <v>50000000</v>
      </c>
      <c r="X22" s="7">
        <v>0</v>
      </c>
      <c r="Y22" s="7">
        <v>0</v>
      </c>
      <c r="Z22" s="7">
        <v>0</v>
      </c>
      <c r="AA22" s="7">
        <v>0</v>
      </c>
    </row>
    <row r="23" spans="1:27" ht="25.5" x14ac:dyDescent="0.25">
      <c r="A23" s="4" t="s">
        <v>33</v>
      </c>
      <c r="B23" s="5" t="s">
        <v>34</v>
      </c>
      <c r="C23" s="6" t="s">
        <v>58</v>
      </c>
      <c r="D23" s="4" t="s">
        <v>36</v>
      </c>
      <c r="E23" s="4" t="s">
        <v>59</v>
      </c>
      <c r="F23" s="4" t="s">
        <v>37</v>
      </c>
      <c r="G23" s="4"/>
      <c r="H23" s="4"/>
      <c r="I23" s="4"/>
      <c r="J23" s="4"/>
      <c r="K23" s="4"/>
      <c r="L23" s="4"/>
      <c r="M23" s="4" t="s">
        <v>38</v>
      </c>
      <c r="N23" s="4" t="s">
        <v>39</v>
      </c>
      <c r="O23" s="4" t="s">
        <v>40</v>
      </c>
      <c r="P23" s="5" t="s">
        <v>60</v>
      </c>
      <c r="Q23" s="7">
        <v>22362701</v>
      </c>
      <c r="R23" s="7">
        <v>0</v>
      </c>
      <c r="S23" s="7">
        <v>0</v>
      </c>
      <c r="T23" s="7">
        <v>22362701</v>
      </c>
      <c r="U23" s="7">
        <v>0</v>
      </c>
      <c r="V23" s="7">
        <v>21985496</v>
      </c>
      <c r="W23" s="7">
        <v>377205</v>
      </c>
      <c r="X23" s="7">
        <v>21985496</v>
      </c>
      <c r="Y23" s="7">
        <v>21985496</v>
      </c>
      <c r="Z23" s="7">
        <v>21985496</v>
      </c>
      <c r="AA23" s="7">
        <v>21985496</v>
      </c>
    </row>
    <row r="24" spans="1:27" ht="25.5" x14ac:dyDescent="0.25">
      <c r="A24" s="4" t="s">
        <v>33</v>
      </c>
      <c r="B24" s="5" t="s">
        <v>34</v>
      </c>
      <c r="C24" s="6" t="s">
        <v>61</v>
      </c>
      <c r="D24" s="4" t="s">
        <v>36</v>
      </c>
      <c r="E24" s="4" t="s">
        <v>59</v>
      </c>
      <c r="F24" s="4" t="s">
        <v>53</v>
      </c>
      <c r="G24" s="4" t="s">
        <v>37</v>
      </c>
      <c r="H24" s="4"/>
      <c r="I24" s="4"/>
      <c r="J24" s="4"/>
      <c r="K24" s="4"/>
      <c r="L24" s="4"/>
      <c r="M24" s="4" t="s">
        <v>38</v>
      </c>
      <c r="N24" s="4" t="s">
        <v>62</v>
      </c>
      <c r="O24" s="4" t="s">
        <v>63</v>
      </c>
      <c r="P24" s="5" t="s">
        <v>64</v>
      </c>
      <c r="Q24" s="7">
        <v>46000000</v>
      </c>
      <c r="R24" s="7">
        <v>0</v>
      </c>
      <c r="S24" s="7">
        <v>0</v>
      </c>
      <c r="T24" s="7">
        <v>46000000</v>
      </c>
      <c r="U24" s="7">
        <v>0</v>
      </c>
      <c r="V24" s="7">
        <v>0</v>
      </c>
      <c r="W24" s="7">
        <v>46000000</v>
      </c>
      <c r="X24" s="7">
        <v>0</v>
      </c>
      <c r="Y24" s="7">
        <v>0</v>
      </c>
      <c r="Z24" s="7">
        <v>0</v>
      </c>
      <c r="AA24" s="7">
        <v>0</v>
      </c>
    </row>
    <row r="25" spans="1:27" s="1" customFormat="1" ht="32.25" customHeight="1" x14ac:dyDescent="0.25">
      <c r="A25" s="8"/>
      <c r="B25" s="9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 t="s">
        <v>79</v>
      </c>
      <c r="Q25" s="11">
        <f>SUM(Q16:Q24)</f>
        <v>12038204294</v>
      </c>
      <c r="R25" s="11">
        <f t="shared" ref="R25:AA25" si="0">SUM(R16:R24)</f>
        <v>0</v>
      </c>
      <c r="S25" s="11">
        <f t="shared" si="0"/>
        <v>0</v>
      </c>
      <c r="T25" s="11">
        <f t="shared" si="0"/>
        <v>12038204294</v>
      </c>
      <c r="U25" s="11">
        <f t="shared" si="0"/>
        <v>0</v>
      </c>
      <c r="V25" s="11">
        <f t="shared" si="0"/>
        <v>11226476950.639999</v>
      </c>
      <c r="W25" s="11">
        <f t="shared" si="0"/>
        <v>811727343.36000001</v>
      </c>
      <c r="X25" s="11">
        <f t="shared" si="0"/>
        <v>4495160634.2600002</v>
      </c>
      <c r="Y25" s="11">
        <f t="shared" si="0"/>
        <v>2461561804.7400002</v>
      </c>
      <c r="Z25" s="11">
        <f t="shared" si="0"/>
        <v>2436919126.3400002</v>
      </c>
      <c r="AA25" s="11">
        <f t="shared" si="0"/>
        <v>2436919126.3400002</v>
      </c>
    </row>
    <row r="26" spans="1:27" s="12" customFormat="1" ht="102" x14ac:dyDescent="0.2">
      <c r="A26" s="4" t="s">
        <v>33</v>
      </c>
      <c r="B26" s="5" t="s">
        <v>34</v>
      </c>
      <c r="C26" s="6" t="s">
        <v>65</v>
      </c>
      <c r="D26" s="4" t="s">
        <v>66</v>
      </c>
      <c r="E26" s="4" t="s">
        <v>67</v>
      </c>
      <c r="F26" s="4" t="s">
        <v>68</v>
      </c>
      <c r="G26" s="4" t="s">
        <v>69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70</v>
      </c>
      <c r="Q26" s="7">
        <v>8365588461</v>
      </c>
      <c r="R26" s="7">
        <v>0</v>
      </c>
      <c r="S26" s="7">
        <v>0</v>
      </c>
      <c r="T26" s="7">
        <v>8365588461</v>
      </c>
      <c r="U26" s="7">
        <v>0</v>
      </c>
      <c r="V26" s="7">
        <v>4421522624</v>
      </c>
      <c r="W26" s="7">
        <v>3944065837</v>
      </c>
      <c r="X26" s="7">
        <v>2592403429</v>
      </c>
      <c r="Y26" s="7">
        <v>758889928</v>
      </c>
      <c r="Z26" s="7">
        <v>758889928</v>
      </c>
      <c r="AA26" s="7">
        <v>621839828</v>
      </c>
    </row>
    <row r="27" spans="1:27" s="12" customFormat="1" ht="102" x14ac:dyDescent="0.2">
      <c r="A27" s="4" t="s">
        <v>33</v>
      </c>
      <c r="B27" s="5" t="s">
        <v>34</v>
      </c>
      <c r="C27" s="6" t="s">
        <v>65</v>
      </c>
      <c r="D27" s="4" t="s">
        <v>66</v>
      </c>
      <c r="E27" s="4" t="s">
        <v>67</v>
      </c>
      <c r="F27" s="4" t="s">
        <v>68</v>
      </c>
      <c r="G27" s="4" t="s">
        <v>69</v>
      </c>
      <c r="H27" s="4"/>
      <c r="I27" s="4"/>
      <c r="J27" s="4"/>
      <c r="K27" s="4"/>
      <c r="L27" s="4"/>
      <c r="M27" s="4" t="s">
        <v>50</v>
      </c>
      <c r="N27" s="4" t="s">
        <v>51</v>
      </c>
      <c r="O27" s="4" t="s">
        <v>40</v>
      </c>
      <c r="P27" s="5" t="s">
        <v>70</v>
      </c>
      <c r="Q27" s="7">
        <v>1352867847</v>
      </c>
      <c r="R27" s="7">
        <v>0</v>
      </c>
      <c r="S27" s="7">
        <v>0</v>
      </c>
      <c r="T27" s="7">
        <v>1352867847</v>
      </c>
      <c r="U27" s="7">
        <v>0</v>
      </c>
      <c r="V27" s="7">
        <v>105504000</v>
      </c>
      <c r="W27" s="7">
        <v>1247363847</v>
      </c>
      <c r="X27" s="7">
        <v>40648344</v>
      </c>
      <c r="Y27" s="7">
        <v>2416344</v>
      </c>
      <c r="Z27" s="7">
        <v>2416344</v>
      </c>
      <c r="AA27" s="7">
        <v>2416344</v>
      </c>
    </row>
    <row r="28" spans="1:27" s="12" customFormat="1" ht="102" x14ac:dyDescent="0.2">
      <c r="A28" s="4" t="s">
        <v>33</v>
      </c>
      <c r="B28" s="5" t="s">
        <v>34</v>
      </c>
      <c r="C28" s="6" t="s">
        <v>65</v>
      </c>
      <c r="D28" s="4" t="s">
        <v>66</v>
      </c>
      <c r="E28" s="4" t="s">
        <v>67</v>
      </c>
      <c r="F28" s="4" t="s">
        <v>68</v>
      </c>
      <c r="G28" s="4" t="s">
        <v>69</v>
      </c>
      <c r="H28" s="4"/>
      <c r="I28" s="4"/>
      <c r="J28" s="4"/>
      <c r="K28" s="4"/>
      <c r="L28" s="4"/>
      <c r="M28" s="4" t="s">
        <v>50</v>
      </c>
      <c r="N28" s="4" t="s">
        <v>71</v>
      </c>
      <c r="O28" s="4" t="s">
        <v>40</v>
      </c>
      <c r="P28" s="5" t="s">
        <v>70</v>
      </c>
      <c r="Q28" s="7">
        <v>45373304</v>
      </c>
      <c r="R28" s="7">
        <v>0</v>
      </c>
      <c r="S28" s="7">
        <v>0</v>
      </c>
      <c r="T28" s="7">
        <v>45373304</v>
      </c>
      <c r="U28" s="7">
        <v>0</v>
      </c>
      <c r="V28" s="7">
        <v>0</v>
      </c>
      <c r="W28" s="7">
        <v>45373304</v>
      </c>
      <c r="X28" s="7">
        <v>0</v>
      </c>
      <c r="Y28" s="7">
        <v>0</v>
      </c>
      <c r="Z28" s="7">
        <v>0</v>
      </c>
      <c r="AA28" s="7">
        <v>0</v>
      </c>
    </row>
    <row r="29" spans="1:27" s="12" customFormat="1" ht="127.5" x14ac:dyDescent="0.2">
      <c r="A29" s="4" t="s">
        <v>33</v>
      </c>
      <c r="B29" s="5" t="s">
        <v>34</v>
      </c>
      <c r="C29" s="6" t="s">
        <v>72</v>
      </c>
      <c r="D29" s="4" t="s">
        <v>66</v>
      </c>
      <c r="E29" s="4" t="s">
        <v>67</v>
      </c>
      <c r="F29" s="4" t="s">
        <v>68</v>
      </c>
      <c r="G29" s="4" t="s">
        <v>73</v>
      </c>
      <c r="H29" s="4"/>
      <c r="I29" s="4"/>
      <c r="J29" s="4"/>
      <c r="K29" s="4"/>
      <c r="L29" s="4"/>
      <c r="M29" s="4" t="s">
        <v>38</v>
      </c>
      <c r="N29" s="4" t="s">
        <v>39</v>
      </c>
      <c r="O29" s="4" t="s">
        <v>40</v>
      </c>
      <c r="P29" s="5" t="s">
        <v>74</v>
      </c>
      <c r="Q29" s="7">
        <v>1727628483</v>
      </c>
      <c r="R29" s="7">
        <v>0</v>
      </c>
      <c r="S29" s="7">
        <v>0</v>
      </c>
      <c r="T29" s="7">
        <v>1727628483</v>
      </c>
      <c r="U29" s="7">
        <v>0</v>
      </c>
      <c r="V29" s="7">
        <v>1207155000</v>
      </c>
      <c r="W29" s="7">
        <v>520473483</v>
      </c>
      <c r="X29" s="7">
        <v>529513749</v>
      </c>
      <c r="Y29" s="7">
        <v>39812415</v>
      </c>
      <c r="Z29" s="7">
        <v>39812415</v>
      </c>
      <c r="AA29" s="7">
        <v>28531415</v>
      </c>
    </row>
    <row r="30" spans="1:27" s="12" customFormat="1" ht="127.5" x14ac:dyDescent="0.2">
      <c r="A30" s="4" t="s">
        <v>33</v>
      </c>
      <c r="B30" s="5" t="s">
        <v>34</v>
      </c>
      <c r="C30" s="6" t="s">
        <v>72</v>
      </c>
      <c r="D30" s="4" t="s">
        <v>66</v>
      </c>
      <c r="E30" s="4" t="s">
        <v>67</v>
      </c>
      <c r="F30" s="4" t="s">
        <v>68</v>
      </c>
      <c r="G30" s="4" t="s">
        <v>73</v>
      </c>
      <c r="H30" s="4"/>
      <c r="I30" s="4"/>
      <c r="J30" s="4"/>
      <c r="K30" s="4"/>
      <c r="L30" s="4"/>
      <c r="M30" s="4" t="s">
        <v>50</v>
      </c>
      <c r="N30" s="4" t="s">
        <v>51</v>
      </c>
      <c r="O30" s="4" t="s">
        <v>40</v>
      </c>
      <c r="P30" s="5" t="s">
        <v>74</v>
      </c>
      <c r="Q30" s="7">
        <v>250000000</v>
      </c>
      <c r="R30" s="7">
        <v>0</v>
      </c>
      <c r="S30" s="7">
        <v>0</v>
      </c>
      <c r="T30" s="7">
        <v>250000000</v>
      </c>
      <c r="U30" s="7">
        <v>0</v>
      </c>
      <c r="V30" s="7">
        <v>50000000</v>
      </c>
      <c r="W30" s="7">
        <v>200000000</v>
      </c>
      <c r="X30" s="7">
        <v>5201903</v>
      </c>
      <c r="Y30" s="7">
        <v>5201903</v>
      </c>
      <c r="Z30" s="7">
        <v>5201903</v>
      </c>
      <c r="AA30" s="7">
        <v>5201903</v>
      </c>
    </row>
    <row r="31" spans="1:27" s="12" customFormat="1" ht="76.5" x14ac:dyDescent="0.2">
      <c r="A31" s="4" t="s">
        <v>33</v>
      </c>
      <c r="B31" s="5" t="s">
        <v>34</v>
      </c>
      <c r="C31" s="6" t="s">
        <v>75</v>
      </c>
      <c r="D31" s="4" t="s">
        <v>66</v>
      </c>
      <c r="E31" s="4" t="s">
        <v>76</v>
      </c>
      <c r="F31" s="4" t="s">
        <v>68</v>
      </c>
      <c r="G31" s="4" t="s">
        <v>77</v>
      </c>
      <c r="H31" s="4"/>
      <c r="I31" s="4"/>
      <c r="J31" s="4"/>
      <c r="K31" s="4"/>
      <c r="L31" s="4"/>
      <c r="M31" s="4" t="s">
        <v>38</v>
      </c>
      <c r="N31" s="4" t="s">
        <v>39</v>
      </c>
      <c r="O31" s="4" t="s">
        <v>40</v>
      </c>
      <c r="P31" s="5" t="s">
        <v>78</v>
      </c>
      <c r="Q31" s="7">
        <v>11145667335</v>
      </c>
      <c r="R31" s="7">
        <v>0</v>
      </c>
      <c r="S31" s="7">
        <v>0</v>
      </c>
      <c r="T31" s="7">
        <v>11145667335</v>
      </c>
      <c r="U31" s="7">
        <v>0</v>
      </c>
      <c r="V31" s="7">
        <v>2061202411</v>
      </c>
      <c r="W31" s="7">
        <v>9084464924</v>
      </c>
      <c r="X31" s="7">
        <v>1610671466</v>
      </c>
      <c r="Y31" s="7">
        <v>323679639</v>
      </c>
      <c r="Z31" s="7">
        <v>323679639</v>
      </c>
      <c r="AA31" s="7">
        <v>274897772</v>
      </c>
    </row>
    <row r="32" spans="1:27" s="12" customFormat="1" ht="76.5" x14ac:dyDescent="0.2">
      <c r="A32" s="4" t="s">
        <v>33</v>
      </c>
      <c r="B32" s="5" t="s">
        <v>34</v>
      </c>
      <c r="C32" s="6" t="s">
        <v>75</v>
      </c>
      <c r="D32" s="4" t="s">
        <v>66</v>
      </c>
      <c r="E32" s="4" t="s">
        <v>76</v>
      </c>
      <c r="F32" s="4" t="s">
        <v>68</v>
      </c>
      <c r="G32" s="4" t="s">
        <v>77</v>
      </c>
      <c r="H32" s="4"/>
      <c r="I32" s="4"/>
      <c r="J32" s="4"/>
      <c r="K32" s="4"/>
      <c r="L32" s="4"/>
      <c r="M32" s="4" t="s">
        <v>50</v>
      </c>
      <c r="N32" s="4" t="s">
        <v>51</v>
      </c>
      <c r="O32" s="4" t="s">
        <v>40</v>
      </c>
      <c r="P32" s="5" t="s">
        <v>78</v>
      </c>
      <c r="Q32" s="7">
        <v>1200000000</v>
      </c>
      <c r="R32" s="7">
        <v>0</v>
      </c>
      <c r="S32" s="7">
        <v>0</v>
      </c>
      <c r="T32" s="7">
        <v>1200000000</v>
      </c>
      <c r="U32" s="7">
        <v>0</v>
      </c>
      <c r="V32" s="7">
        <v>0</v>
      </c>
      <c r="W32" s="7">
        <v>1200000000</v>
      </c>
      <c r="X32" s="7">
        <v>0</v>
      </c>
      <c r="Y32" s="7">
        <v>0</v>
      </c>
      <c r="Z32" s="7">
        <v>0</v>
      </c>
      <c r="AA32" s="7">
        <v>0</v>
      </c>
    </row>
    <row r="33" spans="1:27" s="1" customFormat="1" ht="45.75" customHeight="1" x14ac:dyDescent="0.25">
      <c r="A33" s="8"/>
      <c r="B33" s="9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 t="s">
        <v>80</v>
      </c>
      <c r="Q33" s="11">
        <f>SUM(Q26:Q32)</f>
        <v>24087125430</v>
      </c>
      <c r="R33" s="11">
        <f t="shared" ref="R33:AA33" si="1">SUM(R26:R32)</f>
        <v>0</v>
      </c>
      <c r="S33" s="11">
        <f t="shared" si="1"/>
        <v>0</v>
      </c>
      <c r="T33" s="11">
        <f t="shared" si="1"/>
        <v>24087125430</v>
      </c>
      <c r="U33" s="11">
        <f t="shared" si="1"/>
        <v>0</v>
      </c>
      <c r="V33" s="11">
        <f t="shared" si="1"/>
        <v>7845384035</v>
      </c>
      <c r="W33" s="11">
        <f t="shared" si="1"/>
        <v>16241741395</v>
      </c>
      <c r="X33" s="11">
        <f t="shared" si="1"/>
        <v>4778438891</v>
      </c>
      <c r="Y33" s="11">
        <f t="shared" si="1"/>
        <v>1130000229</v>
      </c>
      <c r="Z33" s="11">
        <f t="shared" si="1"/>
        <v>1130000229</v>
      </c>
      <c r="AA33" s="11">
        <f t="shared" si="1"/>
        <v>932887262</v>
      </c>
    </row>
    <row r="34" spans="1:27" s="1" customFormat="1" ht="28.5" x14ac:dyDescent="0.25">
      <c r="A34" s="8" t="s">
        <v>1</v>
      </c>
      <c r="B34" s="9" t="s">
        <v>1</v>
      </c>
      <c r="C34" s="10" t="s">
        <v>1</v>
      </c>
      <c r="D34" s="8" t="s">
        <v>1</v>
      </c>
      <c r="E34" s="8" t="s">
        <v>1</v>
      </c>
      <c r="F34" s="8" t="s">
        <v>1</v>
      </c>
      <c r="G34" s="8" t="s">
        <v>1</v>
      </c>
      <c r="H34" s="8" t="s">
        <v>1</v>
      </c>
      <c r="I34" s="8" t="s">
        <v>1</v>
      </c>
      <c r="J34" s="8" t="s">
        <v>1</v>
      </c>
      <c r="K34" s="8" t="s">
        <v>1</v>
      </c>
      <c r="L34" s="8" t="s">
        <v>1</v>
      </c>
      <c r="M34" s="8" t="s">
        <v>1</v>
      </c>
      <c r="N34" s="8" t="s">
        <v>1</v>
      </c>
      <c r="O34" s="8" t="s">
        <v>1</v>
      </c>
      <c r="P34" s="9" t="s">
        <v>81</v>
      </c>
      <c r="Q34" s="11">
        <v>36125329724</v>
      </c>
      <c r="R34" s="11">
        <v>0</v>
      </c>
      <c r="S34" s="11">
        <v>0</v>
      </c>
      <c r="T34" s="11">
        <v>36125329724</v>
      </c>
      <c r="U34" s="11">
        <v>0</v>
      </c>
      <c r="V34" s="11">
        <v>19071860985.639999</v>
      </c>
      <c r="W34" s="11">
        <v>17053468738.360001</v>
      </c>
      <c r="X34" s="11">
        <v>9273599525.2600002</v>
      </c>
      <c r="Y34" s="11">
        <v>3591562033.7399998</v>
      </c>
      <c r="Z34" s="11">
        <v>3566919355.3400002</v>
      </c>
      <c r="AA34" s="11">
        <v>3369806388.3400002</v>
      </c>
    </row>
    <row r="35" spans="1:27" s="12" customFormat="1" ht="12.75" x14ac:dyDescent="0.2">
      <c r="A35" s="4" t="s">
        <v>1</v>
      </c>
      <c r="B35" s="3" t="s">
        <v>1</v>
      </c>
      <c r="C35" s="6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5" t="s">
        <v>1</v>
      </c>
      <c r="Q35" s="13" t="s">
        <v>1</v>
      </c>
      <c r="R35" s="13" t="s">
        <v>1</v>
      </c>
      <c r="S35" s="13" t="s">
        <v>1</v>
      </c>
      <c r="T35" s="13" t="s">
        <v>1</v>
      </c>
      <c r="U35" s="13" t="s">
        <v>1</v>
      </c>
      <c r="V35" s="13" t="s">
        <v>1</v>
      </c>
      <c r="W35" s="13" t="s">
        <v>1</v>
      </c>
      <c r="X35" s="13" t="s">
        <v>1</v>
      </c>
      <c r="Y35" s="13" t="s">
        <v>1</v>
      </c>
      <c r="Z35" s="13" t="s">
        <v>1</v>
      </c>
      <c r="AA35" s="13" t="s">
        <v>1</v>
      </c>
    </row>
    <row r="36" spans="1:27" s="12" customFormat="1" ht="33.950000000000003" customHeight="1" x14ac:dyDescent="0.2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E16:O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vargas avendaño</dc:creator>
  <cp:lastModifiedBy>angie vargas avendaño</cp:lastModifiedBy>
  <dcterms:created xsi:type="dcterms:W3CDTF">2023-04-05T15:12:02Z</dcterms:created>
  <dcterms:modified xsi:type="dcterms:W3CDTF">2023-04-05T15:23:04Z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