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s Velasquez\Documents\"/>
    </mc:Choice>
  </mc:AlternateContent>
  <bookViews>
    <workbookView xWindow="0" yWindow="0" windowWidth="20490" windowHeight="7230"/>
  </bookViews>
  <sheets>
    <sheet name="Bas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P18" i="1" l="1"/>
  <c r="I18" i="1"/>
</calcChain>
</file>

<file path=xl/sharedStrings.xml><?xml version="1.0" encoding="utf-8"?>
<sst xmlns="http://schemas.openxmlformats.org/spreadsheetml/2006/main" count="28" uniqueCount="26">
  <si>
    <t>Área</t>
  </si>
  <si>
    <t>DOCUMENTOS INVESTIGACIÓN</t>
  </si>
  <si>
    <t>SERVICIO DE APOYO FINANCIERO A LA INVESTIGACIÓN</t>
  </si>
  <si>
    <t>SERVICIO DE ASISTENCIA TÉCNICA</t>
  </si>
  <si>
    <t>PROYECTO GENERACIÓN</t>
  </si>
  <si>
    <t>SEDES MANTENIDAS</t>
  </si>
  <si>
    <t>SERVICIO DE IMPLEMENTACIÓN DEL SISTEMA DE GESTIÓN</t>
  </si>
  <si>
    <t>PROYECTO FORTALECIMIENTO</t>
  </si>
  <si>
    <t xml:space="preserve"> SERVICIO DE PROTECCIÓN DEL PATRIMONIO ARQUEOLOGICO, ANTROPOLOGICO E HISTORICO</t>
  </si>
  <si>
    <t>SERVICIO DE ASISTENCIA TÉCNICA EN EL MANEJO Y GESTIÓN DEL PATRIMONIO ARQUEOLÓGICO</t>
  </si>
  <si>
    <t>SERVICIO DE EXPOSICIONES</t>
  </si>
  <si>
    <t>SERVICIO DE PRESERVACIÓN DE LOS PARQUES Y ÁREAS ARQUEOLÓGICASPATRIMONIALES</t>
  </si>
  <si>
    <t>SERVICIODE DIVULGACIÓN Y PUBLICACIÓN DEL PATRIMONIO CULTURAL</t>
  </si>
  <si>
    <t>PROYECTO PATRIMONIO</t>
  </si>
  <si>
    <t>TOTAL</t>
  </si>
  <si>
    <t>Dirección</t>
  </si>
  <si>
    <t>Control Interno</t>
  </si>
  <si>
    <t>Jurídica</t>
  </si>
  <si>
    <t>Planeación</t>
  </si>
  <si>
    <t>SecretaríaGeneral</t>
  </si>
  <si>
    <t>SubApropiación</t>
  </si>
  <si>
    <t>SubInvestigación</t>
  </si>
  <si>
    <t>SubPatrimonio</t>
  </si>
  <si>
    <t>Grupo Patrimonio</t>
  </si>
  <si>
    <t>Grupo Arqueología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</si>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</sst>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_-;\-* #,##0.0_-;_-* &quot;-&quot;??_-;_-@_-"/>
    <numFmt numFmtId="165" formatCode="_-* #,##0.0_-;\-* #,##0.0_-;_-* &quot;-&quot;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164" fontId="1" fillId="3" borderId="1" xfId="0" applyNumberFormat="1" applyFont="1" applyFill="1" applyBorder="1"/>
    <xf numFmtId="164" fontId="1" fillId="0" borderId="0" xfId="0" applyNumberFormat="1" applyFont="1" applyBorder="1"/>
    <xf numFmtId="0" fontId="0" fillId="0" borderId="0" xfId="0" applyAlignment="1">
      <alignment horizontal="left" indent="1"/>
    </xf>
    <xf numFmtId="164" fontId="0" fillId="0" borderId="0" xfId="0" applyNumberFormat="1"/>
    <xf numFmtId="164" fontId="0" fillId="3" borderId="0" xfId="0" applyNumberFormat="1" applyFill="1"/>
    <xf numFmtId="0" fontId="1" fillId="2" borderId="2" xfId="0" applyFont="1" applyFill="1" applyBorder="1" applyAlignment="1">
      <alignment horizontal="left"/>
    </xf>
    <xf numFmtId="164" fontId="1" fillId="2" borderId="2" xfId="0" applyNumberFormat="1" applyFont="1" applyFill="1" applyBorder="1"/>
    <xf numFmtId="164" fontId="1" fillId="2" borderId="0" xfId="0" applyNumberFormat="1" applyFon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8"/>
  <sheetViews>
    <sheetView tabSelected="1" workbookViewId="0">
      <selection activeCell="B2" sqref="B2"/>
    </sheetView>
  </sheetViews>
  <sheetFormatPr baseColWidth="10" defaultRowHeight="15" x14ac:dyDescent="0.25"/>
  <cols>
    <col min="2" max="2" width="19" bestFit="1" customWidth="1"/>
    <col min="3" max="3" width="15.7109375" bestFit="1" customWidth="1"/>
    <col min="4" max="5" width="14.140625" bestFit="1" customWidth="1"/>
    <col min="6" max="8" width="15.7109375" bestFit="1" customWidth="1"/>
    <col min="9" max="9" width="19.5703125" customWidth="1"/>
    <col min="10" max="10" width="14" customWidth="1"/>
    <col min="11" max="11" width="15.42578125" customWidth="1"/>
    <col min="12" max="14" width="14" customWidth="1"/>
    <col min="15" max="15" width="17.28515625" customWidth="1"/>
    <col min="16" max="16" width="16.85546875" bestFit="1" customWidth="1"/>
  </cols>
  <sheetData>
    <row r="2" spans="2:16" ht="135" x14ac:dyDescent="0.25">
      <c r="B2" s="1" t="s">
        <v>0</v>
      </c>
      <c r="C2" s="2" t="s">
        <v>1</v>
      </c>
      <c r="D2" s="2" t="s">
        <v>2</v>
      </c>
      <c r="E2" s="2" t="s">
        <v>3</v>
      </c>
      <c r="F2" s="3" t="s">
        <v>4</v>
      </c>
      <c r="G2" s="2" t="s">
        <v>5</v>
      </c>
      <c r="H2" s="2" t="s">
        <v>6</v>
      </c>
      <c r="I2" s="3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4" t="s">
        <v>12</v>
      </c>
      <c r="O2" s="3" t="s">
        <v>13</v>
      </c>
      <c r="P2" s="1" t="s">
        <v>14</v>
      </c>
    </row>
    <row r="3" spans="2:16" x14ac:dyDescent="0.25">
      <c r="B3" s="5" t="s">
        <v>15</v>
      </c>
      <c r="C3" s="6"/>
      <c r="D3" s="6"/>
      <c r="E3" s="6"/>
      <c r="F3" s="7"/>
      <c r="G3" s="6"/>
      <c r="H3" s="6"/>
      <c r="I3" s="7">
        <v>0</v>
      </c>
      <c r="J3" s="6"/>
      <c r="K3" s="6"/>
      <c r="L3" s="6"/>
      <c r="M3" s="6"/>
      <c r="N3" s="8"/>
      <c r="O3" s="7">
        <v>0</v>
      </c>
      <c r="P3" s="6">
        <v>0</v>
      </c>
    </row>
    <row r="4" spans="2:16" x14ac:dyDescent="0.25">
      <c r="B4" s="9" t="s">
        <v>16</v>
      </c>
      <c r="C4" s="10"/>
      <c r="D4" s="10"/>
      <c r="E4" s="10"/>
      <c r="F4" s="11"/>
      <c r="G4" s="10"/>
      <c r="H4" s="10">
        <v>122817000</v>
      </c>
      <c r="I4" s="11">
        <v>122817000</v>
      </c>
      <c r="J4" s="10"/>
      <c r="K4" s="10"/>
      <c r="L4" s="10"/>
      <c r="M4" s="10"/>
      <c r="N4" s="10"/>
      <c r="O4" s="11">
        <v>0</v>
      </c>
      <c r="P4" s="10">
        <v>122817000</v>
      </c>
    </row>
    <row r="5" spans="2:16" x14ac:dyDescent="0.25">
      <c r="B5" s="9" t="s">
        <v>15</v>
      </c>
      <c r="C5" s="10"/>
      <c r="D5" s="10"/>
      <c r="E5" s="10"/>
      <c r="F5" s="11"/>
      <c r="G5" s="10"/>
      <c r="H5" s="10">
        <v>991901000</v>
      </c>
      <c r="I5" s="11">
        <v>991901000</v>
      </c>
      <c r="J5" s="10">
        <v>101200000</v>
      </c>
      <c r="K5" s="10">
        <v>1432300526</v>
      </c>
      <c r="L5" s="10"/>
      <c r="M5" s="10"/>
      <c r="N5" s="10"/>
      <c r="O5" s="11">
        <v>1533500526</v>
      </c>
      <c r="P5" s="10">
        <v>2525401526</v>
      </c>
    </row>
    <row r="6" spans="2:16" x14ac:dyDescent="0.25">
      <c r="B6" s="9" t="s">
        <v>17</v>
      </c>
      <c r="C6" s="10"/>
      <c r="D6" s="10"/>
      <c r="E6" s="10"/>
      <c r="F6" s="11"/>
      <c r="G6" s="10"/>
      <c r="H6" s="10"/>
      <c r="I6" s="11">
        <v>0</v>
      </c>
      <c r="J6" s="10">
        <v>861785500</v>
      </c>
      <c r="K6" s="10"/>
      <c r="L6" s="10"/>
      <c r="M6" s="10"/>
      <c r="N6" s="10"/>
      <c r="O6" s="11">
        <v>861785500</v>
      </c>
      <c r="P6" s="10">
        <v>861785500</v>
      </c>
    </row>
    <row r="7" spans="2:16" x14ac:dyDescent="0.25">
      <c r="B7" s="9" t="s">
        <v>18</v>
      </c>
      <c r="C7" s="10"/>
      <c r="D7" s="10"/>
      <c r="E7" s="10"/>
      <c r="F7" s="11"/>
      <c r="G7" s="10"/>
      <c r="H7" s="10">
        <v>187155000</v>
      </c>
      <c r="I7" s="11">
        <v>187155000</v>
      </c>
      <c r="J7" s="10"/>
      <c r="K7" s="10"/>
      <c r="L7" s="10"/>
      <c r="M7" s="10"/>
      <c r="N7" s="10"/>
      <c r="O7" s="11">
        <v>0</v>
      </c>
      <c r="P7" s="10">
        <v>187155000</v>
      </c>
    </row>
    <row r="8" spans="2:16" x14ac:dyDescent="0.25">
      <c r="B8" s="5" t="s">
        <v>19</v>
      </c>
      <c r="C8" s="6"/>
      <c r="D8" s="6"/>
      <c r="E8" s="6"/>
      <c r="F8" s="7"/>
      <c r="G8" s="6">
        <v>5510368057</v>
      </c>
      <c r="H8" s="6">
        <v>3058138503</v>
      </c>
      <c r="I8" s="7">
        <v>8568506560</v>
      </c>
      <c r="J8" s="6"/>
      <c r="K8" s="6"/>
      <c r="L8" s="6"/>
      <c r="M8" s="6"/>
      <c r="N8" s="8"/>
      <c r="O8" s="7">
        <v>0</v>
      </c>
      <c r="P8" s="6">
        <v>8568506560</v>
      </c>
    </row>
    <row r="9" spans="2:16" x14ac:dyDescent="0.25">
      <c r="B9" s="5" t="s">
        <v>20</v>
      </c>
      <c r="C9" s="6"/>
      <c r="D9" s="6">
        <v>445279795</v>
      </c>
      <c r="E9" s="6"/>
      <c r="F9" s="7">
        <v>445279795</v>
      </c>
      <c r="G9" s="6"/>
      <c r="H9" s="6">
        <v>1840920000</v>
      </c>
      <c r="I9" s="7">
        <v>1840920000</v>
      </c>
      <c r="J9" s="6"/>
      <c r="K9" s="6">
        <v>302351000</v>
      </c>
      <c r="L9" s="6">
        <v>450000000</v>
      </c>
      <c r="M9" s="6"/>
      <c r="N9" s="8">
        <v>307372000</v>
      </c>
      <c r="O9" s="7">
        <v>1059723000</v>
      </c>
      <c r="P9" s="6">
        <v>3345922795</v>
      </c>
    </row>
    <row r="10" spans="2:16" x14ac:dyDescent="0.25">
      <c r="B10" s="5" t="s">
        <v>21</v>
      </c>
      <c r="C10" s="6">
        <v>1270976688</v>
      </c>
      <c r="D10" s="6"/>
      <c r="E10" s="6">
        <v>261372000</v>
      </c>
      <c r="F10" s="7">
        <v>1532348688</v>
      </c>
      <c r="G10" s="6"/>
      <c r="H10" s="6">
        <v>373901275</v>
      </c>
      <c r="I10" s="7">
        <v>373901275</v>
      </c>
      <c r="J10" s="6"/>
      <c r="K10" s="6"/>
      <c r="L10" s="6"/>
      <c r="M10" s="6"/>
      <c r="N10" s="8">
        <v>570649962</v>
      </c>
      <c r="O10" s="7">
        <v>570649962</v>
      </c>
      <c r="P10" s="6">
        <v>2476899925</v>
      </c>
    </row>
    <row r="11" spans="2:16" x14ac:dyDescent="0.25">
      <c r="B11" s="5" t="s">
        <v>22</v>
      </c>
      <c r="C11" s="6"/>
      <c r="D11" s="6"/>
      <c r="E11" s="6"/>
      <c r="F11" s="7"/>
      <c r="G11" s="6"/>
      <c r="H11" s="6"/>
      <c r="I11" s="7">
        <v>0</v>
      </c>
      <c r="J11" s="6"/>
      <c r="K11" s="6"/>
      <c r="L11" s="6"/>
      <c r="M11" s="6"/>
      <c r="N11" s="8"/>
      <c r="O11" s="7">
        <v>0</v>
      </c>
      <c r="P11" s="6">
        <v>0</v>
      </c>
    </row>
    <row r="12" spans="2:16" x14ac:dyDescent="0.25">
      <c r="B12" s="9" t="s">
        <v>23</v>
      </c>
      <c r="C12" s="10"/>
      <c r="D12" s="10"/>
      <c r="E12" s="10"/>
      <c r="F12" s="11"/>
      <c r="G12" s="10"/>
      <c r="H12" s="10">
        <v>94382500</v>
      </c>
      <c r="I12" s="11">
        <v>94382500</v>
      </c>
      <c r="J12" s="10"/>
      <c r="K12" s="10">
        <v>1127535000</v>
      </c>
      <c r="L12" s="10"/>
      <c r="M12" s="10">
        <v>1825432500</v>
      </c>
      <c r="N12" s="10"/>
      <c r="O12" s="11">
        <v>2952967500</v>
      </c>
      <c r="P12" s="10">
        <v>3047350000</v>
      </c>
    </row>
    <row r="13" spans="2:16" x14ac:dyDescent="0.25">
      <c r="B13" s="9" t="s">
        <v>22</v>
      </c>
      <c r="C13" s="10"/>
      <c r="D13" s="10"/>
      <c r="E13" s="10"/>
      <c r="F13" s="11"/>
      <c r="G13" s="10"/>
      <c r="H13" s="10">
        <v>166084000</v>
      </c>
      <c r="I13" s="11">
        <v>166084000</v>
      </c>
      <c r="J13" s="10"/>
      <c r="K13" s="10"/>
      <c r="L13" s="10"/>
      <c r="M13" s="10"/>
      <c r="N13" s="10"/>
      <c r="O13" s="11">
        <v>0</v>
      </c>
      <c r="P13" s="10">
        <v>166084000</v>
      </c>
    </row>
    <row r="14" spans="2:16" x14ac:dyDescent="0.25">
      <c r="B14" s="9" t="s">
        <v>24</v>
      </c>
      <c r="C14" s="10"/>
      <c r="D14" s="10"/>
      <c r="E14" s="10"/>
      <c r="F14" s="11"/>
      <c r="G14" s="10"/>
      <c r="H14" s="10"/>
      <c r="I14" s="11">
        <v>0</v>
      </c>
      <c r="J14" s="10">
        <v>2785203124</v>
      </c>
      <c r="K14" s="10"/>
      <c r="L14" s="10"/>
      <c r="M14" s="10"/>
      <c r="N14" s="10"/>
      <c r="O14" s="11">
        <v>2785203124</v>
      </c>
      <c r="P14" s="10">
        <v>2785203124</v>
      </c>
    </row>
    <row r="15" spans="2:16" x14ac:dyDescent="0.25">
      <c r="B15" s="12" t="s">
        <v>25</v>
      </c>
      <c r="C15" s="13">
        <v>1270976688</v>
      </c>
      <c r="D15" s="13">
        <v>445279795</v>
      </c>
      <c r="E15" s="13">
        <v>261372000</v>
      </c>
      <c r="F15" s="13">
        <v>1977628483</v>
      </c>
      <c r="G15" s="13">
        <v>2520432526.4000001</v>
      </c>
      <c r="H15" s="13">
        <v>6335299278</v>
      </c>
      <c r="I15" s="13">
        <v>12345667335</v>
      </c>
      <c r="J15" s="13">
        <v>3748188624</v>
      </c>
      <c r="K15" s="13">
        <v>3203478000</v>
      </c>
      <c r="L15" s="13">
        <v>450000000</v>
      </c>
      <c r="M15" s="13">
        <v>1825432500</v>
      </c>
      <c r="N15" s="14">
        <v>878021962</v>
      </c>
      <c r="O15" s="13">
        <v>9763829612</v>
      </c>
      <c r="P15" s="13">
        <v>24087125430</v>
      </c>
    </row>
    <row r="17" spans="9:16" x14ac:dyDescent="0.25">
      <c r="I17" s="13">
        <v>12345667335</v>
      </c>
      <c r="O17" s="10">
        <v>9763829612</v>
      </c>
      <c r="P17" s="10">
        <v>24087125430</v>
      </c>
    </row>
    <row r="18" spans="9:16" x14ac:dyDescent="0.25">
      <c r="I18" s="15">
        <f>+I17-I15</f>
        <v>0</v>
      </c>
      <c r="O18" s="15">
        <f>+O17-O15</f>
        <v>0</v>
      </c>
      <c r="P18" s="15">
        <f>+P17-P15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Velasquez</dc:creator>
  <cp:lastModifiedBy>Andres Velasquez</cp:lastModifiedBy>
  <dcterms:created xsi:type="dcterms:W3CDTF">2023-01-31T19:39:21Z</dcterms:created>
  <dcterms:modified xsi:type="dcterms:W3CDTF">2023-01-31T19:39:56Z</dcterms:modified>
</cp:coreProperties>
</file>