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macbook/Downloads/"/>
    </mc:Choice>
  </mc:AlternateContent>
  <xr:revisionPtr revIDLastSave="0" documentId="13_ncr:1_{820D800A-2DA8-3946-8EE9-A8330CFD0783}" xr6:coauthVersionLast="47" xr6:coauthVersionMax="47" xr10:uidLastSave="{00000000-0000-0000-0000-000000000000}"/>
  <bookViews>
    <workbookView xWindow="0" yWindow="0" windowWidth="25600" windowHeight="16000" xr2:uid="{00000000-000D-0000-FFFF-FFFF00000000}"/>
  </bookViews>
  <sheets>
    <sheet name="Plan y Seguimiento" sheetId="1" r:id="rId1"/>
  </sheets>
  <definedNames>
    <definedName name="_xlnm._FilterDatabase" localSheetId="0" hidden="1">'Plan y Seguimiento'!$A$3:$AI$107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80" i="1" l="1"/>
  <c r="Y80" i="1"/>
  <c r="AC79" i="1"/>
  <c r="Y79" i="1"/>
</calcChain>
</file>

<file path=xl/sharedStrings.xml><?xml version="1.0" encoding="utf-8"?>
<sst xmlns="http://schemas.openxmlformats.org/spreadsheetml/2006/main" count="2238" uniqueCount="972">
  <si>
    <t>OBJETIVO ESTRATÉGICO INSTITUCIONAL</t>
  </si>
  <si>
    <t>ESTRATEGIA</t>
  </si>
  <si>
    <t>PROYECTO DNP</t>
  </si>
  <si>
    <t>ACTIVIDAD SUIFP</t>
  </si>
  <si>
    <t>ACTIVIDADES PLAN DE ACCIÓN</t>
  </si>
  <si>
    <t>META O PRODUCTO</t>
  </si>
  <si>
    <t>CANTIDAD O PORCENTAJE DE METAS O PRODUCTOS</t>
  </si>
  <si>
    <t>ÁREA OPERATIVA</t>
  </si>
  <si>
    <t>¿TIENE RECURSO FINANCIERO ASIGNADO?</t>
  </si>
  <si>
    <t>PLAN INSTITUCIONAL DECRETO 612 DE 2018 AL QUE PERTENECE LA ACTIVIDAD</t>
  </si>
  <si>
    <t>ENERO 2022</t>
  </si>
  <si>
    <t>SEGUIMIENTO ENERO 2022</t>
  </si>
  <si>
    <t>FEBRERO 2022</t>
  </si>
  <si>
    <t>SEGUIMIENTO FEBRERO 2022</t>
  </si>
  <si>
    <t>MARZO 2022</t>
  </si>
  <si>
    <t>SEGUIMIENTO MARZO 2022</t>
  </si>
  <si>
    <t>ABRIL 2022</t>
  </si>
  <si>
    <t>SEGUIMIENTO ABRIL 2022</t>
  </si>
  <si>
    <t>MAYO 2022</t>
  </si>
  <si>
    <t>SEGUIMIENTO MAYO 2022</t>
  </si>
  <si>
    <t>JUNIO 2022</t>
  </si>
  <si>
    <t>SEGUIMIENTO JUNIO 2022</t>
  </si>
  <si>
    <t>PROYECCIÓN DE AVANCE DEL MES</t>
  </si>
  <si>
    <t>PRODUCTOS ENTREGABLES DEL MES</t>
  </si>
  <si>
    <t>AVANCE EN LA CANTIDAD O PORCENTAJE DE METAS O PRODUCTOS</t>
  </si>
  <si>
    <t>RESUMEN DE AVANCES DE METAS O PRODUCTOS EN EL MES</t>
  </si>
  <si>
    <t>1. Elaborar conceptos que orienten la formulación e implementación de políticas públicas en materia patrimonial, antropológica, arqueológica e histórica.</t>
  </si>
  <si>
    <t>Generar conceptos técnicos en el marco de procesos de formulación e implementación de la política pública del país en los temas de arqueología, antropología, patrimonio e historia.</t>
  </si>
  <si>
    <t>C-3302-1603-6 Generación De Conocimientos Especializados En La Diversidad Sociocultural, Intercultural, En Las Relaciones Socioculturales Y En El Patrimonio Arqueológico A Nivel Nacional</t>
  </si>
  <si>
    <t>2.6- Producir documentos de investigación sobre patrimonio realizados</t>
  </si>
  <si>
    <t>Elaborar conceptos de carácter técnico en los temas de arqueología, antropología, patrimonio e historia.</t>
  </si>
  <si>
    <t>Conceptos técnicos elaborados con respecto a lo solicitado</t>
  </si>
  <si>
    <t>Grupo de Historia</t>
  </si>
  <si>
    <t>SI</t>
  </si>
  <si>
    <t>No aplica</t>
  </si>
  <si>
    <t>Copia de la respuesta a las comunicaciones enviadas como respuesta a la solicitud de conceptos técnicos.</t>
  </si>
  <si>
    <t># conceptos técnicos realizados: 0</t>
  </si>
  <si>
    <t xml:space="preserve"># conceptos técnicos realizados (2) dos: Censos y Vichada. </t>
  </si>
  <si>
    <t xml:space="preserve"># conceptos técnicos realizados (2) dos: Bomboná y Padrones. </t>
  </si>
  <si>
    <t xml:space="preserve"># conceptos técnicos realizados (3) tres: Entrevista, Marqués y Palabra. </t>
  </si>
  <si>
    <t xml:space="preserve">Grupo de Antropología </t>
  </si>
  <si>
    <t># conceptos técnicos realizados: 7</t>
  </si>
  <si>
    <t># conceptos técnicos realizados: 21</t>
  </si>
  <si>
    <t># conceptos técnicos realizados: 15</t>
  </si>
  <si>
    <t># conceptos técnicos y respuestas realizadas: 19</t>
  </si>
  <si>
    <t>2.4- Producir documentos de investigación sobre arqueología realizados</t>
  </si>
  <si>
    <t>Conceptos técnicos elaborados con respecto a los solicitados</t>
  </si>
  <si>
    <t>Grupo de Arqueología</t>
  </si>
  <si>
    <t>Durante el mes de enero el Grupo de Arqueología respondió 16 conceptos técnicos: 7 conceptos del Grupo de Arqueología y 9 peritajes.</t>
  </si>
  <si>
    <t>Durante el mes de febrero el Grupo de Arqueología respondió 14 conceptos técnicos: 8 conceptos del Grupo de Arqueología y 6 peritajes</t>
  </si>
  <si>
    <t>Durante el mes de marzo el grupo de Arqueología respondió 11 conceptos técnicos coordinados por el Laboratorio de Arqueología y 11 peritajes.</t>
  </si>
  <si>
    <t>Durante el mes de abril el Grupo de Arqueología respondió 9 conceptos técnicos</t>
  </si>
  <si>
    <t>Durante el mes de mayo el Grupo de Arqueología respondió 4 conceptos técnicos</t>
  </si>
  <si>
    <t>Durante el mes de junio el Grupo de Arqueología respondió 4 conceptos técnicos</t>
  </si>
  <si>
    <t>Grupo de Patrimonio</t>
  </si>
  <si>
    <t>Matriz de seguimiento de las comunicaciones enviadas como respuesta a la solicitud de conceptos técnicos.</t>
  </si>
  <si>
    <t>Se recibieron 70 solicitudes de concepto técnico. De ellas 52 fueron respondidas en los tiempos establecidos por la Ley y 18 se encuentran pendientes de emisión.</t>
  </si>
  <si>
    <t>Se recibieron 65 solicitudes de concepto técnico. De ellas 34 fueron respondidas en los tiempos establecidos por Ley y 26 se encuentran pendientes de emisión, pero se encuentran dentro de los plazos permitidos para su respuesta. Adicionalmente se dio respuesta a las solicitudes de concepto pendientes del mes de enero.</t>
  </si>
  <si>
    <t>Durante el mes de marzo se recibieron 63 solicitudes de concepto técnico. De ellas 36 fueron respondidas en los tiempos establecidos por Ley y 27 se encuentran pendientes de emisión, pero se encuentran dentro de los plazos permitidos para su respuesta.</t>
  </si>
  <si>
    <t>Durante el mes de abril se recibieron 54 solicitudes de concepto técnico. De ellas 51 fueron respondidas en los tiempos establecidos por Ley y 3 se encuentran pendientes de emisión, pero se encuentran dentro de los plazos permitidos para su respuesta.</t>
  </si>
  <si>
    <t>Durante el mes de mayo se recibieron 53 solicitudes de concepto técnico. De ellas 27 fueron respondidas en los tiempos establecidos por Ley y 26 se encuentran pendientes de emisión, pero se encuentran dentro de los plazos permitidos para su respuesta.</t>
  </si>
  <si>
    <t>Durante el mes de junio se recibieron 79 solicitudes de concepto técnico. De ellas 55 fueron respondidas en los tiempos establecidos por Ley y 24 se encuentran pendientes de emisión, pero se encuentran dentro de los plazos permitidos para su respuesta.</t>
  </si>
  <si>
    <t>2.3- Producir documentos de investigación sobre antropología realizados</t>
  </si>
  <si>
    <t>Despacho de la Subdirección de Apropiación Social y Relacionamiento con el Ciudadano</t>
  </si>
  <si>
    <t>Durante el mes de enero no se emitieron conceptos técnicos</t>
  </si>
  <si>
    <t>Durante el mes de febrero no se emitieron conceptos técnicos</t>
  </si>
  <si>
    <t>Durante el mes de marzo no se emitieron conceptos técnicos</t>
  </si>
  <si>
    <t>Durante el mes de abril no se emitieron conceptos técnicos</t>
  </si>
  <si>
    <t>Durante el mes de mayo no se emitieron conceptos técnicos</t>
  </si>
  <si>
    <t>Coordinar las acciones interinstitucionales pertinentes para la formulación e implementación de la política pública del país en los temas de arqueología y patrimonio.</t>
  </si>
  <si>
    <t>2.7- Producir documentos de lineamientos de política pública para la realización de investigaciones</t>
  </si>
  <si>
    <t>Participar en Talleres, mesas de trabajo, comités y realizar comunicaciones</t>
  </si>
  <si>
    <t>Acciones de Patrimonio</t>
  </si>
  <si>
    <t>Acta o documento donde conste la participación en las mesas de trabajo</t>
  </si>
  <si>
    <t>Durante el mes de enero se adelantó el proceso de contratación de la persona encargada de dar seguimiento a este proceso.</t>
  </si>
  <si>
    <t>Participación en la reunión de la Junta de Patrimonio del municipio de Popayán que se llevó a cabo el 17 de febrero de 2022. 
Objetivo: Conceptuar sobre la declaratoria amenaza de Ruina de la manzana 099 del municipio de Popayán.</t>
  </si>
  <si>
    <t>Durante el mes de marzo, se participó en la sesión de la comisión intersectorial nacional de patrimonio mundial.</t>
  </si>
  <si>
    <t>C-3302-1603-5 Protección Del Patrimonio Arqueológico, Antropológico E Histórico De La Nación</t>
  </si>
  <si>
    <t>1.2- Servicio de asesoría técnica a las E.T. en materia de salvaguarda del P. A. A.H</t>
  </si>
  <si>
    <t>Participar en mesas de trabajo con entidades territoriales, públicas y privadas y demás actores relevantes para abordar temas relacionados con la gestión del patrimonio arqueológico.</t>
  </si>
  <si>
    <t>Participación en mesas de trabajo externas para abordar temas relacionados con la gestión del patrimonio arqueológico.</t>
  </si>
  <si>
    <t>No se realizaron mesas de trabajo durante el mes</t>
  </si>
  <si>
    <t>El 16 de febrero se llevó a cabo la primera sesión de trabajo con el ANLA, en el marco del acuerdo suscrito con esa autoridad para intercambiar experiencias, interoperatividad de sistemas y trabajar en temas de interés para ambas entidades</t>
  </si>
  <si>
    <t>El 10 y 24 de marzo se llevaron a cabo la segunda y tercera sesión de trabajo con el ANLA, en el marco del acuerdo suscrito con esa autoridad para intercambiar experiencias, interoperatividad de sistemas y trabajar en temas de interés para ambas entidades</t>
  </si>
  <si>
    <t>Mesa de trabajo socialización proyecto de Prefactibilidad corredor Férreo del Sur.</t>
  </si>
  <si>
    <t>Participación en el foro “Legislación y procedimientos en
arqueología preventiva” en el marco del Congreso Colombiano de Arqueología 2022.</t>
  </si>
  <si>
    <t>Generar conceptos con énfasis en la formulación y actualización del marco normativo del sector Cultura.</t>
  </si>
  <si>
    <t>Emisión de respuestas a conceptos con énfasis en la formulación y actualización del marco normativo del sector Cultura.</t>
  </si>
  <si>
    <t>Conceptos emitidos respecto a los conceptos solicitados</t>
  </si>
  <si>
    <t># conceptos sector cultura: 0</t>
  </si>
  <si>
    <t># conceptos sector cultura (0) cero</t>
  </si>
  <si>
    <t># conceptos sector cultura (1) uno: municipios Concepción</t>
  </si>
  <si>
    <t># conceptos técnicos realizados: 1</t>
  </si>
  <si>
    <t># conceptos técnicos realizados: 3</t>
  </si>
  <si>
    <t># conceptos técnicos y respuestas realizadas: 2</t>
  </si>
  <si>
    <t># conceptos técnicos y respuestas realizadas: 3</t>
  </si>
  <si>
    <t>Durante el mes de enero no se recibieron solicitudes de este tipo en el grupo de Arqueología.</t>
  </si>
  <si>
    <t>Durante el mes de febrero no se recibieron solicitudes de este tipo en el grupo de Arqueología,</t>
  </si>
  <si>
    <t>Se remitió la información requerida para elaborar el plan quinquenal del Comité Andino de Asuntos Culturales de la Comunidad Andina de Nacionales (CAN)</t>
  </si>
  <si>
    <t xml:space="preserve"> Revisión de la nueva propuesta del Plan Nacional de Cultura 2022 - 2032 </t>
  </si>
  <si>
    <t>Durante el mes de mayo no se recibieron solicitudes de este tipo en el grupo de Arqueología,</t>
  </si>
  <si>
    <t>Se participó en la propuesta institucional de indicadores para la Batería de Indicadores solicitada para el seguimiento del PNC 2022 - 2032</t>
  </si>
  <si>
    <t>Se llevó a cabo la revisión y comentarios al Manual recursos Impuesto Nacional al Consumo – INC para la vigencia 2022. Se hace la revisión en un documento en línea propiedad de MinCultura.</t>
  </si>
  <si>
    <t>Durante el mes de marzo no se produjeron comunicaciones de este tipo.</t>
  </si>
  <si>
    <t>Durante el mes de abril no se produjeron comunicaciones de este tipo.</t>
  </si>
  <si>
    <t>Durante el mes de mayo no se produjeron comunicaciones de este tipo.</t>
  </si>
  <si>
    <t>Durante el mes de junio no se produjeron comunicaciones de este tipo.</t>
  </si>
  <si>
    <t>2. Realizar acciones de protección del patrimonio arqueológico Colombiano con fines de investigación, divulgación y conservación con enfoque territorial.</t>
  </si>
  <si>
    <t>Realizar acciones de gestión y protección en áreas arqueológicas protegidas.</t>
  </si>
  <si>
    <t>1.4- Atender los diferentes sitios arqueológicos reconocidos legalmente por el Estado</t>
  </si>
  <si>
    <t>Construir los lineamientos para apropiación social</t>
  </si>
  <si>
    <t>Documentos de lineamientos</t>
  </si>
  <si>
    <t>Las acciones de este producto iniciarán en el segundo trimestre</t>
  </si>
  <si>
    <t>A partir de metodologías de pensamiento de diseño, se vienen atendiendo proyectos piloto de acompañamiento a entes territoriales para la gestión del patrimonio arqueológico. Estos proyectos piloto, se entienden como casos de experimentación que posibilitan, a partir de la cartilla, definir, idear, prototipar y testear herramientas, con perspectiva pedagógica y comunicativa, para la futura consolidación de cajas de herramientas para la gestión del patrimonio arqueológico.
Para el mes de marzo se avanzó con los proyectos piloto de Santa Marta y San José de Guaviare
Así mismo se construyó el plan de trabajo</t>
  </si>
  <si>
    <t>Informe avance</t>
  </si>
  <si>
    <t xml:space="preserve">Durante el mes de junio se desarrollaron las mesas de trabajo internas, en estas se trabajó desde la metáfora de la cocina  el concepto de Apropiación social. Se realizaron dos mesas con el equipo ampliado de la Subdirección de Apropiación Social.  </t>
  </si>
  <si>
    <t xml:space="preserve">Generación de mecanismos para la recuperación y preservación del Patrimonio Cultural Sumergido </t>
  </si>
  <si>
    <t>1.13- Seguimientos a los Programas de Arqueología preventiva y Planes de Manejo Arqueológico</t>
  </si>
  <si>
    <t>Realizar el Inventario de bienes por áreas geográficas Generación de mecanismos para la recuperación y preservación del Patrimonio Cultural Sumergido</t>
  </si>
  <si>
    <t xml:space="preserve">Inventario de bienes por áreas geográficas </t>
  </si>
  <si>
    <t>No</t>
  </si>
  <si>
    <t>Actas de reunión, reportes y documentos de trabajo</t>
  </si>
  <si>
    <t>Planeación de las actividades a realizar durante el primer semestre de 2022, para continuar con el desarrollo del CONPES 3990 y las primeras mesas de trabajo para la creación del CONPES del Patrimonio Cultural Sumergido.</t>
  </si>
  <si>
    <t>Reporte en la plataforma de SISCONPES los avances en materia de Patrimonio Cultural Sumergido. Apoyo a la creación del CONPES especializado en PCS.</t>
  </si>
  <si>
    <t>Archivo geográfico con información del inventario</t>
  </si>
  <si>
    <t>Durante el mes de marzo no se realizaron avances significativos en este tema porque se esta consolidando la información geográfica sobre el tema.</t>
  </si>
  <si>
    <t xml:space="preserve">Durante el mes de mayo se avanzó en la propuesta para la declaratoria de un área arqueológica protegida en una zona sumergida. </t>
  </si>
  <si>
    <t>Durante el mes de junio se llevaron a cabo 20 reuniones relacionadas con la formulación y seguimiento del CONPES</t>
  </si>
  <si>
    <t>Asesorar la implementación e incorporación de planes de manejo arqueológico en las figuras de ordenamiento territorial de los municipios del país.</t>
  </si>
  <si>
    <t>Durante el mes de enero se adelantó el proceso de contratación de la persona encargada de dar seguimiento a este proceso</t>
  </si>
  <si>
    <t>Formular los lineamientos para planes de manejo arqueológicos municipales</t>
  </si>
  <si>
    <t>Lineamientos de los planes de manejo arqueológicos municipales</t>
  </si>
  <si>
    <t>Documento Word y una matriz de Excel para el paso a paso</t>
  </si>
  <si>
    <t>Revisión de correcciones de la versión 2021 de los Lineamientos de los planes de manejo arqueológicos municipales, además se comparte con colegas del área para sus comentarios.</t>
  </si>
  <si>
    <t>Durante el mes de marzo se estableció la fecha final de entrega del documento para revisión final en el mes de abril y se hicieron los últimos ajustes en el documento.</t>
  </si>
  <si>
    <t>Durante el mes de abril se dio continuidad a la escritura del documento</t>
  </si>
  <si>
    <t>Se terminó la etapa de formulación del texto y se presentó el documento para revisión final</t>
  </si>
  <si>
    <t>Durante el mes de junio se incorporan los cambios al documento, sugeridos por la coordinación del Grupo de Patrimonio y se consolidó un nuevo documento final para revisión de la Oficina Asesora Jurídica y el Grupo de Arqueología, de quienes se espera recibir comentarios durante el mes de julio.</t>
  </si>
  <si>
    <t>Llevar a cabo el seguimiento a la gestión de las áreas arqueológicas protegidas.</t>
  </si>
  <si>
    <t>Acciones de seguimiento a las áreas arqueológicas protegidas (Incluye comunicaciones, evaluaciones, comisiones y participación en espacios de trabajo)</t>
  </si>
  <si>
    <t>Comisiones, evaluaciones y participación en espacios de trabajo</t>
  </si>
  <si>
    <t>Durante el mes de enero se llevó la contratación del equipo profesional que se enfocará en el seguimiento a las Áreas Arqueológicas Protegidas</t>
  </si>
  <si>
    <t>Durante el mes de febrero se desarrollaron mesas de trabajo con los municipios de Caimito, San Marcos, Guaranda, San Benito Abad, Majagual y Sucre. Municipios del área de influencia para la declaratoria de La Mojana</t>
  </si>
  <si>
    <t>Visita de seguimiento al Área Arqueológica Protegida de El Abra en el marco del cumplimiento de las acciones de los autos 10 de 2021 10 de 2022 y 13 de 2022 de la oficina jurídica</t>
  </si>
  <si>
    <t>Durante el mes de mayo se realizó: un curso a estudiantes del SENA sobre Chiribiquete y La Lindosa en San José del Guaviare, una reunión con el equipo de la ciudad de Bogotá en relación con la Hacienda El Carmen y una comisión de seguimiento al salado de Consotá.</t>
  </si>
  <si>
    <t>Resoluciones de declaratoria, planes de manejo y/o documentos de gestión y difusión</t>
  </si>
  <si>
    <t>No </t>
  </si>
  <si>
    <t>Informes de actividades</t>
  </si>
  <si>
    <t>Durante el mes de enero se realizó la revisión a la última versión del PMA del Área Arqueológica Protegida del Salado de Consotá</t>
  </si>
  <si>
    <t>Durante el mes de febrero se desarrolló una mesa de trabajo con la Universidad Tecnológica de Pereira para acordar los últimos ajustes de la propuesta de actualización del PMA del Área Arqueológica Protegida del Salado de Consotá</t>
  </si>
  <si>
    <t>Se llevaron a cabo dos reuniones con el equipo técnico y directivo del IDPC para concertar los ajustes a la propuesta de actualización del PMA de la Hacienda El Carmen</t>
  </si>
  <si>
    <t>Durante el mes de abril no se realizaron actividades en este frente</t>
  </si>
  <si>
    <t>Durante el mes de junio se emitió un concepto relacionado con el proceso de actualización del PMA del AAP Hacienda el Carmen</t>
  </si>
  <si>
    <t>Realizar acciones de evaluación a programas de arqueología preventiva y a las demás intervenciones sobre el Patrimonio arqueológico previstas por la legislación vigente.</t>
  </si>
  <si>
    <t>Realizar el seguimiento a Programas de Arqueología Preventiva y Autorizaciones de Intervención Arqueológica</t>
  </si>
  <si>
    <t>Visitas técnicas de seguimiento a los diferentes proyectos, obras o actividades que se encuentran implementado un Programa de Arqueología Preventiva, Autorización de Intervención Arqueológica, o en los que ocurrió un hallazgos fortuitos</t>
  </si>
  <si>
    <t>No se realizaron visitas técnicas este mes.</t>
  </si>
  <si>
    <t>Informes de salida de campo o comisión de servicios</t>
  </si>
  <si>
    <t>Se realizaron 15 visitas técnicas de seguimiento y atención a hallazgos fortuitos.</t>
  </si>
  <si>
    <t>Se realizaron 11 visitas técnicas de seguimiento y atención a hallazgos fortuitos.</t>
  </si>
  <si>
    <t>Se realizaron 9 visitas técnicas de seguimiento y atención a hallazgos fortuitos.</t>
  </si>
  <si>
    <t>Se realizaron 8 visitas técnicas de seguimiento y atención a hallazgos fortuitos.</t>
  </si>
  <si>
    <t>Elaboración de términos de referencia y actualización de protocolos</t>
  </si>
  <si>
    <t>Términos de referencia para intervenciones de investigación arqueológica</t>
  </si>
  <si>
    <t>Se elaboró una revisión de los documentos técnicos existentes que servirán como punto de partida para elaboración del primer borrador de los términos de referencia.</t>
  </si>
  <si>
    <t>Avance del documento técnico o actas de reunión realizadas para trabajar en el documento.</t>
  </si>
  <si>
    <t>No hubo avances este mes</t>
  </si>
  <si>
    <t>Se planteo la estructura del documento técnico, plan de trabajo y responsables.</t>
  </si>
  <si>
    <t>Se construyó con las arqueólogas lideres la versión 1 del borrador del documento técnico. Se distribuyeron responsabilidades con el fin de ajustar el documento</t>
  </si>
  <si>
    <t>Se envió el documento técnico para revisión de la coordinación del grupo.</t>
  </si>
  <si>
    <t>La coordinación del grupo realizó los ajustes pertinentes y se encuentra en revisión final para enviar a comentarios de las otras áreas</t>
  </si>
  <si>
    <t>Implementar los Planes de Manejo Arqueológico de los Parques Arqueológicos Nacionales y sitios de Patrimonio Mundial a cargo del ICANH.</t>
  </si>
  <si>
    <t>Ejecutar acciones de protección en los parques arqueológicos Nacionales a cargo del ICANH</t>
  </si>
  <si>
    <t>Acciones de protección en los parques arqueológicos Nacionales a cargo del ICANH</t>
  </si>
  <si>
    <t>Informes de actividades de protección en parques arqueológicos</t>
  </si>
  <si>
    <t>Ejecutar acciones de protección en los sitios de patrimonio mundial a cargo del ICANH</t>
  </si>
  <si>
    <t>Acciones en el área protegida de Chiribiquete y Qhapaq Ñan</t>
  </si>
  <si>
    <t xml:space="preserve">Comunicaciones o evidencias de reuniones  </t>
  </si>
  <si>
    <t>Durante el mes de enero se llevo a cabo la reunión de planeación del año 2022 sobre acordar el plan de trabajo para el Parque Chiribiquete en articulación con Parques Nacionales Naturales.</t>
  </si>
  <si>
    <t>Durante el mes de febrero se llevó a cabo una reunión con las secretarias técnicas de los seis países involucrados en la declaratoria del Qhapaq Ñan como Patrimonio Mundial. El acta es elaborada por el país que coordina el espacio y a la fecha no se ha recibido.</t>
  </si>
  <si>
    <t>Se realizó una visita técnica al Qhapaq Ñan con la dirección general y la agencia nacional de infraestructura. Adicionalmente, se dio la participación en la reuniones de secretarias técnicas de los 6 países de la declaratoria del Qhapaq Ñan internacional</t>
  </si>
  <si>
    <t>Actas o informes de actividades ejecutadas</t>
  </si>
  <si>
    <t>Ejecutar acciones para la nominación de la Sierra Nevada de Santa Marta como Patrimonio Mundial</t>
  </si>
  <si>
    <t>Acciones para la nominación de la Sierra Nevada</t>
  </si>
  <si>
    <t>Durante el mes de enero no se desarrolló ninguna reunión relacionada con este tema.</t>
  </si>
  <si>
    <t>Durante el mes de febrero se llevó a cabo la mesa técnica para la nominación de la Sierra Nevada</t>
  </si>
  <si>
    <t>Se realizó una reunión con la cancillería para abordar el proceso de nominación</t>
  </si>
  <si>
    <t>Durante el mes de abril se hizo la revisión y ajuste del capitulo 2 del borrador de expediente de nominación</t>
  </si>
  <si>
    <t>Brindar acompañamiento a la formulación e implementación de medidas de manejo para la protección del patrimonio arqueológico en el país.</t>
  </si>
  <si>
    <t>Orientar las acciones de protección en sitios arqueológicos del país</t>
  </si>
  <si>
    <t>Comunicaciones interinstitucional con entidades territoriales, entidades públicas y privadas y demás actores relevantes</t>
  </si>
  <si>
    <t>Matriz de seguimiento a comunicaciones emitidas</t>
  </si>
  <si>
    <t>Durante el mes de enero se emitió una comunicación a la Alcaldía de Medellín para solicitar su apoyo en las actividades de verificación ante posibles afectaciones en el área de Piedras Blancas.</t>
  </si>
  <si>
    <t>Durante el mes de febrero se emitió una comunicación al Ministerio de Cultura como respuesta a una denuncia ciudadana frente a posibles afectaciones en el área protegida de Piedras Blancas en la ciudad de Medellín, Antioquia</t>
  </si>
  <si>
    <t>Durante el mes de marzo se emitió una comunicación con la alcaldía municipal de San Joaquín, Santander para la gestión del patrimonio arqueológico de la Nación y con la alcaldía mayor de Bogotá para despear inquietudes sobre la presencia de sitios arqueológicos en un área particular de la ciudad.</t>
  </si>
  <si>
    <t>Durante el mes de abril no se realizaron comunicaciones de este tipo</t>
  </si>
  <si>
    <t>Durante el mes de mayo se asistió a una reunión sobre el modelo de operación del sistema de administración del territorio, avances y mesa de trabajo por parte de la comisión de ordenamiento territorial con el DNP</t>
  </si>
  <si>
    <t>Durante el mes de junio se asiste a una mesa de trabajo con la Procuraduría Delegada, quienes quieren desarrollar estrategias para mitigar el daño al patrimonio cultural y actuar de forma preventiva más que sancionatoria.</t>
  </si>
  <si>
    <t>Comunicaciones y reuniones con entidades territoriales, entidades públicas y privadas y demás actores relevantes, para orientar acciones de protección del patrimonio arqueológico</t>
  </si>
  <si>
    <t>No se enviaron comunicaciones ni realizaron reuniones para orientar acciones de protección del patrimonio arqueológico</t>
  </si>
  <si>
    <t>Copia digital PDF de la comunicación enviada o grabación de la reunión o acta de reunión o listado de asistencia de reunión</t>
  </si>
  <si>
    <t>El 1 de febrero se llevó a cabo una reunión con la administración municipal de Los Patios Norte de Santander, con el fin de coordinar las acciones necesarias para adelantar la actualización de las áreas de intervención minera definidas desde el 2018, con el fin de ajustar las medidas de manejo correspondientes.</t>
  </si>
  <si>
    <t>Se llevó a cabo una reunión con representantes del Servicio Geológico Colombiano con el fin de brindar asesoría sobre el proceso de ingreso al país de piezas patrimoniales.</t>
  </si>
  <si>
    <t>No se realizaron reuniones para orientar acciones de protección del patrimonio arqueológico</t>
  </si>
  <si>
    <t>1. Participación en el encuentro Binacional Perú-Colombia: Procedimientos para el control del tráfico ilícito de bienes culturales. 
2. Reunión de seguimiento del Comité Operativo N0. 3 del 29 de marzo del 2022. Convenio IDPC-767-2020 ICANH – IDPC.</t>
  </si>
  <si>
    <t>Mesa de trabajo PNN Pisba. 
Mesa de Trabajo Tauramena- ICANH. 
Mesa de Trabajo Nte. Santander- ICANH. 
Mesa de trabajo: La Esperanza-ICANH. 
Mesa de trabajo Puerto Asís- ICANH. 
Mesa de trabajo con el Ministerio de Minas sobre el requerimiento ICANH al Licenciamiento Ambiental Temporal para Formalización minera</t>
  </si>
  <si>
    <t>Actualizar el inventario nacional de bienes muebles e inmuebles del patrimonio arqueológico del país.</t>
  </si>
  <si>
    <t>Inventario nacional de bienes muebles e inmuebles del patrimonio arqueológico del país.</t>
  </si>
  <si>
    <t>Base de datos para seguimiento de tenencias</t>
  </si>
  <si>
    <t>Durante el mes de enero se gestionaron 6 Certificados de Registro y Tenencia ICANH y de estos, 1 finalizó el proceso y 5 tienen pendiente la firma del tenedor. </t>
  </si>
  <si>
    <t xml:space="preserve">Durante el mes de febrero se gestionaron 5 Certificados de Registro y Tenencia ICANH y de estos, 2 finalizó el proceso y 3 tienen pendiente la firma del tenedor. </t>
  </si>
  <si>
    <t>Durante el mes de febrero se gestionaron 8 Certificados de Registro y Tenencia ICANH . De estos, 4 finalizaron el proceso y 4 tienen pendiente la firma del tenedor.</t>
  </si>
  <si>
    <t>Durante el mes de abril se gestionaron 6 Certificados de Registro y Tenencia ICANH y de estos, 2 finalizaron el proceso y 4 tienen pendiente la firma del tenedor. </t>
  </si>
  <si>
    <t>Durante el mes de mayo se gestionaron 5 Certificados de Registro y Tenencia ICANH y de estos, 1 finalizó el proceso y 4 tienen pendiente la firma del tenedor. </t>
  </si>
  <si>
    <t>Durante el mes de junio se gestionaron 3 Certificados de Registro y Tenencia ICANH</t>
  </si>
  <si>
    <t>Seguimiento al funcionamiento del Atlas e integración de la capa de áreas arqueológicas protegidas, la cual permite identificar la localización de las APP y si se yuxtaponen con proyectos de infraestructura. https://geoparques.icanh.gov.co/#/</t>
  </si>
  <si>
    <t>Seguimiento al correcto funcionamiento del Atlas Arqueológico de Colombia con las nuevas funciones, incluida la posibilidad de subir fotografías en los sitios arqueológicos https://geoparques.icanh.gov.co/#/sitiosatlas/query/51059</t>
  </si>
  <si>
    <t>Durante el mes de marzo se realizaron actividades para asegurar el funcionamiento del Atlas Arqueológico de Colombia y la aprobación de nuevos sitios para el registro de bienes arqueológicos en el territorio nacional</t>
  </si>
  <si>
    <t>Durante el mes de abril se realizaron actividades para asegurar el funcionamiento del Atlas Arqueológico de Colombia y la aprobación de nuevos sitios para el registro de bienes arqueológicos en el territorio nacional</t>
  </si>
  <si>
    <t>Durante el mes de mayo se realizaron actividades para asegurar el funcionamiento del Atlas Arqueológico de Colombia y la aprobación de nuevos sitios para el registro de bienes arqueológicos en el territorio nacional</t>
  </si>
  <si>
    <t>Durante el mes de junio se realizaron actividades para asegurar el funcionamiento del Atlas Arqueológico de Colombia y la aprobación de nuevos sitios para el registro de bienes arqueológicos en el territorio nacional</t>
  </si>
  <si>
    <t>Realizar actividades de conservación del patrimonio arqueológico en el país.</t>
  </si>
  <si>
    <t>Realizar actividades de conservación del patrimonio arqueológico del país</t>
  </si>
  <si>
    <t>Acciones de conservación realizadas</t>
  </si>
  <si>
    <t>Registro de actividades e informes de comisiones</t>
  </si>
  <si>
    <t>Durante el mes de enero se adelantó la contratación de la profesional encargada de apoyar las actividades de conservación tanto en los parques arqueológicos como en el territorio nacional.</t>
  </si>
  <si>
    <t>Durante el mes de febrero se revisó un concepto técnico con respecto al estado de conservación sobre un petroglifo en el municipio de Sandoná, Nariño, para la respectiva toma de decisiones. </t>
  </si>
  <si>
    <t>Durante el mes de marzo se apoyó la formulación de 7 conceptos sobre gestión y conservación de bienes pertenecientes al patrimonio arqueológico de la Nación</t>
  </si>
  <si>
    <t>3. Desarrollar y fomentar la investigación en los campos de la antropología, arqueología, historia y patrimonio arqueológico y antropológico.</t>
  </si>
  <si>
    <t>Formular proyectos de investigación en los campos de patrimonio, arqueología, antropología e historia</t>
  </si>
  <si>
    <t>Identificar y caracterizar los materiales arqueológicos cerámicos relacionados con los siglos XVI – XVII que se encuentran en algunas de las colecciones de referencia del país.</t>
  </si>
  <si>
    <t>Documento con información sobre el tipo de materiales arqueológicos cerámicos de los siglos XVI - XVIII que poseen algunas de las colecciones de referencia conformadas en el país.</t>
  </si>
  <si>
    <t>Área de Investigación Arqueológica</t>
  </si>
  <si>
    <t>Revisión de artículos y documentos relacionados con los materiales cerámicos de los siglos XVI a XVIII que se han encontrado en diferentes excavaciones arqueológicas en Latinoamérica. Producto: Matriz en Excel con las fuentes documentales revisadas.</t>
  </si>
  <si>
    <t>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4 artículos y 1 tesis doctoral.</t>
  </si>
  <si>
    <t>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3 artículos, 1 libro y 1 revista.
 Por la reestructuración de la entidad, no fue posible llevar a cabo la visita técnica que se tenía programada para este mes, ya que no se confirmó la aprobación de presupuesto para la ejecución de este proyecto.
 Se realizó la lectura de un artículo relacionado con la problemática de investigación.</t>
  </si>
  <si>
    <t>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6 artículos.
 Por la reestructuración de la entidad, no fue posible llevar a cabo la visita técnica que se tenía programada para este mes, ya que sólo se confirmó la aprobación de presupuesto modificado a final de mes. Sin embargo, se estableció de nuevo comunicación con la Universidad del Norte (Barranquilla) para retomar el tema de las visitas a las colecciones arqueológicas que están a su cargo.
 Se realizó la lectura de un artículo relacionado con la problemática de investigación.</t>
  </si>
  <si>
    <t>Visitas a las colecciones de referencia. Producto: Informe de comisión con los resultados de la visita técnica
Revisión de artículos y documentos relacionados con los materiales cerámicos de los siglos XVI a XVIII que se han encontrado en diferentes excavaciones arqueológicas en Latinoamérica. Producto: Matriz en Excel con las fuentes documentales revisadas.</t>
  </si>
  <si>
    <t>"Se llevó a cabo la visita técnica a las colecciones arqueológicas de la Universidad del Norte en Barranquilla.
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5 artículos. (Archivo ""Consulta Bibliográfica Proyecto Colecciones V2"")
Se realizó la lectura y se consignó la información del artículo titulado Formaciones urbanas coloniales: historia ocupacional de Valdivia a través de la cerámica (siglos XVI - XIX) (Urbina y Adán 2018)."</t>
  </si>
  <si>
    <t>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4 artículos. (Archivo ""Consulta Bibliográfica Proyecto Colecciones V2"")
Se realizó la lectura y se consignó la información del artículo titulado Transformación cultural y cultura material en la ciudad colonial de Popayán (Caicedo 2007)
Se realizó la lectura y se consignó la información del artículo titulado Formaciones urbanas coloniales: historia ocupacional de Valdivia a través de la cerámica (siglos XVI - XIX) (Urbina y Adán 2018).</t>
  </si>
  <si>
    <t>Identificar las transformaciones espaciales y de cultura material resultado de las estrategias implementadas por la Corona española, durante el establecimiento del sistema colonial en los siglos XVI y XVII en la actual ciudad de Honda – Tolima</t>
  </si>
  <si>
    <t>Documento con los resultados de la revisión de fuentes documentales y otras para la contextualización del sitio Chircal de Quebradaseca</t>
  </si>
  <si>
    <t>Revisión de fuentes documentales. Producto: Matriz en Excel con las fuentes documentales revisadas.</t>
  </si>
  <si>
    <t>La preparación de la etapa de prospección no intrusiva consistió en la revisión de fuentes documentales.
 Se hizo la lectura de la tesis de maestría titulada "La Circulación comercial de la villa de Honda entre 1797-1799. Una aproximación desde las guías de mercaderías" (Sastre 2019), sobre la circulación comercial y localización de lugares relacionados con este comercio en la Villa de San Bartolomé de Honda, siglo XVIII</t>
  </si>
  <si>
    <t>La preparación de la etapa de prospección no intrusiva consistió en la revisión de fuentes documentales.
 Se inició la lectura del libro "La Villa de San Bartolomé de Honda. Épocas de la Conquista y la Colonia" Tomo I de Roberto Velandia (1989), 458 páginas.</t>
  </si>
  <si>
    <t>Revisión de fuentes documentales: Finalizó la lectura del libro "La Villa de San Bartolomé de Honda. Épocas de la Conquista y la Colonia" Tomo I de Roberto Velandia (1989), 458 páginas.</t>
  </si>
  <si>
    <t>Preparación de etapa para mapeo arqueológico del sitio.
Revisión de fuentes documentales. Producto: Matriz en Excel con las fuentes documentales revisadas y copia de la cartografía.</t>
  </si>
  <si>
    <t>Se inició la lectura del libro La Ciudad del Río. Honda (Guzmán 2002) , 192 páginas.
Se consultó la página web del Instituto Geográfico Agustín Codazzi - IGAG, link Colombia en Mapas (https://www.colombiaenmapas.gov.co/inicio/) y se revisaron fotografías satelitales y cartografía histórica de Honda. Se seleccionaron 6 fotografías aéreas y 2 planchas cartográficas. Se creó un archivo .kmz muy general del posible polígono donde se encuentran las estructuras</t>
  </si>
  <si>
    <t>Preparación de etapa para mapeo arqueológico del sitio. Producto: informe de comisión.
Revisión de fuentes documentales. Producto: Matriz en Excel con las fuentes documentales revisadas.</t>
  </si>
  <si>
    <t>Se llevó a cabo la visita técnica de preparación de etapa de mapeo arqueológico del sitio Chircal de Quebrada Seca.
Continuó la lectura y consignación de información del libro La Ciudad del Rio. Honda (Guzmán 2022), 192 páginas</t>
  </si>
  <si>
    <r>
      <t>Finalizó la lectura del libro</t>
    </r>
    <r>
      <rPr>
        <i/>
        <sz val="13"/>
        <color theme="1"/>
        <rFont val="Arial"/>
        <family val="2"/>
      </rPr>
      <t xml:space="preserve"> La Ciudad del Río. Honda</t>
    </r>
    <r>
      <rPr>
        <sz val="13"/>
        <color theme="1"/>
        <rFont val="Arial"/>
        <family val="2"/>
      </rPr>
      <t xml:space="preserve"> (Guzmán 2002) , 192 páginas. La información se consignó en el archivo "Matriz Fuentes Documentales Honda".
Se identificaron 3 documentos relacionados con la problemática: "Invertir en lo sagrado: salvación y dominación territorial en América y Europa (siglos XVI-XX) de Di Stefano y Maldavsky (2018); "El tabaco en Ambalema y Honda: fiscalidad, producción y comercio (1778 - 1800) de Prieto (2013); "Los precios de los esclavos transados en Ibagué y Chaparral 1738 - 1809 de Eraso (2016). No se ha iniciado la lectura de los mismos.
Se leyó el documento "Rehabilitación funcional de la Hacienda Los Molinos", ya que trataba de haciendas de la Compañía de Jesús; sin embargo no fue útil para la investigación, pues se trató de un estudio de renovación arquitectónica de la antigua hacienda perteneciente a los Jesuitas en el siglo XVI, localizada en el departamento de Cundinamarca.</t>
    </r>
  </si>
  <si>
    <t>Formular e implementar proyectos de investigación en los campos de patrimonio, arqueología, antropología e historia</t>
  </si>
  <si>
    <t>Analizar documental para la definición de expectativas arqueológicas. Hacer aportes a la identificación del sitio relacionado con la Villa de Ampudia y, la primera fundación de Cali a comienzos del siglo XVI desde una perspectiva arqueológica. Villa de Ampudia y primera fundación de Santiago de Cali (siglo XVI).</t>
  </si>
  <si>
    <t>- Informes de comisión
- Informe general con los resultados de la investigación</t>
  </si>
  <si>
    <t>Evidencias fotográficas y PDF de los documentos consultados: Revisión de fuentes historiográficas relativas a la fundación de Cali y de los cronistas españoles de los siglos XVI y XVII que, hacen énfasis en los mencionados eventos.</t>
  </si>
  <si>
    <t>Además del informe "Reconocimiento etnohistórico Municipio de Santiago de Cali. Siglos XVI-XIX" (INCIVA, 2008), se dio inicio a la consulta de las monografías elaboradas por Luis Alberto Londoño en lo referente a la municipalidad de Yumbo (1996) ya que estas reconstrucciones históricas, aportan elementos de importancia sobre el origen y transformación de los asentamientos indígenas que, dieron lugar al poblado moderno con énfasis en el sector de Arroyohondo y La Estancia.</t>
  </si>
  <si>
    <t>Documentos que cotejen el panorama histórico con algunos soportes cartográficos y las imágenes satelitales Google Earth y ArcGis</t>
  </si>
  <si>
    <t>Con base en la hipótesis formulada en 2008 alrededor de la zona de Arroyohondo como, posible sitio donde tuvo lugar la primera fundación de Santiago de Cali según las descripciones contenidas en la Relación de los Encuentros (/1546?/1783), se empezó a cotejar este panorama histórico con algunos soportes cartográficos y las imágenes satelitales Google Earth y ArcGis, tanto para la zona de Arroyohondo como de La Estancia (al NE) que, también constituye un elemento muy determinante a lo largo de este proceso.</t>
  </si>
  <si>
    <t>Cartografía del marco geográfico relativo a la fundación de Cali y de los cronistas españoles de los siglos XVI y XVII.</t>
  </si>
  <si>
    <t>Al contrastar el mapa de la zona de Yumbo del año 1770 relativo a la disputa territorial del señor Juan Antonio de Nieva con la población indígena (En: Londoño, 1996), ha sido posible definir un marco geográfico que compromete sitios de gran antigüedad como, las acequias enmarcadas por las quebradas Guabinas y Bermejal donde a la vez, se sitúan elementos de alguna importancia como vestigios de antiguas iglesias y fundaciones que ayudan a delimitar la zona de interés. Sin embargo, la citada cartografía no incluye un sector como Arroyohondo que de acuerdo con la Relación de los Encuentros (/1546?/1783), estaría ampliamente vinculada con la Villa de Ampudia que luego constituyó la primera fundación de Cali. En tal sentido, hemos podido avanzar en una cartografía general como referente histórico y espacial al momento de llevar a cabo la consulta archivística.</t>
  </si>
  <si>
    <t>Carta de presentación al Archivo del Centro de Investigaciones Históricas de la Universidad del Cauca y ficha de recolección de información.</t>
  </si>
  <si>
    <t>Como antesala al inicio del trabajo de campo del mes de mayo, se procedió a realizar las gestiones correspondientes con los archivos históricos de Cali y Popayán y con el Instituto para la Investigación y la Preservación del Patrimonio Cultural y Natural del Valle del Cauca (INCIVA). El apoyo de estas entidades se considera de gran interés no solo por el apoyo técnico sino también ante la necesidad de fortalecer, los vínculos interinstitucionales para el desarrollo de estos proyectos de alcance regional. Con este fin, la Subdirección de investigación y Producción Científica expidió una carta de presentación dirigida al Archivo del Centro de Investigaciones Históricas de la Universidad del Cauca. De igual manera, se elaboró una ficha de registro para la consulta archivística en las ciudades de Cali y Popayán.</t>
  </si>
  <si>
    <t>Informe de comisión del trabajo de campo consistente en la revisión de manuscritos de los siglos XVI al XIX que, incluyan descripciones geográficas y espaciales sobre la zona de interés (Corregimiento de Arroyohondo-Yumbo). Ese compendio documental, reposa actualmente en el Archivo Histórico de Cali y en el Archivo Histórico de la Universidad del Cauca José María Arboleda Llorente.</t>
  </si>
  <si>
    <t xml:space="preserve">Finalmente se desarrolló el trabajo de campo en el Distrito de Cali y en las municipalidades de Popayán (Cauca) y Yumbo (Valle) a través de la Comisión 13822 del presente año. Dichas labores consistieron en la lectura y transcripción de manuscritos de los siglos XVI y XVII (Archivos históricos de Cali y de la Universidad del Cauca) que guardasen una relación directa o indirecta con el tema central del proyecto: la primera fundación de Santiago de Cali en la denominada "Villa de Ampudia" el 25 de julio de 1536, según lo habíamos formulado previamente en el marco de un proyecto local (Mapa de Expectativas Arqueológicas de Cali) liderado por INCIVA en 2007. En dicho sentido, y con el interés de obtener mayores detalles de orden histórico y espacial, se procedió a consultar los fondos Cabildo y Escribanos de la sección Colonia del Archivo Histórico de Cali y, las diversas signaturas del Archivo del Centro de Investigaciones Históricas José María Arboleda Llorente de Popayán-Cauca. Estas pesquisas arrojaron información de interés que se tuvo en cuenta  posteriormente (26 de junio), durante el recorrido por el Corregimiento de Arroyohondo (Yumbo) en compañía de investigadores de INCIVA. Allí se hicieron observaciones que definen grandes alternativas para una identificación arqueológica. </t>
  </si>
  <si>
    <t>Sistematización de los datos obtenidos que además, retoman los aportes del proyecto de INCIVA y de la Alcaldía de Cali para la estructuración del mapa de potencial arqueológico del Municipio. (Soportes: Tabla en Word con la información sistematizada)
Trabajo de campo consistente en la revisión de manuscritos de los siglos XVI al XIX que, incluyan descripciones geográficas y espaciales sobre la zona de interés (Corregimiento de Arroyohondo-Yumbo). Ese compendio documental, reposa actualmente en el Archivo Histórico de Cali y en el Archivo Histórico de la Universidad del Cauca José María Arboleda Llorente. (Soportes: Informe de comisión en formato Pdf)</t>
  </si>
  <si>
    <t>Reconstruir rasgos y depósitos subterráneos del sitio arqueológico de Mesitas para poder establecer de manera más clara las relaciones entre áreas domésticas, monumentos funerarios y zonas de actividades públicas de la comunidad prehispánica principalmente durante el período Clásico Regional (1-900 d.C.). El proyecto busca contribuir a la evaluación de los factores que formaron y mantuvieron a las comunidades mientras se convertían en los lugares centrales de los cacicazgos del período Clásico Regional.</t>
  </si>
  <si>
    <t>- Mapas consolidados de la información arqueológica
- Bases de datos
- Borradores de textos de divulgación</t>
  </si>
  <si>
    <t>NO</t>
  </si>
  <si>
    <t xml:space="preserve">Combinación de mapas de georradar, mapas de magnetometría, mapas de densidad de materiales producto de excavaciones de investigaciones previas, mapas de ubicación de estructuras excavadas, imágenes satelitales y otras fuentes de información para avanzar en análisis de la información arqueológica existente para el yacimiento.
Consolidación de bases de datos de estudios previos. El producto será un informe de actividades en formato .PDF en formato .PDF. Los archivos de respaldo se almacenan en una carpeta de DRIVE
</t>
  </si>
  <si>
    <t>Se adelantó revisión bibliográfica, se organizaron los datos del proyecto en el nuevo computador asignado, se reinstaló el software (RGPR, RADAN, GprSlice) y se inició la evaluación de las anomalías en los mapas de georradar y magnetometría (ver:https://sites.google.com/icanh.gov.co/mesitas-sensoresremotos/sitios/).</t>
  </si>
  <si>
    <t xml:space="preserve">Combinación de mapas de georradar, mapas de magnetometría, mapas de densidad de materiales producto de excavaciones de investigaciones previas, mapas de ubicación de estructuras excavadas, imágenes satelitales y otras fuentes de información para avanzar en análisis de la información arqueológica existente para el yacimiento. Consolidación de bases de datos de estudios previos. El producto será un informe de actividades en formato .PDF. Los archivos de respaldo se almacenan en una carpeta de DRIVE
</t>
  </si>
  <si>
    <t>Se ha continuado la evaluación de las anomalías visibles en los mapas de georradar y magnetometría (ver:https://sites.google.com/icanh.gov.co/mesitas-sensoresremotos/sitios/), combinando los mapas en archivos .kml y comparándolos visualmente con otras capas de información.</t>
  </si>
  <si>
    <t>Análisis de información registrada en mapas de sensores remotos, informes de excavaciones y otros documentos.</t>
  </si>
  <si>
    <t>Consolidación de bases de datos de estudios previos. Análisis de datos arqueológicos. El producto será un informe de actividades en formato .PDF. Los archivos de respaldo se almacenan en una carpeta de DRIVE</t>
  </si>
  <si>
    <t>Consolidación de bases de datos de estudios previos. Análisis de datos arqueológicos. El producto será un informe de actividades en formato .PDF Los archivos de respaldo se almacenan en una carpeta de DRIVE</t>
  </si>
  <si>
    <t>Avanzar la interpretación de los datos espaciales, cualitativos y cuantitativos que representen depósitos relativamente densos y a profundidades de 2m o más, probablemente relacionados con restos de actividades de cazadores recolectores.
Generar borradores de textos de divulgación.</t>
  </si>
  <si>
    <t>Combinación de mapas de georradar, mapas de densidad de materiales producto de reconocimientos sistemáticos y prospecciones de investigaciones previas, ubicación de los pozos estratigráficos excavados, imágenes satelitales y otras fuentes de información para avanzar en análisis de la información arqueológica existente para la zona arqueológica de Agualinda-Los Vados. El producto será un informe de actividades en formato .PDF. Los archivos de respaldo se almacenan en una carpeta de DRIVE</t>
  </si>
  <si>
    <t>Se adelantó revisión bibliográfica, se organizaron los datos del proyecto en el nuevo computador asignado, se reinstaló el software (RGPR, RADAN, GprSlice) y se inició la evaluación de las anomalías en los mapas de georradar.</t>
  </si>
  <si>
    <t>Se ha continuado la evaluación de las anomalías visibles en los mapas de georradar, combinando los mapas en archivos .kml y comparándolos visualmente con otras capas de información.</t>
  </si>
  <si>
    <t>Mejorar el inventario y la caracterización del conjunto de pirámides prehispánicas de Popayán, Cauca, con mapeo de sensores remotos de dos de las pirámides prehispánicas para apoyar la investigación antropológica sobre el nivel sociopolítico alcanzado por los cacicazgos prehispánicos del suroccidente colombiano y apoyar la construcción de medidas de manejo arqueológico adecuadas a los bienes arqueológicos.</t>
  </si>
  <si>
    <t>- Inventario y registro de anomalías magnéticas del subsuelo 2 zonas: Molanga y Morro de Tulcán 
- Inventario y registro tridimensional de las paredes de las pirámides Molanga y Morro de Tulcán 
- Modelo estimado de forma y volumen de las pirámides y su estructura interna actualizado 
- Resultados de los análisis de datos
Informe final con recomendaciones sobre medidas de manejo</t>
  </si>
  <si>
    <t>Coordinación con Grupo de Patrimonio, Directivos del ICANH, Universidad del Cauca y otros colaboradores. Proceso de contratación de las tareas de obtención de datos en campo. Contacto con propietarios y autoridades municipales y departamentales. El producto será un informe de actividades en formato .PDF</t>
  </si>
  <si>
    <t>Se ha adelantado revisiones bibliográficas. Se ha adelantado una reunión informativa con directivos del ICANH y un representante de la AISO, parte de la Subcomisión para el manejo del Morro del Tulcán.</t>
  </si>
  <si>
    <t>Coordinación con Grupo de Patrimonio, Directivos del ICANH, Universidad del Cauca y otros colaboradores. Proceso de contratación de las tareas de obtención de datos en campo
Contacto con propietarios y autoridades municipales y departamentales. El producto será un reporte en .PDF. Los archivos de respaldo se almacenan en una carpeta de DRIVE</t>
  </si>
  <si>
    <t>Se ha adelantado revisiones bibliográficas. Se han adelantado reuniones informativas con directivos de la entidad. Se ha revisado el formato de convenio con la Universidad del Cauca.</t>
  </si>
  <si>
    <t>Se han adelantado tareas de coordinación con Subdirección de Investigaciones, Dirección General, Subdirección de Gestión y Oficina Jurídica. A solicitud de la Dirección General se publicaron los datos de la temporada 2021 en la página Web de la entidad. Se generaron respuestas a la Alcaldía de Popayán. Se colaboró en un reporte a la Subcomisión para el manejo del Morro de Tulcán.</t>
  </si>
  <si>
    <t>Entrenamiento de los profesionales en campo. Obtención de datos de magnetometría de las pirámides Molanga y Morro del Tulcán. Obtención de lecturas de Laser Scanner. El producto consiste en un reporte de actividades y las lecturas y mapas de magnetometría de aproximadamente 15% del área de estudio. Los archivos de respaldo se almacenan en una carpeta de DRIVE.</t>
  </si>
  <si>
    <t xml:space="preserve">Se avanzó con el análisis de los datos recabados en la anterior temporada, se avanzó con la formalización del Convenio de Cooperación con la Universidad del Cauca. Se publicó en la página del ICANH los datos y resultados preliminares (https://www.icanh.gov.co/grupos_investigacion/arqueologia/repositorio_documentos_6406). </t>
  </si>
  <si>
    <t>Obtención de datos de magnetometría de las pirámides Molanga y Morro del Tulcán. Obtención de lecturas de Laser Scanner. El producto consiste en un reporte de actividades y las lecturas y mapas de magnetometría de aproximadamente 15% del área de estudio. Los archivos de respaldo se almacenan en una carpeta de DRIVE.</t>
  </si>
  <si>
    <t>Se avanzó con el análisis de los datos recabados en la anterior temporada, se avanzó con la formalización del Convenio de Cooperación con la Universidad del Cauca. Se avanzó con el contrato de compra de baterías para  los magnetómetros del ICANH, Se realizó la divulgación de los resultados del proyecto en el Congreso de Arqueología, en Popayán, mediante una conferencia.</t>
  </si>
  <si>
    <t>Se avanzó con el análisis de los datos recabados en la anterior temporada, se avanzó con el contrato de compra de baterías para  los magnetómetros del ICANH,</t>
  </si>
  <si>
    <t xml:space="preserve">Realizar las actividades de análisis de los materiales arqueológicos y procesamiento de la información proveniente del contexto funerario excavado en el sector de Obonuco, Pasto Nariño. </t>
  </si>
  <si>
    <t>Informe de investigación</t>
  </si>
  <si>
    <t>Se remitió el convenio para aprobación y firma de la Universidad Centro de Estudios Superiores María Goretti - CESMAG, quienes facilitarán el espacio para realizar las actividades de laboratorio y serán los tenedores de los materiales arqueológicos.</t>
  </si>
  <si>
    <t>Reporte de avance o informe de salida de campo o comisión de servicios</t>
  </si>
  <si>
    <t>No se reportan avances este mes</t>
  </si>
  <si>
    <t>Se verificó el estado de la colección que se encuentra en el centro Agrosavia, se trasladaron los restos óseos a un lugar que reunía mejores condiciones de conservación y se verificó el espacio que facilitará la universidad para adelantar el análisis de los materiales.</t>
  </si>
  <si>
    <t>Se ajustó el cronograma y se realizaron las cotizaciones de los análisis especializados</t>
  </si>
  <si>
    <t>Se traslado el material arqueológico desde el Centro de Investigación AGROSOVIA en el corregimiento de Obonuco en Pasto-Nariño,
hasta la Universidad CESMAG en la calle 20 No. 14–54 sede Santiago, donde se adelantará la fase de laboratorio</t>
  </si>
  <si>
    <t>Se ajustó el inventario, indicando tiempos previstos para cada actividad a realizar con las vasijas y demás materiales: limpieza, microexcavación, análisis y registro.</t>
  </si>
  <si>
    <t>Realizar actividades de investigación en Áreas Arqueológicas Protegidas y sitios de patrimonio mundial, con el fin de contribuir a su adecuada gestión y protección</t>
  </si>
  <si>
    <t xml:space="preserve">Informe de investigación en áreas arqueológicas protegidas </t>
  </si>
  <si>
    <t>Esta actividad empezará a ejecutarse en el mes de junio</t>
  </si>
  <si>
    <t>Informe de actividades contratistas</t>
  </si>
  <si>
    <t>Durante el mes de mayo se hizo la formulación del proyecto para la solicitud de AIA para ejecutar el proyecto de investigación y se realizó la planificación de la temporada de campo.</t>
  </si>
  <si>
    <t>Durante el mes de junio se hace el trabajo de campo en las veredas Rosal de Chapal y Guapuscal Bajo y se inicia con la organización de información registrada</t>
  </si>
  <si>
    <t>Análisis periódico de la base de datos de conceptos técnicos del Grupo de Antropología Social</t>
  </si>
  <si>
    <t>Documentos de análisis sobre la participación del ICANH en las sentencias de la Corte Constitucional, Consejo de Estado y Corte Suprema, y la colisión de competencias entre jurisdicciones ordinaria e indígena.</t>
  </si>
  <si>
    <t>Recursos propios que dependen de recaudo</t>
  </si>
  <si>
    <t>Documento No. 1 entregado. "CSJ-ICANH"</t>
  </si>
  <si>
    <t>Colisión de competencias entre jurisdicción especial indígena y la jurisdicción ordinaria. A cargo de Carlos Andrés Meza. Se han respondido varios conceptos técnicos con el enfoque de este Informe sobre conflicto de jurisdicciones. Continúa con el análisis de materiales para la producción del documento sobre la Corte Constitucional y el Consejo de Estado.</t>
  </si>
  <si>
    <t>Informe de solicitudes hechas por la Corte Constitucional al ICANH y análisis de casos</t>
  </si>
  <si>
    <t>Se han respondido conceptos técnicos desde este enfoque del conflicto de jurisdicciones, recientemente para el Resguardo de Belalcázar, y el Resguardo de Guachucal. Se continúa con el análisis con el fin de abordar la participación en relación a la Corte Constitucional y el Consejo de Estado.</t>
  </si>
  <si>
    <t>Análisis de los fallos de la Corte Constitucional sobre conflicto de competencias antes de 2013</t>
  </si>
  <si>
    <t>Redacción del informe "La participación del ICANH en conflictos de competencias entre jurisdicciones indígena y ordinaria (2016-2020)". Redacción del artículo "Postconsulta y arenas de riesgo en la bahía de Cartagena". Apoyo a la oficina jurídica con la respuesta al derecho de petición relacionado con la participación del ICANH en el cumplimiento de la sentencia SU-698 de 2017.</t>
  </si>
  <si>
    <t xml:space="preserve">Redacción del informe "La participación del ICANH en conflictos de competencias entre jurisdicciones indígena y ordinaria (2016-2020)". 85%: https://docs.google.com/document/d/18Q2deljsUVFDntQ_o5kMRNjhZL8IjS5i/edit; </t>
  </si>
  <si>
    <t>Documento No 2. entregado. "Corte constitucional"</t>
  </si>
  <si>
    <t>Redacción del informe "La participación del ICANH en conflictos de competencias entre jurisdicciones indígena y ordinaria (2016-2020)". Elaboración y presentación de conferencia sobre el Test de proporcionalidad en la Consulta Previa. Conferencia dirigida a investigadores del Observatorio de discriminación racial de la Universidad de los Andes; Elaboración  documental sobre el Test de proporcionalidad; Participación en análisis e identificación de impactos y formulación de medidas de manejo del proyecto “nuevo hotel Decamerón” en el marco del test de proporcionalidad aplicado al consejo comunitario de la Unidad Comunera de Santa Ana a Barú, Cartagena: 90%: https://docs.google.com/document/d/1GMig2mR18te2dyvlzVgpELTmHhkm_MEV/edit;</t>
  </si>
  <si>
    <t>Análisis de los fallos de 2020 y 2021 de la Corte Constitucional sobre conflicto de competencias.</t>
  </si>
  <si>
    <t>Llevar a cabo el proyecto de investigación según Auto de medida cautelar con radicado No. 73001-31-21-001-2020-00260-00, conforme a lo establecido en los numerales 2º y 4º del artículo 2º del Decreto 1746 del 2003, Decreto 804 de 1995, y artículo 2°, y numerales 1, 2 y 3 del artículo 4 del Decreto 2669 de 1999, con la comunidad Misak de Belén de los Andaquíes, Caquetá.</t>
  </si>
  <si>
    <t>Informe final de investigación básica</t>
  </si>
  <si>
    <t>Revisión bibliográfica y documental; Mapeo de actores;</t>
  </si>
  <si>
    <t>Investigación a cargo de Mabel Carmona: Presentación plan de trabajo a Subdirección; Reunión con el Gobernador Misak Jairo Santillanada; Recopilación de antecedentes orden judicial. Respuesta a solicitudes para realizar conceptos técnicos y antropológicos; Actualización de la base de datos de conceptos.</t>
  </si>
  <si>
    <t>Diseño metodológico y herramientas de investigación; Visita exploratoria al Resguardo; Sistematización;</t>
  </si>
  <si>
    <t>Mapeo de actores; Coordinación de reunión con la Dirección de poblaciones de Mincultura; Reuniones con Jhojam Rincón para producto audiovisual; Programación y realización de primera salida de campo (23 al 27 de febrero). Elaboración de respuestas para conceptos técnicos y antropológicos; Actualización de la base de datos de conceptos.</t>
  </si>
  <si>
    <t>Informe inicial; Socialización de resultados con el grupo;</t>
  </si>
  <si>
    <t>Transcripción de entrevistas. Revisión bibliográfica. Elaboración del memorial sobre estado de avance del cumplimiento de la medida cautelar. Presentación de la salida de campo. Informe de comisión de salida de campo.</t>
  </si>
  <si>
    <t>Salida de campo; Sistematización;</t>
  </si>
  <si>
    <t>Investigación a cargo de Mabel Carmona: Revisión bibliográfica; Primer borrador de informe;</t>
  </si>
  <si>
    <t>Sistematización;</t>
  </si>
  <si>
    <t xml:space="preserve">Investigación a cargo de Mabel Carmona: Revisión bibliográfica; Primer Informe de salida de campo; Agendamiento reunión articulación con el Instituto Caro y Cuervo y la Dirección de Poblaciones del Ministerio de Cultura; Preparación segunda salida de campo del 3 al 7 de junio de 2022; Agendamiento reunión articulación con la Dirección de Poblaciones del Ministerio de Cultura; Gestión olla comunitaria; Actualización del plan de trabajo a junio de 2022; </t>
  </si>
  <si>
    <t>Informe de recomendaciones y respuesta a orden judicial; Socialización de resultados con el grupo; Reuniones de coordinación interinstitucional;</t>
  </si>
  <si>
    <t xml:space="preserve">Se realiza la reunión con las delegadas del Ministerio de Cultura en el marco de la articulación interinstitucional para la gestión de la medida cautelar sobre la comunidad Misak, el jueves 2 de junio. 
Segunda salida de campo del 3 al 7 de junio de 2022 y su respectivo Informe de comisión.
</t>
  </si>
  <si>
    <t>Mantenimiento, trabajos y circulación y usos del sustrato de suelo de hormiguero o tierra de hormiga en los municipios de Quibdó y Samurindó.</t>
  </si>
  <si>
    <t>Revisión documental</t>
  </si>
  <si>
    <t>Revisión de fuentes bibliográficas</t>
  </si>
  <si>
    <t>Trabajo de campo</t>
  </si>
  <si>
    <t>No se informó avance</t>
  </si>
  <si>
    <t>Sistematización de información producida en campo y documentación</t>
  </si>
  <si>
    <t>Trabajo de campo, preparación de informe y anteproyecto de investigación. Apoyo a las subdirecciones de apropiación social y de investigaciones en la realización del ciclo de eventos "Pensando las afrocolombias. Cap. 1: Conversando sobre la restitución de tierras de los afrocolombianos": 
 https://www.youtube.com/watchv=Oo57FXYubiw&amp;t=7785s</t>
  </si>
  <si>
    <t xml:space="preserve">Trabajo de campo, preparación de informe y anteproyecto de investigación.  Participación en panel, "agua, poder y conocimiento"  en el Festival  indígena de danza y artes mediales, a realizarse en Bogotá en el marco de las celebraciones del Día de la Tierra, del 20 al 30 de abril, 2022.  </t>
  </si>
  <si>
    <t>Avance de informe de investigación</t>
  </si>
  <si>
    <t xml:space="preserve"> Elaboración proyecto de investigación a presentar a Acdi-Voca; Reuniones con red de investigación para elaborar un proyecto sobre el Pacífico con antropólogxs en EEUU, Canadá y Europa.</t>
  </si>
  <si>
    <t>Segunda salida de campo</t>
  </si>
  <si>
    <t>Construir el manuscrito del libro Antropología y Estado</t>
  </si>
  <si>
    <t>Manuscrito de libro</t>
  </si>
  <si>
    <t>Revisión editorial de dos artículos e identificación de líneas de análisis relevantes para la introducción del libro. Elaboración de manuscritos de al dos páginas por artículo para la elaboración de la misma.</t>
  </si>
  <si>
    <t>Recuperación de los avances del artículo sobre nociones de indigenidad, de autoría de Margarita Chaves, para la compilación.</t>
  </si>
  <si>
    <t>Revisión de la primera versión final del artículo de Raúl Alejandro Delgado sobre Certificaciones de la Oficina de Consulta Previa. Conversación sobre avances de Carlos Andrés Mesa sobre su artículo sobre riesgo y gobierno en la consulta previa.</t>
  </si>
  <si>
    <t>Revisiones al avance del artículo de Andrés Lara sobre el "autocenso" en Juguamiandó y Curbaradó. Realización de las reuniones editoriales del proyecto Antropología y Estado para revisar el artículo de Carlos Andrés Meza.</t>
  </si>
  <si>
    <t>Revisión editorial del epílogo sobre grupos poblacionales no étnicos e identificación de líneas de análisis relevantes para la introducción del libro. Elaboración de manuscritos de al dos páginas por artículo para la elaboración de la misma.</t>
  </si>
  <si>
    <t xml:space="preserve">Revisión editorial del epílogo sobre grupos poblacionales no étnicos e identificación de líneas de análisis relevantes para la introducción del libro. Elaboración de manuscritos de dos páginas por artículo para la elaboración de la misma. </t>
  </si>
  <si>
    <t>Redacción de la introducción</t>
  </si>
  <si>
    <t>Conocimientos y experiencias financieras de mujeres cocaleras en Piamonte, Cauca y el corredor Puerto Vega-Teteyé.</t>
  </si>
  <si>
    <t>Borrador de artículo sobre metodología para el proyecto</t>
  </si>
  <si>
    <t>Elaboración del articulo de investigación</t>
  </si>
  <si>
    <t>Revisión del artículo según los comentarios de asesoría recibidos por la editora de Maguaré.</t>
  </si>
  <si>
    <t xml:space="preserve">Finalización de la elaboración del articulo de investigación. </t>
  </si>
  <si>
    <t>Reunión con Jairo Baquero para articulo sobre mujeres en Piamonte, Cauca.</t>
  </si>
  <si>
    <t>Revisión material producido sobre Piamonte, Cauca</t>
  </si>
  <si>
    <t>Artículo pospuesto, por dedicación a procesos institucionales,</t>
  </si>
  <si>
    <t>Artículo en pausa, por dedicación a procesos institucionales,</t>
  </si>
  <si>
    <t>Desarrollar la investigación Seguridad y vida urbana</t>
  </si>
  <si>
    <t>elaboración de una primera matriz de materiales, reunión con la supervisora, sistematización,</t>
  </si>
  <si>
    <t>Reunión de elaboración de Plan de Trabajo en las instalaciones del ICANH el día 31 de enero, con María Teresa Salcedo.</t>
  </si>
  <si>
    <t>sistematización, categorización, avance en el proceso del documento, reunión con la supervisora,</t>
  </si>
  <si>
    <t>Reunión para revisión de avances en las instalaciones del ICANH el día 7 de febrero.</t>
  </si>
  <si>
    <t>sistematización, reunión con la supervisora, avance en el proceso del documento de trabajo,</t>
  </si>
  <si>
    <t>Reuniones virtuales para revisión de avances con la supervisora. Sistematización y categorización de los siguientes testimonios: Arturo García I, Arturo García II, Arturo García III, Manuel Restrepo, Juan David Madrid, Juan José Moncada, Edgar Albino – JAC Rebolo, Lukas Jaramillo. Primera entrega de desarrollo de ideas (8 de marzo); Fichas por testimonio; Segunda entrega de desarrollo de ideas (31 de marzo).</t>
  </si>
  <si>
    <t>sistematización, categorización, reunión con la supervisora, avance en el proceso del documento,</t>
  </si>
  <si>
    <t>Se continúa realizando el análisis de las entrevistas de la investigación, con el contratista Simón Mateo Ramírez con el objetivo de elaborar un Documento de Trabajo.  Los soportes se encuentran en las carpetas compartidas del grupo de Antropología tanto como en las carpetas del Plan de Acción 2022.  Sistematización y categorización de los siguientes testimonios: Daniel Yepes; Elkin Zuluaga; Gabriel Uribe; Gabriel Rondón I; Gabriel Rondón II; Heidi Pulido; Corrección de las fichas de sistematización de los siguientes testimonios: Arturo García; Lukas Jaramillo; Manuel Restrepo; Edgar Albino; Juan José Moncada; Juan David Madrid;</t>
  </si>
  <si>
    <t xml:space="preserve">Se realizan correcciones a las fichas sistematizadas y categorizadas a fin de mejorar sus contenidos.  Los soportes se encuentran en las carpetas compartidas del grupo de Antropología tanto como en las carpetas del Plan de Acción 2022.  Sistematización y categorización de los siguientes testimonios: Jorge Núñez II; Jorge Núñez III; Jorge Núñez IV; Jorge Blandón I; Jorge Blandón II; Gabriel Tatar; Ferney Idrobo; Corrección de las fichas de sistematización de los siguientes testimonios: Aramis Cáceres; Calixto; Diana Navarro; Stick; Soledad Ospino; Jairo Cisneros; Gustavo Pájaro;
</t>
  </si>
  <si>
    <t>elaboración de una segunda matriz de materiales, sistematización, categorización, avance en el proceso del documento de trabajo, reunión con la supervisora,</t>
  </si>
  <si>
    <t>Desarrollar la investigación Violencia de género, mujeres indígenas y justicia.</t>
  </si>
  <si>
    <t>Investigación que incluye un evento de socialización y discusión con académicos, instituciones y comunidades</t>
  </si>
  <si>
    <t xml:space="preserve">Memorias del Encuentro “Mujeres indígenas, violencia sexual y acceso a la justicia” realizado en Bogotá, 23 y 24 de noviembre, 2021, que estuvo coordinado por Antonio Olmos y Juana Camacho, y que contó con la participación de mujeres indígenas del pueblo arhuaco, embera y nasa. </t>
  </si>
  <si>
    <t>Actividades por Antonio Olmos: Transcripción evento mujeres indígenas y acceso a la justicia, 2 día mañana. Sistematización caso Embera. Sistematización caso Nasa.</t>
  </si>
  <si>
    <t>Trabajo de campo con la Casa de Gobierno de Atikuakwmake, la cual es una casa de administración de justicia arhuaca que tiene su jurisdicción en el territorio ancestral de Atikuakwmake, y que está dentro del casco urbano de Pueblo Bello (Cesar).</t>
  </si>
  <si>
    <t>No se ha realizado el trabajo de campo. Actividades por Antonio Olmos: Transcripción evento mujeres indígenas y acceso a la justicia, 2 día mañana. Sistematización caso embera. Sistematización caso Arhuaco. Codificación en el programa Atlas. Ti de las transcripciones del evento Encuentro “Mujeres indígenas, violencia sexual y acceso a la justicia” a realizar en Bogotá, 23 y 24 de noviembre, 2021.</t>
  </si>
  <si>
    <t>ACTIVIDADES JUNTO CON ANTONIO OLMOS: Sistematización caso arhuaco, organización temáticas de las transcripciones. Proyección del análisis transversal: Cultura y violencia. Proyección del análisis transversal: Roles institucionales. Proyección del análisis transversal: Procesos organizativos de las mujeres indígenas en torno a la prevención y atención de violencias basadas en género.</t>
  </si>
  <si>
    <t>Sistematización de la información recogida (diarios de campo, entrevistas, material fotográfico, documentación recopilada).</t>
  </si>
  <si>
    <t>Escritura informe de investigación, trabajo de campo con la Casa de Gobierno de Atikuakwmake</t>
  </si>
  <si>
    <t>Planeación del Segunda versión del Encuentro “Mujeres indígenas, violencia sexual y acceso a la justicia”</t>
  </si>
  <si>
    <t>Reunión de Juana y Antonio con el ICBF sobre: Desafíos de la consulta previa en el PARD (Proceso Administrativo de Restablecimiento de Derechos) para poblaciones indígenas.</t>
  </si>
  <si>
    <t>Análisis de las memorias del Encuentro “Mujeres indígenas, violencia sexual y acceso a la justicia” realizado en Bogotá, 23 y 24 de noviembre, 2021; así como de las entrevistas realizadas a los enlaces étnicos de las instituciones en 2021. Se continúa con la elaboración del artículo iniciado en 2021, con base en estos insumos.</t>
  </si>
  <si>
    <t>Finalización de la Transcripción
 de los audios del evento Encuentro “Mujeres indígenas, violencia sexual y acceso a la justicia” a realizar en Bogotá, 23 y 24 de noviembre, 2021.</t>
  </si>
  <si>
    <t>Entrevistas virtuales complementarias a mujeres indígenas que asistieron al Encuentro "Mujeres indígenas, violencia sexual y acceso a la justicia". Se continúa con la producción del texto iniciado en 2021, con nuevos insumos recopilados en el marco de este encuentro.</t>
  </si>
  <si>
    <t>Transcripción de entrevistas virtuales complementarias.</t>
  </si>
  <si>
    <t>Entrevistas virtuales complementarias a mujeres indígenas que asistieron al Encuentro "Mujeres indígenas, violencia sexual y acceso a la justicia". Se continúa con la elaboración del artículo a partir de este encuentro de noviembre de 2021.</t>
  </si>
  <si>
    <t>Transcripción y análisis de las entrevistas a las mujeres indígenas. El borrador del artículo incluye elaboraciones que incorporan los aportes e informaciones recopiladas en el contexto del encuentro de mujeres indígenas de noviembre 2021, que tienen que ver con información primaria en diálogo con las mujeres indígenas. Las transcripciones y las entrevistas recopiladas en este encuentro serán la base de los insumos que se incluirán en el artículo que ya cuenta con una introducción y un índice.</t>
  </si>
  <si>
    <t xml:space="preserve">ACTIVIDADES JUNTO CON ANTONIO OLMOS: Diagramación visual de la Ruta de atención a casos de violencia sexual en el pueblo arhuaco, Casa de Gobierno Ati Kwakumuke, Jurisdicción del centro de Simunurwa, Pueblo Bello, Cesar, la cual será socializada y trabajada en campo en junio. </t>
  </si>
  <si>
    <t>Entrevistas a nuevos enlaces étnicos en las instituciones y a representantes indígenas en organizaciones étnicas. Estos productos hacen parte de la recopilación y consolidación de materiales, a partir del encuentro de mujeres indígenas de noviembre 2021, y que permitirán avanzar con el artículo proyectado.</t>
  </si>
  <si>
    <t xml:space="preserve">ACTIVIDADES JUNTO CON ANTONIO OLMOS: Trabajo de corrección de las Memorias del Encuentro “Mujeres indígenas, violencia sexual y acceso a la justicia”, Bogotá, 23 y 24 de noviembre, 2021.  Notas a partir de la tesis de Jacobo Díaz (2019): Satisfacción de las demandas jurídicas de las mujeres arhuacas en el municipio de Pueblo Bello, Cesar. Un estudio de caso de acceso a la administración de justicia desde la diversidad. </t>
  </si>
  <si>
    <t>Indexación de la Revista colombiana de Antropología</t>
  </si>
  <si>
    <t>Resolución del Ministerio de las Ciencias con la aprobación de la indexación de la Revista colombiana de Antropología</t>
  </si>
  <si>
    <t>Publicación del volumen 58-2</t>
  </si>
  <si>
    <t>Volumen 58-2 de la Revista colombiana de Antropología</t>
  </si>
  <si>
    <t xml:space="preserve">Conceptos editoriales, evaluaciones por pares académicos externos, revisión de versiones ajustadas. Segundo envío de manuscritos aprobados a corrección de estilo (el primero se hizo en agosto 2021). </t>
  </si>
  <si>
    <t>Revisión de 4 artículos con ajustes de los autores.</t>
  </si>
  <si>
    <t xml:space="preserve">Revisión editorial de versiones ajustadas, normalización bibliográfica y adecuación a la pauta editorial de los textos aprobados para el dosier, valoración de materiales gráficos, entrega del segundo paquete de textos a corrección de estilo (el primero se entregó en 2021). </t>
  </si>
  <si>
    <t>Revisión editorial de las versiones ajustadas de los artículos, Volumen 58-2; Normalización bibliográfica y adecuación editorial de 8 manuscritos aprobados. Envío a corrección de estilo; Envío de conceptos editoriales que acompañaron las evaluaciones externas; Envío de evaluaciones externas y concepto editorial solicitando nueva versiones; Selección de materiales gráficos para ilustrar el volumen. Obtención de los permisos de reproducción y envío a la Oficina de Publicaciones para valoración técnica; Obtención de los permisos de reproducción de imágenes de los artículos y envío a la Oficina de Publicaciones para valoración técnica;</t>
  </si>
  <si>
    <t xml:space="preserve">Revisión editorial de versiones con corrección de estilo. Normalización bibliográfica y adecuación a la pauta editorial de los textos aprobados para el dosier, valoración de materiales gráficos. </t>
  </si>
  <si>
    <t>Normalización bibliográfica y adecuación editorial de 2 manuscritos aprobados. Envío a corrección de estilo. Revisión de correcciones de estilo de los 10 manuscritos del volumen. Solicitud de respuesta de las consultas del corrector de estilo a los autores. Consolidado de respuestas de los autores y devueltos a corrección de estilo para Diagramación. Conteo de cuartillas para el volumen y envío del índice. Selección de materiales gráficos para ilustrar el volumen. Obtención de los permisos de reproducción de imágenes de los artículos y envío a la Oficina de Publicaciones para valoración técnica. Evaluación editorial de 3 manuscritos que ingresaron mediante convocatoria abierta, para la sección miscelánea de este volumen. Lectura y decisiones editoriales de 3 manuscritos que ingresaron por la convocatoria abierta. Asignación de pares para nuevos manuscritos de la convocatoria abierta. Envío de conceptos editoriales: comunicación de las aprobaciones. Comunicación de 1 rechazo de manuscritos que ingresaron por la convocatoria abierta y no resultaron seleccionados para ninguna de las secciones de la RCA. "Actualización del cuadro general de seguimiento de todos los manuscritos con proceso editorial activo en la RCA: https://docs.google.com/spreadsheets/d/1AJDPVZ62KnwZNLKvLIwZcX-mND77zg7YhSciCKCLqeM/edit?usp=sharing</t>
  </si>
  <si>
    <t xml:space="preserve">Revisión editorial de versiones con corrección de estilo. Revisión editorial de galeradas. Firma de autorizaciones y licencias de reproducción. </t>
  </si>
  <si>
    <t>Publicación del volumen en OJS. Inicio de las actividades de pospublicación: activación de números DOI, marcaciones Scieloy Redalyc, promoción de contenidos.</t>
  </si>
  <si>
    <t>Labores de pospublicación: marcación Scielo, Redalyc y XML del número</t>
  </si>
  <si>
    <t>Publicación del volumen 58-3</t>
  </si>
  <si>
    <t>Volumen 58-3 de la Revista colombiana de Antropología</t>
  </si>
  <si>
    <t>Conceptos editoriales, evaluaciones por pares académicos externos, revisión de versiones ajustadas.</t>
  </si>
  <si>
    <t>Evaluación editorial de 8 manuscritos que ingresaron mediante convocatoria abierta, para la sección miscelánea de este volumen.</t>
  </si>
  <si>
    <t>Lectura y decisiones editoriales de 8 manuscritos que ingresaron por la convocatoria abierta; Asignación de pares para nuevos manuscritos de la convocatoria abierta;</t>
  </si>
  <si>
    <t>Asignación de pares externos para manuscritos seleccionados para el dosier. 
 Envío de evaluación externa y concepto editorial solicitando nueva versión. Normalización bibliográfica y adecuación a la pauta editorial ICANH de 1 manuscrito. para enviar a corrección de estilo. """Actualización del cuadro general de seguimiento de todos los manuscritos con proceso editorial activo en la RCA: https://docs.google.com/spreadsheets/d/1AJDPVZ62KnwZNLKvLIwZcX-mND77zg7YhSciCKCLqeM/edit?usp=sharing</t>
  </si>
  <si>
    <t>Recepción de manuscritos. Evaluaciones formales, detección de plagio y parametrización. Conceptos editoriales, evaluaciones por pares académicos externos, revisión de versiones ajustadas.</t>
  </si>
  <si>
    <t>Revisión editorial de versiones ajustadas, normalización bibliográfica y adecuación a la pauta editorial de los textos aprobados para el dosier, valoración de materiales gráficos, entrega de manuscritos a corrección de estilo.</t>
  </si>
  <si>
    <t>CORRECCIÓN DE ESTILO DE LOS MANUSCRITOS APROBADOS. PREPARACIÓN DEL VOLUMEN. Ver avance en: https://docs.google.com/spreadsheets/d/1Mq9j-uS5_nS5cq07O0qhT3XYs-xe6MBretwCPjhMis0/edit#gid=1862363470</t>
  </si>
  <si>
    <t>Publicación del volumen 59-1</t>
  </si>
  <si>
    <t>Volumen 59-1 de la Revista colombiana de Antropología</t>
  </si>
  <si>
    <t>No se presentó avance</t>
  </si>
  <si>
    <t>Recepción de manuscritos y realización de evaluaciones.</t>
  </si>
  <si>
    <t>VOLÚMEN MISCELÁNEO EN PREPARACIÓN: VER AVANCE EN: https://docs.google.com/spreadsheets/d/1AJDPVZ62KnwZNLKvLIwZcX-mND77zg7YhSciCKCLqeM/edit#gid=1230820473;</t>
  </si>
  <si>
    <t>VOLUMEN MISCELÁNEO EN PREPARACIÓN: VER AVANCE EN: https://docs.google.com/spreadsheets/d/1Mq9j-uS5_nS5cq07O0qhT3XYs-xe6MBretwCPjhMis0/edit#gid=1862363470</t>
  </si>
  <si>
    <t>Planeación y preparación de los textos para ediciones de vigencias posteriores de la Revista colombiana de Antropología</t>
  </si>
  <si>
    <t>Informe de plataforma OJS sobre la preparación de los textos para ediciones de vigencias posteriores de la Revista colombiana de Antropología</t>
  </si>
  <si>
    <t>Promoción de los contenidos de la RCA en redes sociales.  Reuniones del grupo editorial.  Respuesta a solicitudes que ingresan a través del canal "Atención al ciudadano" y ORFEO para la RCA.  Soporte técnico a los usuarios (evaluadores y autores). Consulta a Biteca sobre visualización de contenidos administrativos del OJS.  VER LA TABLA DE SEGUIMIENTO DE LA REVISTA: Actualización del cuadro general de seguimiento de todos los manuscritos con proceso editorial activo en la RCA: https://docs.google.com/spreadsheets/d/1AJDPVZ62KnwZNLKvLIwZcX-mND77zg7YhSciCKCLqeM/edit?usp=sharing;</t>
  </si>
  <si>
    <t xml:space="preserve">Recepción de manuscritos. Evaluaciones formales, detección de plagio y parametrización. Conceptos editoriales, evaluaciones por pares académicos externos, revisión de versiones ajustadas. Ver seguimiento general de artículos: </t>
  </si>
  <si>
    <t>2.5- Producir documentos de investigación
sobre historia realizados</t>
  </si>
  <si>
    <t>Continuar con la investigación "Pueblos de indios del nuevo reino de granada etapa 3"</t>
  </si>
  <si>
    <t xml:space="preserve">A. Transcripción de visita y sistematización de censo
B. Transcripción del documento: Ciénaga y Panqueba 
C. Informe parcial de investigación
D. Informe de avance al final de esta etapa </t>
  </si>
  <si>
    <t>Para avanzar en la investigación: se dio lectura y revisión de fuentes para el desarrollo del proyecto de investigación. Además, se ha redactado de media cuartilla conservada en la carpeta de material de apoyo para el mes de enero</t>
  </si>
  <si>
    <t>Transcripción de la visita a Machetá.
Sistematización de el Censo de Boyacá.</t>
  </si>
  <si>
    <t>Para avanzar en la investigación: 
1.- Lectura y revisión de fuentes para el desarrollo del proyecto de investigación.
2.- Transcripción de la visita a Machetá.
3.- Sistematización de el Censo de Boyacá.</t>
  </si>
  <si>
    <t xml:space="preserve">Para avanzar en la investigación: se dio lectura y revisión de fuentes para el desarrollo del proyecto de investigación. </t>
  </si>
  <si>
    <t>Transcripción de documentos</t>
  </si>
  <si>
    <t>Lectura y revisión de fuentes para el desarrollo del proyecto de investigación.
Transcripción del documento: Ciénaga y Panqueba: diligencias de visita (1601-1602) VISITAS-SANT:SC.62,10,D.8.</t>
  </si>
  <si>
    <t>no aplica</t>
  </si>
  <si>
    <t>Para avanzar en la investigación:  se hizo la transcripción de la visita de los repartimientos de Comenza y Consquetiba encomendados en Juan Ortiz</t>
  </si>
  <si>
    <t>2.5- Producir documentos de investigación sobre historia realizados</t>
  </si>
  <si>
    <t>Continuar con la investigación "La nueva granada y sus provincias etapa 3"</t>
  </si>
  <si>
    <t xml:space="preserve">A. Informe parcial de investigación
B. Informe de avance al final de esta etapa </t>
  </si>
  <si>
    <t>A. 50%
B. 50%</t>
  </si>
  <si>
    <t>Se avanza en el listado de las referencias básicas de la investigación. Además, se adelanta la redacción de media cuartilla conservada en la carpeta de material de apoyo para el mes de enero</t>
  </si>
  <si>
    <t>Continuar con la investigación "Etnohistoria y antropología histórica etapa 2"</t>
  </si>
  <si>
    <t xml:space="preserve">Informe del avance de investigación de la segunda etapa </t>
  </si>
  <si>
    <t>Listado de las referencias básicas de la investigación</t>
  </si>
  <si>
    <t>Lista de referencias documentales</t>
  </si>
  <si>
    <t>Temas de las fichas
Transcripción documental</t>
  </si>
  <si>
    <t>Documento con el tema de las fichas
Transcripción de entrevistas virtuales complementarias.</t>
  </si>
  <si>
    <t>Informe de comisión a Santa Marta para avanzar en la investigación</t>
  </si>
  <si>
    <t>Transcripción de documentación para Chiribiquete</t>
  </si>
  <si>
    <t>Corrección el dossier de nominación como Patrimonio Mixto de la Humanidad de la Sierra Nevada de Santa Marta</t>
  </si>
  <si>
    <t>Durante este mes se corrigió el dossier de nominación como Patrimonio Mixto de la Humanidad de la Sierra Nevada de Santa Marta, presentado por la Fundación Herencia Ambiental, y se contribuyó con la escritura de una parte de su segundo capítulo. Capítulos de material didáctico y transcripciones.</t>
  </si>
  <si>
    <t>Desarrollo de investigación en la línea de historia " Historia republicana y economía"</t>
  </si>
  <si>
    <t>Informes de investigación y evento académico</t>
  </si>
  <si>
    <t>Material de apoyo</t>
  </si>
  <si>
    <t>Durante este mes se continuaron as actividades de supervisión del programa de becas Estímulos de la investigación de los dos trabajos asignados: “Historia de la violación en la nueva granada (1613 -1806)” y 2. “El Renacer Kankuamo: Proceso de Reconstitución de la identidad étnica kankuama durante los siglos XIX Y XX.”. Asimismo, se participó en las sesiones correspondientes al mes del taller de divulgación dictado por el Parque Explora, y se inició el proceso de evaluación de los trabajos asignados para la publicación de la serie Cuadernos Coloniales. Finalmente, se entregó el informe final del Proyecto “Etnohistoria en el Chiribiquete” ( Etapa 2) y se empezó el proceso de supervisión y de trabajo con la asistente de dicho proyecto Angie Tatiana Pacheco.</t>
  </si>
  <si>
    <t>Durante este mes se realizaron actividades de supervisión de los contratos, principalmente en lo que se refiere el seguimiento de las actividades de los contratistas y sus pagos. Así mismo se evaluaron cuatro trabajos de grados para la convocatoria Cuadernos Coloniales, y por solicitud de la Revista Historia y Espacio del Departamento de Historia de la Universidad del Valle se evaluó el artículo: “La sucesión de encomiendas en la provincia de Páez, Siglo XVIII”. Igualmente, se elaboró el borrador del convenio interinstitucional para la coedición de los tomos de la serie Reconfiguraciones Políticas de la Etnicidad, y se participó en reuniones con funcionarios de Parques Nacionales de Colombia para tratar temas como el espacio de cualificación, y estrategias de divulgación relacionadas con el área protegida de Chiribiquete. Se concluyó el taller de divulgación orientado por el parque Explora.</t>
  </si>
  <si>
    <t>Revisión de Fuentes primarias en el Archivo General de la Nación. Anexo I (Aduanas, minas) Anexo II (Alcabalas) Anexo III (Real Hacienda cuentas, Aduanas, Alcabalas) República (Ministerio de Hacienda). Planeación y coordinación del “Coloquio: Comercio fluvial en la América española. Puertos, mercancías y redes”.</t>
  </si>
  <si>
    <t>Primer informe de la investigación “Historia económica del río Magdalena 1780-1821”</t>
  </si>
  <si>
    <t>En el marco del contrato de investigación No 109-2022 del Instituto Colombiano de Antropología e Historia se presenta el siguiente texto como evidencia documental del cumplimiento del cronograma planteado en el proyecto de investigación que dio inicio al proceso contractual. En este sentido, el presente informe reúne la descripción de todo el proceso de búsqueda y sistematización de la información disponible en los diferentes fondos documentales a los que se ha tenido acceso a lo largo de estos tres meses de ejecución del contrato.</t>
  </si>
  <si>
    <t>Desarrollo de investigación en la línea de historia "Lingüística Histórica"</t>
  </si>
  <si>
    <t>Se inició la lectura del libro ‘Historical Linguistics: An introduction’ de Lyle Cambpell y se realizaron las primeras listas de cognados uwa-muysca para ampliar la información sobre palatalización y labialización. Se estableció una fecha tentativa para el evento de lingüística histórica. Se exploraron fenómenos como el verse o verlán en un par de raíces verbales muyscas y se añadieron las conclusiones al avance de investigación-</t>
  </si>
  <si>
    <t>Primer informe de la investigación “Lingüística histórica"</t>
  </si>
  <si>
    <t>Se presentó el avance de investigación compuesto por 1. Capítulo Hipótesis del fonema *kʷ
2. Adenda sobre toponimia en Hipótesis de la palatalización de *d en posición inicial y 3. Borrador sobre Inversión de sílabas.</t>
  </si>
  <si>
    <t>Desarrollo de investigación en la línea de "Historia del Arte Indiano"</t>
  </si>
  <si>
    <t>Establecimiento de fuentes y recursos documentales para el desarrollo del proceso. DESARROLLO DE JORNADA DE BUSQUEDAD EN FUENTES PRIMARIAS ARCHIVO GENERAL DE LA NACION</t>
  </si>
  <si>
    <t>Primer informe de la investigación "MEMORIAS DE LA RECONSTRUCCIÓN, BOGOTÁ SIGLOS XVI, XVII Y XVIII”.</t>
  </si>
  <si>
    <t>Se entrega el primer avance de investigación del contratista</t>
  </si>
  <si>
    <t>MEMORIAS DE LA RECONSTRUCCIÓN, BOGOTÁ SIGLOS XVI, XVII Y XVIII”. Transcripción de documentos.</t>
  </si>
  <si>
    <t>Desarrollo de investigación en la línea de "Historia del Libro"</t>
  </si>
  <si>
    <t>1. Se continuó la identificación de los repositorios de fuentes primarias y las obras autorizadas sobre el marco legislativo de libros y bibliotecas en Colombia y se inició la lectura de los principales códigos relacionados.
 2. Se profundizó la identificación de títulos, autores y materias que contienen las facturas de compra elaboradas entre 1846 y 1848 y que relacionan de la adquisición de libros con fondos públicos realizada durante la primera presidencia de Tomás Cipriano de Mosquera (1844-1849). Se inició la identificación de la red de agentes relacionados en la adquisición. Se consultaron los fondos documentales del Archivo General de la Nación (Archivo Anexo II: Secretaría de Hacienda; Sección República: Peticiones y solicitudes, Miscelánea general, Ministerio de Gobierno, Ministerio de lo Interior y Relaciones Exteriores, Funcionarios públicos, Congreso) y de la Biblioteca Nacional (Archivo Histórico).
 3. Se continuó la consulta de fuentes secundarias sobre el bibliotecario Manuel del Socorro Rodríguez (1756-1819), y la búsqueda y lectura de fuentes primarias pertinentes a las donaciones que realizó a la Real Biblioteca Pública de Santafé en 1796, 1807 y 1819. Se consultaron los fondos documentales del Archivo General de la Nación (Archivo Anexo I: Gobierno, Historia; Sección Colonia, Colegios, Empleados públicos de Cundinamarca, Empleados públicos – Cartas, Milicias y Marina, Virreyes) y de la Biblioteca Nacional (Archivo Histórico).
 4. Se proyectó una base de datos sobre bibliotecas personales que se enriquecerá en lo sucesivo
 5. Se continuó la redacción de uno de los dos artículos de este año, relacionado con la compra de libros realizada durante la primera administración presidencial de Tomás Cipriano de Mosquera.
 6. Se presentó una propuesta de conversatorio titulada: “Libros, nobleza e ilustración en el tránsito de la Colonia a la República. Nuevo Reino de Granada, siglos XVIII y XIX”. Se proyecta para el 20 de octubre de 2022.</t>
  </si>
  <si>
    <t>Primer informe de la investigación "Bibliotecas y lectores"</t>
  </si>
  <si>
    <t>En conformidad con los compromisos contractuales de mi vinculación con el ICANH, presento el primer avance del proyecto “Bibliotecas y lectores en Bogotá, 1819-1886”. La presente comunicación indica los procedimientos adelantados hasta la fecha en función del cronograma propuesto al inicio de la contratación.</t>
  </si>
  <si>
    <t>Desarrollo de investigación en la línea de "Memoria e historia"</t>
  </si>
  <si>
    <t>1. Se continúa con la revisión bibliográfica para la estructuración de dos borradores sobre la base de los adelantos presentados al supervisor del contrato en febrero, que consistieron en la definición de los apartados de cada texto y de los contenidos de cada apartado. -Se adelanta el desarrollo de la estructura de ambos textos, con la indicación de autores, de discusiones y de argumentos en los apartados de ambos borradores.
 2. No han sido asignadas evaluaciones de manuscritos en este periodo.
 3. No han sido asignadas consultas del público sobre la materia en este periodo.
 4. Se desarrolló un primer borrador de temática, esquema y dinámicas del coloquio. -Se adelantan solicitudes de citas y encuentros con doctorandos y con directores de estudio en el 2 CESPRA-EHESS de París, para proponerles su participación en el coloquio como uno conjuntamente desarrollado entre ambas instituciones.
 5. Se adelanta la redacción de fragmentos de los dos borradores cuya estructura se presentó en el anterior informe académico. Se enviará este adelanto al supervisor del contrato el 25 de marzo para someterlo a su revisión</t>
  </si>
  <si>
    <t>Primer informe de la investigación "TEMPORIZACIONES DE LOS ÓRDENES Y DE LAS VIOLENCIAS EN LA HISTORIOGRAFÍA SOBRE EL ESTADO DE DERECHO COLOMBIANO"</t>
  </si>
  <si>
    <t>Se adelanta la redacción de fragmentos de los dos borradores. Se enviará este adelanto al supervisor del contrato el 25 de abril para someterlo a su revisión</t>
  </si>
  <si>
    <t>Preparación y edición de los volúmenes 27 (números 1 y 2) y 28 (número 1) de la Revista "Fronteras de la Historia"</t>
  </si>
  <si>
    <t>Números publicados de la revista Fronteras de la Historia, Volumen 27 (2022) números 1- 2 y número en proceso de preparación (volumen 28 (2023) número 1</t>
  </si>
  <si>
    <t>Organización para el trabajo de segundo número de 2022</t>
  </si>
  <si>
    <t>Publicación del volumen respectivo en OJS.</t>
  </si>
  <si>
    <t>Reunión con los editores invitados (Julián Velasco y Carlos Hinestroza) para evaluar el dossier de la Revista 28-I:
 El día 28 de febrero se cerró la convocatoria para el dossier “Protectores de naturales:  oficio, mecanismos legales y poder social”
 Se compartió con los editores invitados el procedimiento para organización de la sección especial.
 Se revisaron los siguientes artículos:
 1. Gobernadores, capitanes de guerra y administradores de presidios en el norte novohispano. Las funciones del protector de indios en el territorio del Gran Nayar (Siglo XVIII)
 2. “Mujeres mapuche y el rol del Protector de Indios en la recuperación de tierras ancestrales en Concepción-Chile (1650-1700)”
 3. Protectores de Indios en el Nuevo Reino de Granada en la segunda mitad del siglo XVI
 4. La real cédula de 1781 y la disputa por el control de los protectores partidarios “Para el bien de la tierra y la conversión de los infieles”. La labor protectora de los frailes Tomás Ortiz y Tomás de Toro en las provincias de Santa Marta y Cartagena de Indias (1528-1536)
 5. Los indígenas y sus defensores ante la justicia criminal. Nuevo Reino de Granada (1750-1810)
 6. Defensores, Coadjutores, tenientes Partidarios. Denominaciones, prácticas y lugar institucional de los Protectores de Indios. Chile, 1700- 1821
 7. “Y se guarde con ellos las leyes y ordenanzas para su buen tratamiento”: fray Tomás Ortiz y el oficio de protector de indios en la gobernación de Santa Marta, 1529-1531".
 8. "Entre el servicio y el beneficio: Desempeño y prácticas habituales entre los capitanes protectores de la Sierra Gorda novohispana, 1590-1715.
 9. Procuradores del consejo de indias y de la Audiencia de México: miradas cruzadas sobre su proceso de especialización
 10. La Protectoría de Indios en el Virreinato Peruano, una aproximación política e institucional.
 11. El fiscal protector de indios durante el colapso de Nueva España (1811- 1821): notas en torno a los estertores de una institución colonial
 Se evaluaron los artículos y se dispuso el proceso de revisión y evaluación de cada uno de ellos.
 Se espera un último articulo para evaluar el día 15 de marzo.</t>
  </si>
  <si>
    <t xml:space="preserve">Apoyo a la edición de la Revista de estudiantes de Historias Artíficos </t>
  </si>
  <si>
    <t>Números publicados de la Revista Artificios, volumen XXII, Volumen XXIII y preparación del XXIV</t>
  </si>
  <si>
    <t>Preparación de la revista para la segunda mitad del año</t>
  </si>
  <si>
    <t>Se adelantó la recepción de los conceptos emitidos por jurados externos en el marco de la convocatoria para el número 21 de la Revista Artificios. Se realizaron 30 entrevistas de aspirantes a los comités de redacción, editorial y gráfico, en el marco de  la convocatoria a la revista Artificios del año 2022.Se evaluó la presencia de plagio en los artículos recibidos para el número XXI de la revista, a través del software suministrado por Biteca. Se delimitó el eje temático del Número XXII de la revista. Se preparó el material para asistir al XX Congreso Colombiano de Historia.</t>
  </si>
  <si>
    <t>La convocatoria quedó desierta dada la calidad de los artículos presentados y se aplicó la convocatoria. Asimimo, se hizo la respectiva convocatoria permanente de tema libre, tal como se decidió con el comité editorial.</t>
  </si>
  <si>
    <t xml:space="preserve">Evaluar investigaciones arqueológicas en el marco de la legislación colombiana.  </t>
  </si>
  <si>
    <t>1.10- Conceptos sobre la aplicación del régimen legal de protección en el P.A.A.H</t>
  </si>
  <si>
    <t>Evaluar las investigaciones arqueológicas requeridas en el marco de la legislación colombiana (según solicitudes)</t>
  </si>
  <si>
    <t>Evaluaciones y respuestas realizadas frente a las solicitudes allegadas</t>
  </si>
  <si>
    <t>Bases de datos y hojas de calculo con la información de las solicitudes evaluadas y de las respuestas realizadas</t>
  </si>
  <si>
    <t>Se recibieron y tramitaron 639 solicitudes relacionadas con intervenciones y gestión del patrimonio arqueológico </t>
  </si>
  <si>
    <t>Se recibieron y tramitaron 624 solicitudes relacionadas con intervenciones y gestión del patrimonio arqueológico </t>
  </si>
  <si>
    <t>Se recibieron y tramitaron 737 solicitudes relacionadas con intervenciones y gestión del patrimonio arqueológico</t>
  </si>
  <si>
    <t>Se recibieron y tramitaron 699 solicitudes relacionadas con intervenciones y gestión del patrimonio arqueológico</t>
  </si>
  <si>
    <t>Se recibieron y tramitaron 715 solicitudes relacionadas con intervenciones y gestión del patrimonio arqueológico</t>
  </si>
  <si>
    <t>Se recibieron y tramitaron 658 solicitudes relacionadas con intervenciones y gestión del patrimonio arqueológico</t>
  </si>
  <si>
    <t>Fomentar la investigación a través de los estímulos financieros en los campos de patrimonio, arqueología, antropología e historia.</t>
  </si>
  <si>
    <t>2.8- Otorgar estímulos a la investigación</t>
  </si>
  <si>
    <t>Fomentar la investigación mediante convocatorias públicas</t>
  </si>
  <si>
    <t>Estímulos de investigación en las áreas de patrimonio, arqueología, antropología e historia</t>
  </si>
  <si>
    <t>Para el mes de enero se realizaron las gestiones con el Ministerio de Cultura para obtener recursos que permitan financiar convocatorias en el ICANH</t>
  </si>
  <si>
    <t>Durante el mes de febrero se avanzó en la formulación de la convocatoria "Beca de apropiación social en parques arqueológicos" ofertada por el CIANH y en el apoyo de redacción de la convocatoria ofertada por MinCultura "Becas para el fortalecimiento de proyectos de turismo cultural" en lo relacionado con turismo en las áreas arqueológicas.</t>
  </si>
  <si>
    <t>Apertura del proceso de postulación</t>
  </si>
  <si>
    <t>En el mes de marzo el Ministerio de Cultura realizó el lanzamiento del Programa Nacional de Estímulos. Desde el ICANH se apoyó este lanzamiento publicando en redes y en la página web del instituto la información correspondiente</t>
  </si>
  <si>
    <t>Durante el mes de abril se realizaron las jornadas de socialización de las convocatorias en los siguientes espacios:
- Campaña en redes
- Divulgación en la biblioteca de Isnos y Parque arqueológico de San Agustín
- Taller “Gestionando la incertidumbre: formulación de proyectos para la apropiación social de parques arqueológicos” . https://www.youtube.com/watch?v=MvkbNBQxCrU</t>
  </si>
  <si>
    <t>Durante el mes de junio, los jurados realizaron el proceso de evaluación de los proyectos recibidos. Se asistió el 14 de junio a la jornada de capacitación que el Ministerio de Cultura hizo a los jurados sobre el uso de la plataforma de evaluación.</t>
  </si>
  <si>
    <t>Crear escenarios de debate público que permitan la generación de conocimiento en las áreas misionales</t>
  </si>
  <si>
    <t>1.8- Divulgación de los resultados de las investigaciones y acciones del ICANH en eventos estratégicos.</t>
  </si>
  <si>
    <t>Realizar eventos estratégicos del ICANH</t>
  </si>
  <si>
    <t>Eventos estratégicos</t>
  </si>
  <si>
    <t>Durante el mes de enero desde el área de comunicaciones se consultó por los eventos a realizar en el año
Se realizaron los siguientes eventos:
Evento 1. Nuevas claves del pasado: conversaciones sobre arqueología colombiana . Bioarqueología: el estudio de materiales óseos humanos y la reconstrucción de formas de vida del pasado. Sesión del 26 de enero</t>
  </si>
  <si>
    <t>Durante el mes de febrero se realizaron los siguientes eventos:
Evento 2. Seminario Colombiano de Historia Económica . Sesión 2. ""Discusión sobre la publicación «La compañía Barrio y Sordo. Negocios y política en el Nuevo Reino de Granada y Venezuela, 1796-1820» Sesión 21 de febrero</t>
  </si>
  <si>
    <t>Evento estratégico desarrollado</t>
  </si>
  <si>
    <t>Durante el mes de marzo se realizaron los siguientes eventos:
Evento 3. Pensando las afrocolombias. Cátedra Chocó. Capítulo 1 | La tierra de los afrocolombianos: conversando sobre la restitución colectiva
Evento 4. «Patrimonio mundial y comunidades». Sesión 2. “El caso Asentamientos cacicales precolombinos con esferas de piedra del Diquís y Área de Conservación Guanacaste”</t>
  </si>
  <si>
    <t>Durante el mes de abril se realizaron los siguientes eventos:
Evento 2. Seminario Colombiano de Historia Económica . Sesión 3. "Federalismo y descentralización en la Nueva Granada. Autonomía local y poder municipal en la constitución del Estado, 1848-1863"
Evento 5. Festival indígena de danza y artes mediales. Conversatorio “Agua y poder. Comunidades anfibias”
Evento 6. XX Congreso Colombiano de Historia. Presentación de novedades del sello editorial ICANH en el XX Congreso Colombiano de Historia
Evento 6. XX Congreso Colombiano de Historia. Mesa de investigadores ICANH en el XX Congreso Colombiano de Historia</t>
  </si>
  <si>
    <t>Durante el mes de Junio se realizó el siguiente evento:
Evento 9. Diarios de Campo. La construcción del espacio urbano desde perspectivas locales de la seguridad ciudadana</t>
  </si>
  <si>
    <t xml:space="preserve">Realizar una investigación sobre daño cultural, titulada "Conflicto armado, medio ambiente y daño cultural: entre la transición y la crisis" en la línea "Multiculturalidad, Etnicidad y Estado". </t>
  </si>
  <si>
    <t>Reunión de planeación de cronograma y actividades para el proyecto editorial "antropología
 y estado".
 • Revisión del manuscrito final del artículo "La construcción de certificaciones étnicas: una
 etnografía de la Dirección de Consulta Previa del Ministerio del Interior de Colombia", de
 Raúl Alejandro Delgado, presentado al proyecto editorial "antropología y estado".
 https://docs.google.com/document/d/15d1wIMJSNxs5NR5Bo0hVv82FrcZK0S13/edit?
 usp=drive_web&amp;ouid=111886176769550735827&amp;rtpof=true
 • Reuniones de planeación del grupo de antropología social.</t>
  </si>
  <si>
    <t>Redacción documento sobre daño cultural, base para la realización de las mesas y el documento académico</t>
  </si>
  <si>
    <t>Informe final de actividades del taller EL DAÑO CULTURAL EN EL MARCO DEL PLAN MAESTRO DE PROTECCIÓN Y RESTAURACIÓN DEL PNN TAYRONA. Aporte del Instituto Colombiano de Antropología e Historia a la implementación del “Plan maestro de protección y restauración del PNN Tayrona”, ordenado por la sentencia T-606 de 2015 de la Corte Constitucional. El cual dicté entre los meses de marzo y agosto del año 2021. Participación en el test de proporcionalidad del proyecto “Concesión material de arrastre Rio Orito, no. H16-09081” en relación con la parcialidad y cabildo indígena awá de Alto Temblón, el día 18 de marzo, en la población de Orito, Putumayo.</t>
  </si>
  <si>
    <t>Presentación del documento al grupo de AS para comentarios</t>
  </si>
  <si>
    <t>Participé el la organización y realización del panel "Agua, conocimiento y poder" del grupo de antropología social para el "Festival Indígena SIE-Agua de artes mediales" (20 de abril). Para el mismo, elaboré y presenté en ese espacio la ponencia "Agua que fluye, río que se sostiene, arenas que se quedan. Conocimiento hidrográfico situado y explotación de balastro en el río Orito, Putumayo": https://drive.google.com/drive/folders/1n39O_w0nFpX1B7X-SUE6HgBIbcrnLJoq?usp=sharing; Participé en la sesión del test de proporcionalidad del proyecto “Concesión material de
arrastre Rio Orito, no. H16-09081” en relación con la parcialidad y cabildo indígena awá de Alto Temblón, con el fin de avanzar en la identificación de medidas de manejo. El día 18 de
abril, en la población de Orito, Putumayo: https://drive.google.com/drive/folders/1bl7C8ytzhR2kp58iB7Q9Id-T4a79M3XK?usp=sharing;</t>
  </si>
  <si>
    <t xml:space="preserve">Planeación de la primera mesa sobre daño cultural, a realizarse en el resguardo indígena achagua y piapoco Turpial la Victoria, municipio de Puerto López.  Finalización de la redacción y presentación de la versión final del artículo "Igualdad, vulnerabilidad y diferencia cultural: La emergencia del enfoque diferencial étnico en Colombia" a la Revista Colombiana de Antropología (RCA).  </t>
  </si>
  <si>
    <t xml:space="preserve">Juan Felipe realizó la gestión y planeación de la mesa de trabajo sobre daño cultural con la comunidad del resguardo indígena achagua y piapoco Turpial la Victoria, a realizarse los primeros días de julio.
</t>
  </si>
  <si>
    <t>Realizar una investigación en los temas de enfoque diferencial étnico y daño cultural en la línea "Multiculturalidad, Etnicidad y Estado". Juan Felipe Hoyos</t>
  </si>
  <si>
    <t>Revisión editorial de la compilación</t>
  </si>
  <si>
    <t>Revisión del manuscrito final del artículo "La construcción de certificaciones étnicas: una etnografía de la Dirección de Consulta Previa del Ministerio del Interior de Colombia", de Raúl Alejandro Delgado; Reuniones editoriales del proyecto Antropología y Estado para revisar el artículo de Raúl Alejandro Delgado, y elaboración de un concepto editorial conjunto.</t>
  </si>
  <si>
    <t>Preparación y participación en el test de proporcionalidad del proyecto “Concesión material
 de arrastre Rio Orito, no. H16-09081” en relación con la parcialidad y cabildo indígena awá
 de Alto Temblón. Presentación de los resultados del informe realizado el año pasado, e
 incorporación de los posibles daños identificados en la matriz de daños y medidas de
 manejo.
 https://drive.google.com/drive/folders/1sb2irZDSLSwSqObo6r9vaHDVwVtNQtKR?
 usp=sharing; Atendí las reuniones y realicé aportes al rediseño de la pretensión que debe reposar en la URT para que se convoque al Icanh en los autos y sentencias de restitución;</t>
  </si>
  <si>
    <t>presentación de resultados del documento técnico sobre "enfoque diferencial étnico" y preparé el texto académico para la valoración del grupo de antropología social.</t>
  </si>
  <si>
    <t>Realicé la revisión de los avances del texto de Andrés Lara para el proyecto editorial Antropología y Estado: https://drive.google.com/drive/folders/1ddHeIARd5Z4w-nqHfDzGmM2YqkJ53FpK?
usp=sharing;</t>
  </si>
  <si>
    <t xml:space="preserve">Revisión de los avances del texto de Andrés Lara para el proyecto editorial Antropología y Estado. Preparación y participación en la tercera sesión del test de proporcionalidad del proyecto "Área de desarrollo Chontayaco" de Gran Tierra Energy (GTE) en Villagarzón, en relación con el resguardo indígena pasto "Piedra sagrada de la gran familia de los pastos", realizada el 4 de mayo. Participé en el espacio de discusión interna con el área jurídica, en torno a los criterios de participación en consultas previas y test de proporcionalidad, para diseñar un proceso de estudio y elaboración de documentos institucionales sobre dicho tema. Participé en la conformación del grupo de discusión "Indígenas, jueces, antropólogos y sentencias: redefiniciones jurídicas y territoriales en el horizonte de los derechos humanos de los pueblos indígenas", con investigadoras de México, Costa Rica, Francia y Colombia. </t>
  </si>
  <si>
    <t>Juan Felipe participó en las reuniones del grupo de investigación en torno al proyecto "Indígenas, jueces, antropólogos y sentencias: redefiniciones jurídicas y territoriales en el horizonte de los derechos humanos de los pueblos indígenas", convocado por Gabriela Torres-Mazuera (CIESAS-México) y Elizabeth Cunin (IRD-Francia).</t>
  </si>
  <si>
    <t xml:space="preserve">4. Divulgar el conocimiento técnico y científico en antropología, arqueología, historia y patrimonio a distintos públicos. </t>
  </si>
  <si>
    <t>Establecer mecanismos de articulación entre la comunidad y los servicios propios de la biblioteca especializada.</t>
  </si>
  <si>
    <t>Realización de actividades de extensión</t>
  </si>
  <si>
    <t>Número de actividades de extensión</t>
  </si>
  <si>
    <t>Biblioteca Especializada</t>
  </si>
  <si>
    <t>Para el mes de enero no se realizaron acciones relacionadas con esta meta</t>
  </si>
  <si>
    <t>Durante el mes de febrero se avanzó en la planeación de la tercera temporada de la serie Palabra, imagen y memoria, que tendrá 8 sesiones para 2022, en torno a las temáticas relacionadas con la historia de la antropología en Colombia.</t>
  </si>
  <si>
    <t>Documento con el enlace de la emisión virtual.</t>
  </si>
  <si>
    <t>Se plantearon, discutieron y definieron de manera conjunta y articulada con las diferentes subdirecciones, las temáticas sobre las cuales se desarrollarán las actividades de extensión de 2022. En este sentido, se acordó la realización de la tercera temporada de la serie virtual Palabra, imagen y memoria en torno a la arqueología y etnohistoria en Colombia durante la segunda mitad del siglo XX y se dio apertura a este espacio con la trasmisión en vivo a través del canal oficial de YouTube de la entidad, con la presentación del libro Cuentos de la conquista de Gregorio Hernández de Alba, en donde se contó con la participación del Director General del ICANH, Nicolás Loaiza, diferentes personajes representativos de la literatura indigenista y la antropología en Colombia, además de los usuarios y seguidores que se conectaron en el momento de la transmisión y otros que han visualizado el video en diferentes momentos.</t>
  </si>
  <si>
    <t xml:space="preserve">Presentación del audiovisual “Ancestros míticos de la Sierra Nevada de Santa Marta”. A partir de una presentación de los nichos ecológicos de la Sierra Nevada de Santa Marta y de los trabajos de investigación arqueológica y antropológica realizados en esta región del Caribe a lo largo del siglo XX, este audiovisual elaborado con guion de Héctor Llanos, establece un paralelo entre los pensamientos cosmológicos de los pueblos kogi, arhuaco, wiwa y kankuamo y los seres míticos de oro, piedra y cerámica de la cultura prehispánica Tairona. Se destaca la relación existente entre los seres y fenómenos naturales y los personajes míticos arqueológicos para enfatizar un ancestral manejo del medio ambiente por parte de los pueblos indígenas, que no ha generado desequilibrios como los producidos por la Modernidad. De esta manera, «Los ancestros míticos tairona y la sabiduría de los mamos de la Sierra Nevada de Santa Marta» da continuidad al itinerario abierto el año pasado por «Los chamanes de piedra de San Agustín y el mundo amazónico". </t>
  </si>
  <si>
    <t>En este capítulo de la serie «Palabra, imagen y memoria», los antropólogos sociales Yezid Campos Zornosa y Carlos Alberto Uribe, quienes formaron parte de la Estación Antropológica de la Sierra Nevada de Santa Marta al trabajar entre poblaciones arhuaca y kogui, ofrecen un importante testimonio personal y profesional sobre el contexto en que emergió la nueva política de investigación del ICAN, los conceptos críticos que dieron forma a un nuevo «ethos» antropológico, la situación de los estamentos académicos, las relaciones interinstitucionales, las problemáticas enfrentadas en las regiones, así como los logros, las limitaciones y las perspectivas abiertas durante esa época para el ejercicio de la antropología contemporánea
 https://www.youtube.com/watch?v=MBnMzb2_ytA</t>
  </si>
  <si>
    <t>En el mes de julio se transmitió el cuarto capítulo de Palabra, imagen y memoria, estuvo conformado por dos volúmenes conjuntos, cada uno de hora y media de duración, a partir del testimonio de representantes de las dos primeras generaciones de investigadores en al región: Luisa Fernanda Herrera, Ana María Groot, Augusto Oyuela y Felipe Cárdenas, quienes desde sus experiencias particulares, compartieron sus percepciones sobre la trascendencia de ese proyecto para la práctica de la arqueología en Colombia, la investigación adelantada en la memoria institucional del ICANH, y sus propias trayectorias.
El inicio de los trabajos arqueológicos en Ciudad perdida en 1976 fue resultado de un proyecto impulsado al interior de la Estación antropológica de la Sierra Nevada de Santa Marta, que en su etapa de reconocimientos logró la identificación de más de 200 sitios en sus vertientes occidental y septentrional. 
 https://youtu.be/0lTIEDdXp50.</t>
  </si>
  <si>
    <t>Consolidar la divulgación del quehacer científico del ICANH a través de su sello editorial en diferentes formatos, lenguajes y sustratos dirigidos a distintos públicos.</t>
  </si>
  <si>
    <t>1.7- Producción de revistas, Libros y Piezas divulgativas</t>
  </si>
  <si>
    <t>Editar, publicar, divulgar y difundir las investigaciones realizadas por investigadores de los campos misionales del ICANH, que cumplan con las políticas y estándares de calidad trazados por la política editorial del instituto, con miras a la consolidación de las diferentes colecciones del sello editorial. 
(títulos recibidos en Almacén o novedades subidas a OMP y OJS)</t>
  </si>
  <si>
    <t>Área de Publicaciones</t>
  </si>
  <si>
    <t>1. Pura fibra (ingreso a Almacén) 
2. Juntos allá y acá (ingreso a Almacén) 
3. Revista RCA 58-1 (OJS) 
4. Revista Fronteras de la Historia 27-1 (OJS)</t>
  </si>
  <si>
    <t>8</t>
  </si>
  <si>
    <t>Libros de acceso abierto cargados en OMP
 * Los indios de Pasto contra la República (1809-1824) (Cargado en OMP)
 * La Evolución de Jerarquía Social en un Cacicazgo Muisca de los Andes Septentrionales de Colombia (Cargado en OMP) 
 * Parque Arqueológico Nacional San Agustín. Guía para visitantes bilingüe (Cargado en OMP)
 * Encomienda y población en la provincia de Pamplona (1549 - 1650) (Cargado en OMP)
 * Los nükak: en marcha por tierras devastadas. Nomadismo y continuidad en la Amazonia colombiana (Cargado en OMP)
 * Informe Arqueológico N.° 5: Cronología cerámica y caracterización de asentamientos prehispánicos en el centro andino del departamento de Nariño. Investigaciones arqueológicas en Yacuanquer y Pasto (Cargado en OMP)
 * Más allá del Tercer Mundo. Globalización y diferencia (Cargado en OMP)
 * Tiempos para rezar y tiempos para trabajar. La cristianización de las comunidades muiscas durante el siglo XVI (Cargado en OMP)
 ENERO DE 2022 (avances proyectos editoriales)
 • Nuevo atlas histórico marítimo de Colombia: Resolución de dudas finales con la autora y preparación de primera parte de archivos para diagramación
 • Colección cultura campesina: Pasando trabajo: En Imprenta Nacional
 • A un salto del pasado (Nueva esperanza vol. 1): Reunión con los editores y María Cristina Salas, del Grupo de Patrimonio, para establecer un cronograma de entrega del material gráfico faltante y de los textos ajustados por los autores a partir de las evaluaciones externas.
 • A un salto del pasado (Nueva esperanza vol. 2): Reunión con los editores y María Cristina Salas, del Grupo de Patrimonio, para establecer un cronograma de entrega del material gráfico faltante y de los textos ajustados por los autores a partir de las evaluaciones externas.
 • Naturaleza como infraestructura: En imprenta. Revisión y aprobación de pruebas plotter.
 • Miradas a Chiribiquete: Los archivos finales fueron enviados a Parques Nacionales Naturales para impresión
 • Guía del buen viajero. La Lindosa y Chiribiquete: Los archivos finales fueron enviados a Parques Nacionales Naturales para impresión
 • Revista Arqueología y Patrimonio Nº 2: Se recibió primera armada
 • Señores de los parajes nevados: En imprenta. Revisión y aprobación de pruebas plotter.
 • Reconfiguraciones políticas de la etnicidad en Colombia, vol. 3: Los archivos corregidos se entregaron a los editores científicos para evaluación de pares y proceso de coedición
 • Reconfiguraciones políticas de la etnicidad en Colombia, vol. 4: Los archivos corregidos se entregaron a los editores científicos para evaluación de pares y proceso de coedición
 • Flora Mutis Tomo XVI: Se realizan los cotejos finales de armada, con lo que finaliza el proceso editorial. Quedan pendientes el ISBN y el dato del impresor, que se establecerán una vez se reúna la Junta Mutis.
 • Vivienda y Cultura. Modos de habitar y construir la vivienda en el espacio urbano y rural en Colombia: En lectura de coordinación editorial.
 • El diario de la expedición de pacificación al Darién de Antonio de Arévalo 1774: En elaboración de estudio preliminar a cargo de la investigadora. Compromiso de entrega en marzo para dar inicio al concepto previo y a la evaluación del texto
 • Revista Colombiana de Antropología 58-2: Reunión con el equipo editorial de la revista para establecer cronograma de proceso editorial.
 • Revista Fronteras de la historia 27-2: Elaboración de cronograma.
 • Quimbaya. Orfebrería Temprana: Recepción de originales, evaluación editorial.
 • Aproximación histórica al acto de producción del catecismo de fray Dionisio de Sanctis (1577): Solicitud de elaboración de cesión de derechos
 • De Voltaire a Belmes. José Manuel Groot bajo la óptica de su biblioteca intelectual, 1800-1878: Solicitud de elaboración de cesión de derechos
 • Vidas en la periferia: Solicitud de elaboración cesión de derechos
 • Historia archivística y análisis de la clasificación del fondo de la Real Expedición Botánica al Nuevo Reino de Granada (archivo del Real Jardín Botánico): Solicitud de elaboración de cesión de derechos
 • Fricciones II: etnografía urbana, jóvenes, seguridad y sexualidades: Solicitud de elaboración cesión de derechos
 8 libros cargados en OMP y sin entradas a almacén de libros impresos por crisis mundial de papel. A espera de que Imprenta Nacional defina fecha de impresión de los siguientes libros: 
 * Señores de los parajes nevados
 * Naturaleza como infraestructura
 * Pasando trabajo
 (originalmente estos productos fueron reportados como meta de enero de 2022 al final de la vigencia pasada)</t>
  </si>
  <si>
    <t>4</t>
  </si>
  <si>
    <t>1. Pasando trabajo (ingreso a Almacén) 
2. Revista AP 2 (OJS). 
3. Miradas a Chiribiquete (distribución gratuita Parques Nacionales) 
4. Guía del buen viajero (distribución gratuita Parques Nacionales)</t>
  </si>
  <si>
    <t>Libros de acceso abierto cargados en OMP
 * Las viudas del conflicto armado (Cargado en OMP)
 * Familia, genero y antropología (Cargado en OMP)
 * Arqueología en el área intermedia (Cargado en OMP)
 * Informe arqueológico N.° 6 Jerarquía social de una comunidad en el valle de Leiva: unidades domésticas y agencia entre los siglos XI y XVII. (Cargado en OMP)
 * Informe arqueológico N.° 3 Datos sobre la alimentación prehispánica en la Sabana de Bogotá, Colombia. (Cargado en OMP)
 * Frontera selvática. Españoles portugueses y su disputa por el noroccidente amazónico, siglo XVIII (Cargado en OMP)
 FEBRERO DE 2022 (avances proyectos editoriales)
 • Nuevo atlas histórico marítimo de Colombia: Finalización de preparación de archivos para diagramación. Reuniones semanales con la autora, la diseñadora y la responsable de Publicaciones para revisar los avances de diagramación de cada capítulo
 • Colección cultura campesina: Pasando trabajo: Revisión de pruebas de imposición generadas por la Imprenta Nacional.
 • A un salto del pasado (Nueva esperanza vol. 1): Los editores entregan el material faltante. Se establece en publicaciones un cronograma para las etapas restantes del proceso editorial.
 • Naturaleza como infraestructura: En imprenta. Debido a la escasez de papel a nivel mundial el libro no ha sido impreso todavía.
 • Miradas a Chiribiquete: Los archivos están en proceso de impresión a cargo de Parques Nacionales Naturales
 • Guía del buen viajero. La Lindosa y Chiribiquete: Los archivos están en proceso de impresión a cargo de Parques Nacionales Naturales.
 • Revista Arqueología y Patrimonio Nº 2: en revisión de armadas sobre PDF por parte del equipo de la revista y del coordinador editorial
 • Señores de los parajes nevados: en imprenta. Debido a la escasez de papel a nivel mundial el libro no ha sido impreso todavía.
 • Reconfiguraciones políticas de la etnicidad en Colombia, vol. 3: Los editores científicos tienen los archivos corregidos para adelantar el proceso de evaluación de pares y de coedición
 • Reconfiguraciones políticas de la etnicidad en Colombia, vol. 4: Los editores científicos tienen los archivos corregidos para adelantar el proceso de evaluación de pares y de coedición
 • Cartilla Marriaga: memorias que se tejen sobre el río Atrato (Unguía-Chocó): Reunión con autores. Solicitud de figuras en buena resolución y autorización de publicación de las personas que están en las fotos.
 • Cartilla Vamos al pasado - un viaje a las memorias de Gilgal y el Darién Caribe Colombiano: Dos reuniones con los autores. Solicitud de figuras en buena resolución y autorización de publicación de las personas que están en las fotos. Lectura de primera armada, cotejo e inserción de comentarios de los autores. Envío a diagramación para segunda armada.
 • Cartilla para la lectoescritura de la lengua Embera. Resguardo de Citará y Cuti: Dos reuniones con los autores. Solicitud de figuras en buena resolución y permisos de reproducción de las ilustraciones que no son propias. Lectura de publicaciones, y cotejo e inserción de comentarios de los autores. Cotejo de segunda contra tercera armada.
 • Cartilla Arquía: Dos reuniones con los autores. Solicitud del manuscrito final, figuras en buena resolución y permisos de reproducción. Solicitud de documentos de identificación para la cesión de derechos.
 • Cartilla Historias del Darién. La ciudad colonial: Reunión con el autor. Lectura de publicaciones sobre el pdf.
 • Flora Mutis Tomo XVI: Se solicita a Héctor Cuesta, jefe de Publicaciones de Aecid, que programe la Junta Mutis para definir los aspectos relacionados con el proceso de impresión.
 • Vivienda y Cultura. Modos de habitar y construir la vivienda en el espacio urbano y rural en Colombia: En lectura de coordinación editorial.
 • El diario de la expedición de pacificación al Darién de Antonio de Arévalo 1774: En elaboración de estudio preliminar a cargo de la investigadora. Compromiso de entrega en marzo para dar inicio al concepto previo y a la evaluación del texto
 • Revista Colombiana de Antropología 58-2: Recepción de originales y evaluación editorial de todos los textos del volumen. Inicio de corrección de estilo y de revisión de autor de los textos corregidos. Inicio de inserción de correcciones de textos con revisión de autor.
 • Revista Fronteras de la historia 27-2: Recepción, evaluación editorial y envío de los artículos a corrección de estilo
 • Quimbaya. Orfebrería Temprana: Solicitud de elaboración cesión de derechos
 • Desigualdad social en la sabana de Bogotá: Recepción de originales y envío al área de arqueología para verificación de cambios propuestos por los evaluadores.
 • Aproximación histórica al acto de producción del catecismo de fray Dionisio de Sanctis (1577): En trámite de cesión de derechos
 • De Voltaire a Belmes. José Manuel Groot bajo la óptica de su biblioteca intelectual, 1800-1878: En trámite de cesión de derechos
 • Vidas en la periferia: En trámite de cesión de derechos
 • Historia archivística y análisis de la clasificación del fondo de la Real Expedición Botánica al Nuevo Reino de Granada (archivo del Real Jardín Botánico): En trámite de cesión de derechos
 • Fricciones II: etnografía urbana, jóvenes, seguridad y sexualidades: En trámite de cesión de derechos 
 6 libros cargados en OMP y sin entradas a almacén de libros impresos por crisis mundial de papel. A espera de que Imprenta Nacional defina fecha de impresión de: 
 * Señores de los parajes nevados
 * Naturaleza como infraestructura
 * Pasando trabajo</t>
  </si>
  <si>
    <t>1. Los señores de los parajes nevados (ingreso a Almacén) 
2. Naturaleza como infraestructura (ingreso a Almacén) 
3. Paz y guerra (ingreso a Almacén) 
4. Cartilla para la gestión del patrimonio arqueológico (OMP)</t>
  </si>
  <si>
    <t>1 libro cargado en OMP y sin entradas a almacén de libros impresos por crisis mundial de papel. A espera de que Imprenta Nacional defina fecha de impresión de: 
 * Señores de los parajes nevados
 * Naturaleza como infraestructura (Imprenta Nacional Informa que este texto se entregará impreso en abril de 2022)
 * Pasando trabajo</t>
  </si>
  <si>
    <t>1. Nuevo Atlas Marítimo (OMP e ingreso a Almacén) 
2. Cartilla Madarriaga (OMP convenio UDEA) 
3. Cartilla Gilgal (OMP convenio UDEA)</t>
  </si>
  <si>
    <t xml:space="preserve">Se recibe por parte de la Imprenta Nacional el libro "Naturaleza como infraestructura"
Se cargaron a la plataforma OMP los libros: 
"La construcción de una nueva identidad en los indígenas del Nuevo Reino de Granada: La producción del catecismo de fray Luis Zapata de Cárdenas (1576)"  
"Arqueología del Área Intermedia N.° 7"
A espera de que Imprenta Nacional defina fecha de impresión de: 
* Señores de los parajes nevados
* Pasando trabajo
Avances:
• Nuevo atlas histórico marítimo de Colombia: Revisión de índices toponímico y onomástico:
Cotejos de armadas hasta versión de autorización de impresión.
Verificación de ajustes finales por parte de la diseñadora.
Entrega de archivos de impresión a la Imprenta Nacional de Colombia.
• Colección cultura campesina: Entre el racimo y la ración: 
Sin avances (se está diagramando en Agrosavia)
• A un salto del pasado (Nueva esperanza vol. 1):
Evaluación editorial del material entregado por los compiladores
• A un salto del pasado (Nueva esperanza vol. 2):
Evaluación editorial de material entregado por los compiladores
• Miradas a Chiribiquete:
Los libros ya están impresos. Se está esperando a la finalización de la Ley de Garantías para terminar de gestionar el convenio de coedición y la recepción de los libros.
• Guía del buen viajero. La Lindosa y Chiribiquete:
Los libros ya están impresos. Se está esperando a la finalización de la Ley de Garantías para terminar de gestionar el convenio de coedición y la recepción de los libros.
• Revista Arqueología y Patrimonio Nº 2:
Diagramación de segunda armada y cotejo contra primera contra PDF.
• Reconfiguraciones políticas de la etnicidad en Colombia, vol. 3:
Los editores científicos tienen los archivos corregidos para adelantar el proceso de evaluación de pares y de coedición
• Reconfiguraciones políticas de la etnicidad en Colombia, vol. 4:
Los editores científicos tienen los archivos corregidos para adelantar el proceso de evaluación de pares y de coedición
• Cartilla Marriaga: memorias que se tejen sobre el río Atrato (Unguía-Chocó):
Comunicación con los autores, pero no han enviado el material solicitado.
• Cartilla Vamos al pasado - un viaje a las memorias de Gilgal y el Darién Caribe Colombiano:
Recepción e inserción de comentarios de los autores
• Cartilla para la lectoescritura de la lengua Embera. Resguardo de Citará y Cuti:
En el comité editorial se resolvió el tema de la firma de la cesión.
• Cartilla Arquía:
Revisión y aprobación de la corrección de estilo por parte de los autores. Se solicita al autor que tramite con la universidad el permiso de reproducción de la tesis y bajarla del repositorio. También se solicitaron las figuras para poder pasar a diagramación, pero no fueron enviadas.
• Cartilla Historias del Darién. La ciudad colonial:
Los autores deberían enviar el archivo con las inserciones para realizar el cotejo, pero no lo han enviado.
• Flora Mutis Tomo XVI:
Revisión de pruebas de impresión entregadas por Legis y solicitud de concepto sobre estas a la diseñadora a cargo del proyecto.
• Vivienda y Cultura. Modos de habitar y construir la vivienda en el espacio urbano y rural en Colombia:
Preparación de archivos con revisión de la editora para diagramación.
• El diario de la expedición de pacificación al Darién de Antonio de Arévalo 1774:
Sin avances (la autora no ha entregado el texto)
• Revista Colombiana de Antropología 58-2:
Revisión de segunda armada.
Cotejos de armadas hasta la versión de autorización de publicación.
Verificación de ajustes finales por parte de la diseñadora.
Envío al equipo editorial de la RCA de los archivos finales de publicación.
• Revista Fronteras de la historia 27-2:
Finalización de lectura de coordinación y envío de archivos a diagramación.
• Quimbaya. Orfebrería Temprana: 
Lectura de coordinación
• Desigualdad social en la sabana de Bogotá:
Recepción de corrección de estilo y envío al autor para su revisión.
• Aproximación histórica al acto de producción del catecismo de fray Dionisio de Sanctis (1577):
Se remitió al autor el texto corregido para revisión.
Se remitió el libro revisado por el autor al corrector para inserción de correcciones.
• De Voltaire a Belmes. José Manuel Groot bajo la óptica de su biblioteca intelectual, 1800-1878:
Inicio de corrección de estilo
• "Esto es el boro". Vidas en la periferia:
Solicitud y revisión de material gráfico y de sus licencias de uso.
• Historia archivística y análisis de la clasificación del fondo de la Real Expedición Botánica al Nuevo Reino de Granada (archivo del Real Jardín Botánico):
Inicia corrección de estilo en julio, de acuerdo con el cronograma establecido.
• Fricciones II: etnografía urbana, jóvenes, seguridad y sexualidades:
Se están gestionando licencias de uso de imágenes de los capítulos.
• Revista Colombiana de Antropología 58-3: 
Sin avances </t>
  </si>
  <si>
    <t>3</t>
  </si>
  <si>
    <t>1. Catecismo de Fray Dionisio de Sanctis (ingreso a Almacén) 
2. Vivienda y cultura (ingreso a Almacén) 
3. Cartilla La ciudad colonial (OMP convenio UDEA)</t>
  </si>
  <si>
    <t>"Durante el mes de mayo no se registró la recepción de libros impresos, sin embargo, la Imprenta Nacional informa que en junio hará entrega de los títulos ""Pasando Trabajo"" y ""Los señores de los parajes nevados""
A continuación se relacionan los 14 títulos de los libros que se cargaron a OMP: 
* Arqueología del Área Intermedia N.° 1
* Arqueología del Área Intermedia N.° 2
* Arqueología del Área Intermedia N.° 3
* Arqueología del Área Intermedia N.° 4
* Arqueología del Área Intermedia N.° 5
* Arqueología del Área Intermedia N.° 6
* Arqueología del Área Intermedia N.° 8
* De la subversión a la inclusión: movimientos de mujeres de la segunda ola en Colombia, 1975-2005
* Juan Friede, 1901-1990. Vida y obras de un caballero andante en el trópico
* Un cuerpo para el espíritu. Mística en la Nueva Granada: el cuerpo, el gusto y el asco, 1680-1750
* Trabajadores, villanos y amantes. Encuentros entre indígenas y españoles en la ciudad letrada Santafé de Bogotá (1550-1650)
* Flora de la Real Expedición Botánica del Nuevo Reyno de Granada (1783-1816): Tomo XLV: Cucurbitales y campanulales (2)
* Flora de la Real Expedición Botánica del Nuevo Reyno de Granada (1783-1816): Tomo XXXV. Apocynaceae, Aristolochiaceae, Asclepiadaceae, Lythraceae, Ranunculaceae y Theophrastaceae
* Flora de la Real Expedición Botánica del Nuevo Reyno de Granada (1783-1816): Tomo XIV. Betulaceae, Cactaceae, Caricaceae, Cecropiaceae, Fagaceae, Moraceae, Ulmaceae y Urticaceae
Avances:
• Nuevo atlas histórico marítimo de Colombia: Revisión de índices toponímico y onomástico:
Solicitud de ajustes de diseño, de acuerdo con los requerimientos hechos por la Imprenta Nacional. 
• Colección cultura campesina: Entre el racimo y la ración: 
Participación en dos reuniones con los autores y Agrosavia para revisar asuntos relacionados con el convenio de coedición y la revisión de la primera propuesta de maqueta realizada por Agrosavia.
Envío al Grupo de Antropología del texto ajustado por los autores para cotejo de inserción de cambios a partir de evaluaciones por pares externos.
Inicio de revisión del texto ajustado antes de enviarlo a diagramación.
• A un salto del pasado (Nueva esperanza vol. 1):
Inicio de revisión de primera armada
• A un salto del pasado (Nueva esperanza vol. 2):
Inicio de revisión de primera armada.
• Miradas a Chiribiquete:
Los libros ya están impresos. Se está esperando a la finalización de la Ley de Garantías para terminar de gestionar el convenio de coedición y la recepción de los libros.
• Guía del buen viajero. La Lindosa y Chiribiquete:
Los libros ya están impresos. Se está esperando a la finalización de la Ley de Garantías para terminar de gestionar el convenio de coedición y la recepción de los libros.
• Revista Arqueología y Patrimonio Nº 2:
Gestión de licencias de imágenes y revisión de segunda armada por parte del equipo de la revista.
• Reconfiguraciones políticas de la etnicidad en Colombia, vol. 3:
Los editores científicos tienen los archivos corregidos para adelantar el proceso de evaluación de pares y de coedición
• Reconfiguraciones políticas de la etnicidad en Colombia, vol. 4:
Los editores científicos tienen los archivos corregidos para adelantar el proceso de evaluación de pares y de coedición
• Cartilla Marriaga: memorias que se tejen sobre el río Atrato (Unguía-Chocó):
Comunicación con los autores, pero no han enviado el material solicitado.
• Cartilla Vamos al pasado - un viaje a las memorias de Gilgal y el Darién Caribe Colombiano:
Solicitud de ISBN y E-ISBN y solicitud de ficha catalográfica.
• Cartilla para la lectoescritura de la lengua Embera. Resguardo de Citará y Cuti:
Los autores envían un Excel donde especifican la fuente de las figuras. Quedan pendientes las autorizaciones para el uso de la foto de portada y de la foto de la gobernadora. He enviado varias solicitudes pero las autoras no contestan.
• Cartilla Arquía:
Limpieza del archivo corregido, el texto queda limpio para diagramar.
• Cartilla Historias del Darién. La ciudad colonial:
Los autores no han enviado la información solicitada.
• Flora Mutis Tomo XVI:
Participación en reunión de la Junta Mutis del 19 de mayo para tratar el tema de la impresión del tomo.
Solicitud de cotizaciones de encuadernación.
• Vivienda y Cultura. Modos de habitar y construir la vivienda en el espacio urbano y rural en Colombia:
En elaboración de primera armada.
• El diario de la expedición de pacificación al Darién de Antonio de Arévalo 1774:
La autora entregó el texto y este fue remitido al Área de Historia para elaboración de concepto previo.
• Revista Colombiana de Antropología 58-2:
Sin avances.
• Revista Fronteras de la historia 27-2:
Lectura y unificación de comentarios de primera armada.
• Quimbaya. Orfebrería Temprana: 
Envío de archivos limpios a diagramación
• Desigualdad social en la sabana de Bogotá:
Recepción de comentarios del autor y envío al corrector de estilo para limpieza de archivos para lectura de coordinación y diagramación.
• Aproximación histórica al acto de producción del catecismo de fray Dionisio de Sanctis (1577):
El corrector entregó el texto con inserción de correcciones.
• De Voltaire a Belmes. José Manuel Groot bajo la óptica de su biblioteca intelectual, 1800-1878:
En corrección de estilo.
• ""Esto es el boro"". Vidas en la periferia:
Solicitud y revisión de material gráfico y de sus licencias de uso. Se preparó la obra para corrección de estilo y se envió a la correctora para iniciar corrección en junio.
• Historia archivística y análisis de la clasificación del fondo de la Real Expedición Botánica al Inicia corrección de estilo en julio, de acuerdo con el cronograma establecido.
• Fricciones II: etnografía urbana, jóvenes, seguridad y sexualidades:
Se están gestionando licencias de uso de imágenes de los capítulos. También se están adelantando los procesos para concretar el convenio de coedición con la editorial de la FCH-UNAL.
Preparación de los archivos para corrección de estilo.
• Revista Colombiana de Antropología 58-3: 
Reunión con el equipo editorial de la revista para establecer cronograma de proceso editorial.  Recepción de originales y evaluación editorial de 4 textos del volumen.
Inicio de corrección de estilo y de revisión de autor de los textos corregidos.
"</t>
  </si>
  <si>
    <t xml:space="preserve">1. Nueva Esperanza 1. A un salto del pasado (ingreso a Almacén) 
2. Nueva Esperanza 2. A un salto del pasado (ingreso a Almacén) </t>
  </si>
  <si>
    <t>31</t>
  </si>
  <si>
    <t>En el mes de junio se registró la recepción de dos libros impresos: "Pasando Trabajo" y "Los señores de los parajes nevados". Además, durante el mes de junio se cargaron 29 libros a OMP:Flora de la Real Expedición Botánica del Nuevo Reyno de Granada (1783-1816): Tomo I
Flora de la Real Expedición Botánica del Nuevo Reyno de Granada (1783-1816): Tomo II. Algas, líquenes, hongos, hepáticas y musgos
Flora de la Real Expedición Botánica del Nuevo Reyno de Granada (1783-1816): Tomo III(1). Licopodiaceas, Selaginelaceas, Equisetaceas, Himenofilaceas, Polipodiaceas, Cicadaceas, Podocarpaceas, Potamogetonaceas, Juncaginaceas, Alismataceas, Butomaceas e Hidrocaritaceas
Flora de la Real Expedición Botánica del Nuevo Reyno de Granada (1783-1816): Tomo III(2). Ciperaceas y Juncaceas
Flora de la Real Expedición Botánica del Nuevo Reyno de Granada (1783-1816): Tomo IV(1). Gramíneas
Flora de la Real Expedición Botánica del Nuevo Reyno de Granada (1783-1816): Tomo IV(2). Gramíneas
Flora de la Real Expedición Botánica del Nuevo Reyno de Granada (1783-1816): Tomo V(1). Palmas y Ciclantaceas
Flora de la Real Expedición Botánica del Nuevo Reyno de Granada (1783-1816): Tomo VI. Liliaceas, Smilacaceas, Haemodoraceas, Hypoxidaceas, Dioscoreaceas, Iridaceas, Burmanniaceas, Xyridaceas, Eriocaulaceas, Musaceas, Zingiberaceas, Cannaceas y Marantaceas
Flora de la Real Expedición Botánica del Nuevo Reyno de Granada (1783-1816): Tomo VII. Microspermae: Orchidaceae, I
Flora de la Real Expedición Botánica del Nuevo Reyno de Granada (1783-1816): Tomo VIII. Microspermae: Orchidaceae, II
Flora de la Real Expedición Botánica del Nuevo Reyno de Granada (1783-1816): Tomo IX. Microspermae: Orchidaceae III
Flora de la Real Expedición Botánica del Nuevo Reyno de Granada (1783-1816): Tomo X. Orquidáceas, IV
Flora de la Real Expedición Botánica del Nuevo Reyno de Granada (1783-1816): Tomo XI. Orquidáceas, V
Flora de la Real Expedición Botánica del Nuevo Reyno de Granada (1783-1816): Tomo XIII. Piperáceas
Flora de la Real Expedición Botánica del Nuevo Reyno de Granada (1783-1816): Tomo XIX. Crucíferas, Tovariáceas, Podostemonáceas, Crasuláceas, Hidrangeáceas, Escalloniáceas, Grosulariáceas, Bruneliáceas, Cunoniáceas, Rosáceas, Crisobalanáceas, Connaráceas y Saxifragáceas
Flora de la Real Expedición Botánica del Nuevo Reyno de Granada (1783-1816): Tomo XX(1). Fabáceas – Faboideae
Flora de la Real Expedición Botánica del Nuevo Reyno de Granada (1783-1816): Tomo XX(2). Cesalpiniaceas
Flora de la Real Expedición Botánica del Nuevo Reyno de Granada (1783-1816): Tomo XXI. Ericaceae, Fabaceae subfamilia Faboideae P.P., Fabaceae subfamilia Mimosoideae y Ochnaceae
Flora de la Real Expedición Botánica del Nuevo Reyno de Granada (1783-1816): Tomo XXIII. Dicapetaláceas y Euforbiáceas
Flora de la Real Expedición Botánica del Nuevo Reyno de Granada (1783-1816): Tomo XXV(2). Malvaceas
Flora de la Real Expedición Botánica del Nuevo Reyno de Granada (1783-1816): Tomo XXVII. Pasifloraceas y Begoniaceas
Flora de la Real Expedición Botánica del Nuevo Reyno de Granada (1783-1816): Tomo XXX. Melastomataceas – Primera parte
Flora de la Real Expedición Botánica del Nuevo Reyno de Granada (1783-1816): Tomo XXXI. Melastomataceas - Segunda parte
Flora de la Real Expedición Botánica del Nuevo Reyno de Granada (1783-1816): Tomo XXXII. Onagráceas, Araliáceas, Haloragáceas, Clethráceas, Umbelíferas
Flora de la Real Expedición Botánica del Nuevo Reyno de Granada (1783-1816): Tomo XXXVI. Convolvulaceas, Polemoniaceas, Hidrofilaceas y Boraginaceas
Flora de la Real Expedición Botánica del Nuevo Reyno de Granada (1783-1816): Tomo XXXVIII(1). Solanáceas (I): Géneros Acnistus, Browallia, Capsicum, Cestrum, Cyphomandra, Datura, Deprea, Dunalia, Jaltomata, Juanulloa, Lycianthes, Markea, Nicandra, Nicotiana, Nierembergia, Physalis y Salpichroa
Flora de la Real Expedición Botánica del Nuevo Reyno de Granada (1783-1816): Tomo XXXVIII(2). Solanáceas (2): Géneros Saracha, Schultesianthus, Schwenckia, Sessea, Solanum y Witheringia
Flora de la Real Expedición Botánica del Nuevo Reyno de Granada (1783-1816): Tomo XXXIX. Escrofulariaceas
Flora de la Real Expedición Botánica del Nuevo Reyno de Granada (1783-1816): Tomo XLI. Bignoniáceas Lentibulariáceas Acantáceas Plantagináceas Caprifoliáceas Valerianáceas</t>
  </si>
  <si>
    <t>Generar espacios de información y debate, a través de distintos medios, que propicien apropiación social del conocimiento.</t>
  </si>
  <si>
    <t>Generar espacios de información que propicien la apropiación social del conocimiento.</t>
  </si>
  <si>
    <t>Espacios de información que propicien la apropiación del conocimiento</t>
  </si>
  <si>
    <t>Comunicaciones</t>
  </si>
  <si>
    <t>Durante el mes de enero no se realizaron espacios de información</t>
  </si>
  <si>
    <t>Matriz en Excel de transmisión de eventos actualizada al mes de febrero</t>
  </si>
  <si>
    <t>Durante el mes de febrero se realizaron los siguientes eventos: 
 - Lanzamiento volumen XX de la Revista Artificios</t>
  </si>
  <si>
    <t>Matriz en Excel de transmisión de eventos actualizada al mes de marzo</t>
  </si>
  <si>
    <t>Durante el mes de Marzo se realizaron los siguientes eventos: 
Conversatorio “Arqueología, género y violencia"</t>
  </si>
  <si>
    <t>Matriz en Excel de transmisión de eventos actualizada al mes de abril</t>
  </si>
  <si>
    <t>Matriz en Excel de transmisión de eventos actualizada al mes de mayo</t>
  </si>
  <si>
    <t>Conversación en la reserva visible del ICANH en el Museo Nacional
Presentación del proyecto Cerarco, primer catálogo virtual de cerámica arqueológica colombiana</t>
  </si>
  <si>
    <t>Matriz en Excel de transmisión de eventos actualizada al mes de junio</t>
  </si>
  <si>
    <t>Taller de fotografía en laboratorio de la cerámica | Parte 1
En el presente video se muestra la técnica de la fotografía arqueológica de piezas cerámicas en laboratorio; Javier Ramírez, fotógrafo del proyecto, nos hablará sobre el manejo de luces, objetivos, velocidad, diafragma y profundidad de campo y otras técnicas a tener en cuenta.  
https://youtu.be/h_E3IQKB-g8</t>
  </si>
  <si>
    <t>Realizar proyectos museológicos y museográficos en los campos de patrimonio, arqueología, antropología e historia.</t>
  </si>
  <si>
    <t>1.6- Guiones museográficos entregados</t>
  </si>
  <si>
    <t xml:space="preserve">Museografía y museología el Parque Arqueológico de Santa María de la Antigua del Darién </t>
  </si>
  <si>
    <t xml:space="preserve">Guion museológico y museográfico detallado para el tercer recorrido (los primeros afrodescendientes de américa) </t>
  </si>
  <si>
    <t>Área de Museografía</t>
  </si>
  <si>
    <t>Informe de actividades ejecutadas</t>
  </si>
  <si>
    <t>Durante el mes de marzo se recolectaron los contenidos comunitarios para el segundo recorrido y para la exposición del agua</t>
  </si>
  <si>
    <t>Durante el mes de abril se llevaron a cabo las siguientes actividades:  
·Transcripción primera parte de entrevistas y encuentros realizados en el mes de marzo de 2022 y sistematización del contenido comunitario del recorrido Abya Yala y exposición caminos de agua
·Avance del guión curatorial del recorrido Abya Yala a partir de los contenidos comunitarios
·Finalización del diseño museográfico recorrido Abya Yala y casa colonial del primer recorrido.
·Primera parte de la traducción de contenidos del recorrido Abya Yala a las lenguas emberá y gunadule.
·Realización de la primera parte de las ilustraciones para los dispositivos museográficos del recorrido Abya Yala.</t>
  </si>
  <si>
    <t>Durante el mes de mayo se llevaron a cabo las siguientes actividades:
·Finalización del guión curatorial del recorrido Abya Yala a partir de los contenidos comunitarios
·Segunda parte de la traducción de contenidos del recorrido Abya Yala a las lenguas emberá y gunadule.
·Traducción de los contenidos del recorrido Abya Yala a inglés.
·Realización de la segunda parte de las ilustraciones para los dispositivos museográficos del recorrido Abya Yala.</t>
  </si>
  <si>
    <t>Durante el mes de junio se adelantaron las siguientes actividades: 
·Ajustes finales a guion Curatorial del recorrido Abya Yala 
·Avance de Guión museológico (versión borrador) de la exposición Caminos de Agua
·Tercera parte de la traducción de contenidos del recorrido Abya Yala a las lenguas emberá y gunadule.
·Continuación de las ilustraciones para los dispositivos museográficos del recorrido Abya Yala.
·Diseño museográfico Abya Yala (paneles)</t>
  </si>
  <si>
    <t>Proyectos museológicos y colecciones ICANH</t>
  </si>
  <si>
    <t>Durante el mes de enero no se realizaron actividades</t>
  </si>
  <si>
    <t>Durante el mes de febrero no se realizaron actividades</t>
  </si>
  <si>
    <r>
      <rPr>
        <b/>
        <sz val="13"/>
        <color theme="1"/>
        <rFont val="Arial"/>
        <family val="2"/>
      </rPr>
      <t xml:space="preserve">San Agustín - Exposición Temporal Alas, Picos y Patas: </t>
    </r>
    <r>
      <rPr>
        <sz val="13"/>
        <color theme="1"/>
        <rFont val="Arial"/>
        <family val="2"/>
      </rPr>
      <t xml:space="preserve">
 Se adelantó el documento de investigación para la construcción del guion.
</t>
    </r>
    <r>
      <rPr>
        <b/>
        <sz val="13"/>
        <color theme="1"/>
        <rFont val="Arial"/>
        <family val="2"/>
      </rPr>
      <t xml:space="preserve">Tierradentro: Exposición temporal - viejas y nuevas tecnologías </t>
    </r>
    <r>
      <rPr>
        <sz val="13"/>
        <color theme="1"/>
        <rFont val="Arial"/>
        <family val="2"/>
      </rPr>
      <t xml:space="preserve">
 Revisión bibliográfica 
 Índice de la línea de tiempo
 Propuesta de exposición</t>
    </r>
  </si>
  <si>
    <r>
      <rPr>
        <u/>
        <sz val="13"/>
        <color theme="1"/>
        <rFont val="Arial"/>
        <family val="2"/>
      </rPr>
      <t xml:space="preserve">Proyecto curadurías transversales </t>
    </r>
    <r>
      <rPr>
        <sz val="13"/>
        <color theme="1"/>
        <rFont val="Arial"/>
        <family val="2"/>
      </rPr>
      <t xml:space="preserve">
Diseño imagen pieza audiovisual de expectativa para la exposición temporal: Alas, Picos y Patas. Versión corregida y enviada a Comunicaciones para divulgar por redes </t>
    </r>
  </si>
  <si>
    <t xml:space="preserve">Durante el mes de junio se avanzó con la construcción de guiones para las exposiciones "Alas, Picos y Patas" de San Agustín, "Alas, Picos y Patas" de Tierradentro, la exposición virtual  "Expo virtual viejas practicas nuevas tecnologías. Parques" 
A partir de la información compilada y trabajada con los referentes de la comunidad académica del colegio Carlos Ramón Repiso y la fundación Humboldt, se proyectó un pre - guion que también cumple las veces de mapa de la ruta a trabajar para desarrollar el material para la exposición. De igual forma se dio inicio a las actividades para desarrollar una campaña de expectativa en el territorio sobre la exposición. </t>
  </si>
  <si>
    <t>No se realizaron actividades en los parques en este periodo</t>
  </si>
  <si>
    <r>
      <rPr>
        <b/>
        <sz val="13"/>
        <color theme="1"/>
        <rFont val="Arial"/>
        <family val="2"/>
      </rPr>
      <t>Casa Museo Parque Tierradentro</t>
    </r>
    <r>
      <rPr>
        <sz val="13"/>
        <color theme="1"/>
        <rFont val="Arial"/>
        <family val="2"/>
      </rPr>
      <t xml:space="preserve">
 1. Selección de fotos en las que aparecen personas con el fin de gestionar permisos de uso de imagen del acudiente o adulto responsable.
 2. Diseño y ajustes del catálogo de Tierradentro según cambios y correcciones del montaje museográfico del Museo Arqueológico
</t>
    </r>
    <r>
      <rPr>
        <b/>
        <sz val="13"/>
        <color theme="1"/>
        <rFont val="Arial"/>
        <family val="2"/>
      </rPr>
      <t>Parque Arqueológico San Agustín - Museo Luis Duque Gómez</t>
    </r>
    <r>
      <rPr>
        <sz val="13"/>
        <color theme="1"/>
        <rFont val="Arial"/>
        <family val="2"/>
      </rPr>
      <t xml:space="preserve">
 1. Montaje de exposición temporal "Lo que se hereda no se hurta".
 2. Renovación y ajustes curatoriales y museográficos de salas permanente Museo Luis Duque Gómez (fichas, habladores, paneles) 
 3. Reunión con rectora y profesores de Colegio Carlos Ramón Repiso</t>
    </r>
  </si>
  <si>
    <t>Informe de las gestiones del mes</t>
  </si>
  <si>
    <r>
      <rPr>
        <b/>
        <sz val="13"/>
        <color theme="1"/>
        <rFont val="Arial"/>
        <family val="2"/>
      </rPr>
      <t>Parque Arqueológico de San Agustín</t>
    </r>
    <r>
      <rPr>
        <sz val="13"/>
        <color theme="1"/>
        <rFont val="Arial"/>
        <family val="2"/>
      </rPr>
      <t xml:space="preserve">
Se dio inicio a la etapa de revisión del texto base para el desarrollo de la bitácora para “Pensar, Ver y Sentir San Agustín”</t>
    </r>
  </si>
  <si>
    <r>
      <rPr>
        <b/>
        <sz val="13"/>
        <color theme="1"/>
        <rFont val="Arial"/>
        <family val="2"/>
      </rPr>
      <t xml:space="preserve">Museo Parque Arqueológico de San Agustín </t>
    </r>
    <r>
      <rPr>
        <sz val="13"/>
        <color theme="1"/>
        <rFont val="Arial"/>
        <family val="2"/>
      </rPr>
      <t xml:space="preserve">
Renovación museográfica 
Revisión de información y ajustes contenidos para Selección de imágenes para el rediseño de fichas y habladores.         
Se inicia traducción al inglés de la información de las fichas técnicas de las piezas de las salas 7, 8 y 9 de la exposición permanente del Museo Luis Duque Gómez. </t>
    </r>
  </si>
  <si>
    <t xml:space="preserve">Se inició machote de la bitácora del parque arqueológico de San Agustín
Revisión e identificación de temas e información de contexto faltante para alimentar la línea de tiempo de la exposición virtual:  vieja prácticas y nuevas tecnologías en los parques arqueológicos. 
Ver qué información está colgada para anexar otra parte de los temas avanzados  </t>
  </si>
  <si>
    <t>Bitácora de San Agustín:
En el mes de junio se construyó el índice de temas a trabajar , luego de evaluar cuál sería el alcance en términos territoriales que se quiere propiciar con la experiencia al visitante. Se hizo revisión igualmente del material previo con el que se cuenta para el diseño (fotos, mapas, ilustraciones).
Viejas prácticas, nuevas tecnologías:
Se hizo la revisión de la información entregada por l a pasante que desarrolló los contenidos para la exposición virtual. Se revisa la navegabilidad de la página donde esta montado el piloto de la exposición para evaluar su compatibilidad con la página del ICANH.</t>
  </si>
  <si>
    <t>Gestión de la reserva visible del ICANH.</t>
  </si>
  <si>
    <t>1- Se realizaron acciones de conservación de una selección de piezas etnográficas de la colección a cargo del ICANH.
 2. Actualización de la base de datos de Colecciones Colombianas selección de piezas
 3. Revisión y alistamiento de piezas que serán exhibidas en la sala 17 del Museo Nacional, así mismo revisión, junto con personal del Museo Nacional, de piezas que se programaran para rotaciones durante el año 2022</t>
  </si>
  <si>
    <t>- Se recibió devolución de piezas expuestas en la Bóveda de Orfebrería del Museo Nacional, se procedió con la revisión de estados de conservación y entrada a colección etnográfica.
 - Se selecciono material deteriorado con presencia de macroorganismos activos para dar de baja
 - Se dio continuidad a las actividades de mantenimiento de los espacios de la reserva visible conservación de pie
 - Se recibieron 33 piezas devueltas por el Museo Nacional y que se encontraban exhibidas en exposición temporal “casas de vidrio: la diversidad humana y Paul Rivet”. Se revisó estado de conservación y se reubicaron nuevamente en la reserva.</t>
  </si>
  <si>
    <t>Informe de actividades</t>
  </si>
  <si>
    <t xml:space="preserve">Se inició el proceso de registro de objetos que se encuentran en la reserva, que fueron en algún momento material de apoyo en exposiciones y que se determinó incluir en la colección, por tanto, se adelantó el debido registro en colecciones colombianas.
Registro de 36 pescados tallados en madera con policromía, encargados para la exposición “Monumento al Pensamiento”, se tomaron dimensiones y su respectivo registro fotográfico. En colecciones colombianas quedaron con los números de registro del 3974 al 4010.
Se adelantó la revisión por parte de personal del Museo Nacional de piezas que solicitaron en préstamo para la próxima exposición temporal en la vitrina de la reserva visible, con números de registro:  Filigranas: 3515 (A y B), 3516, 3517, 3518, collar E-92-VIII-210, collar E-95-VII-59, collar E-94-X-48 A, collar 46-V-6398, camisa Yucuna E-93-III-238, túnica Wayuu E-83-IX-665 </t>
  </si>
  <si>
    <t>Durante el mes de junio se avanzó con las siguientes actividades
Adecuación del espacio de la reserva para dos visitas de público invitado. Selección de piezas para mostrar y posterior reubicación de las mismas en los estantes.
Desmontaje de la vitrina em reserva, reubicación de las piezas: E-60-I-97, E-60-I-98, E-94-VII-12, E-94-VII-13, E-95-XI-164, 3355, 3497, 3498, 3499, 3501.
 La reserva presenta un problema de aparición de moho generalizada, se empezó un proceso de limpieza, aplicando timsen en los objetos, se han limpiado varias cerámicas, algunos sellos, peines y se retiraron todas las piezas del estante III/ A5, donde se observaban varias piezas con dicho ataque. Este proceso se deberá realizar en gran parte de la reserva. Se realizó el embalaje de las 9 piezas que se trasladaran al putumayo en préstamo para exposición temporal.
Se adelantó la revisión por parte de personal del Museo Nacional de 9 piezas que solicitaran para la exposición temporal en vitrina de la reserva. Piezas con números de registro: 3518,3519,3517, E-92-VIII-210, E-95-VII-59, E-94-X-48 A
Se hizo la devolución de dos piezas por parte del Museo Colonial, que se encontraban en préstamo para exposición una temporal con números de registro: E-83-VIIII-634 y 50498-E-498. Se adelantó el estado de conservación y las respectivas actas de entrega.
Se realizó acompañamiento en fumigación.
Se realizaron labores de limpieza.
Se realizó una carpeta de conservación para la pieza con número de registro: 3970
Se realizó la rotación de sala 1 y sala 7.
Entrega de 8 soportes por parte del Museo Nacional que hacían falta para completar las rotaciones en salas.
Se realizaron los reportes de las piezas devueltas por el Museo Colonial y el reporte de las rotaciones en Colecciones colombianas</t>
  </si>
  <si>
    <t>Realizar las acciones de divulgación necesarias para orientar la implementación de la política pública en materia de arqueología y patrimonio.</t>
  </si>
  <si>
    <t>Continuar con el desarrollo del Catálogo de formas cerámicas de Colombia</t>
  </si>
  <si>
    <t>Pagina web implementada</t>
  </si>
  <si>
    <t>Informe de actividades, dibujos y talleres</t>
  </si>
  <si>
    <t>Durante el mes de enero se llevó a cabo el proceso de contratación del equipo que ejecuta las actividades del catalogo.</t>
  </si>
  <si>
    <t>Durante el mes de Febrero las actividades se concentraron en las siguientes acciones: 
1. Revisión de 10 fichas de modelos cerámicos, elaboración de 38 modelos cerámicos, diligenciamiento y cargue a la web de 25 fichas de la región Sinú. https://cerarco.icanh.gov.co/
2. Se realizó el plan de trabajo del proyecto durante los próximos 5 meses 
3. Se adelantaron reuniones periódicas del equipo de trabajo y con la coordinación
4. Investigación de colecciones para tipos cerámicos 
5. Reuniones periódicas con el grupo de practicantes 
6. elaboración de planeación y proyecto para el segundo semestre del año
7. Correcciones al informe final
8. Reuniones periódicas con el equipo de programación web</t>
  </si>
  <si>
    <t>Durante el mes de Marzo las actividades se concentraron en las siguientes acciones: 
 1. Revisión de fichas de modelos cerámicos, elaboración de 40 modelos cerámicos, diligenciamiento y cargue a la web de 48 fotos y fichas de la región Sinú y depresión Momposina
 2. se finalizó el informe final narrativo y financiero del proyecto Cerarco para entrega a la Embajada Suiza 
 3. Se adelantaron reuniones periódicas del equipo de trabajo y con la coordinación
 4. Investigación de colecciones para tipos cerámicos de la Región Caribe y Andina 
 5. Reuniones periódicas con el grupo de practicantes.
 6. elaboración de planeación y proyecto para el segundo semestre del año para la presentación del proyecto a la ANH
 7. reuniones periódicas con el equipo de programación web y soluciones tecnológicas 
 8. Se adelantó la organización de la base de datos de seguimiento
 9. se adelantó la propuesta de reuniones con entidades y universidades (Antioquia y UNIMINUTO) para la continuidad del proyecto</t>
  </si>
  <si>
    <t>Durante el mes de abril se procedió a la elaboración de 23 modelos y fichas nuevas así como el cargue y la georeferenciación de las mismas. Finalmente se inició el proceso de planeación para el lanzamiento del portal CERARCO</t>
  </si>
  <si>
    <t>Durante el mes de junio se adelantó la presentación del Catálogo de cerámica arqueológica de Colombia en el marco del congreso colombiano de antropología. Se procedió a la elaboración de 40 modelos y fichas nuevas, así como el cargue y la georreferenciación de estas. Finalmente se competo el video sobre
la toma de fotografías y se dio cierre al convenio con la fundación trenza.</t>
  </si>
  <si>
    <t>Realizar ciclo de conferencias AP</t>
  </si>
  <si>
    <t>Capacitaciones, conferencias o talleres realizados</t>
  </si>
  <si>
    <t>La convocatoria para participar en el Ciclo de Conferencias A.P. Antes del Presente: Avances de Investigación en Arqueología estuvo vigente entre el 25 de abril y el 25 de mayo de 2022</t>
  </si>
  <si>
    <t>0</t>
  </si>
  <si>
    <t>El día 3 de junio  se respondió por correo electrónico a los ponentes agradeciendo su participación en el evento y se les entregó la programación general para confirmación de fechas.
El día 24 de junio se publicó en la página web del Instituto y por redes sociales la programación definitiva del evento. Se van a llevar a cabo 15 presentaciones, todos los jueves en la tarde, entre el 7 de julio de 2022 y el 13 de octubre de 2022.</t>
  </si>
  <si>
    <t>5. Adelantar acciones que permitan el fortalecimiento de la infraestructura para la conservación, divulgación y adecuado manejo del patrimonio arqueológico nacional.</t>
  </si>
  <si>
    <t>Realizar intervenciones o adecuaciones arquitectónicas y de infraestructura para la protección y divulgación del patrimonio arqueológico.</t>
  </si>
  <si>
    <t>Mantenimiento de los museos en los parques arqueológicos y museo nacional.</t>
  </si>
  <si>
    <t>Adecuación y mantenimiento de cobertizos en el parque arqueológico Alto de los Ídolos</t>
  </si>
  <si>
    <t>Intervenciones o adecuaciones realizadas</t>
  </si>
  <si>
    <t>Durante el mes de enero no se desarrollaron intervenciones sobre los cobertizos del parque. Esta actividad depende de la llegada de los materiales solicitados en el plan de compras</t>
  </si>
  <si>
    <t>Durante el mes de febrero no se desarrollaron intervenciones sobre los cobertizos del parque. Esta actividad depende de la llegada de los materiales solicitados en el plan de compras</t>
  </si>
  <si>
    <t>Durante el mes de marzo no se desarrollaron intervenciones sobre los cobertizos del parque. Esta actividad depende de la llegada de los materiales solicitados en el plan de compras</t>
  </si>
  <si>
    <t>Durante el mes de abril no se desarrollaron intervenciones sobre los cobertizos del parque. Esta actividad depende de la llegada de los materiales solicitados en el plan de compras</t>
  </si>
  <si>
    <t>Durante el mes de mayo no se desarrollaron intervenciones sobre los cobertizos del parque. Esta actividad depende de la llegada de los materiales solicitados en el plan de compras</t>
  </si>
  <si>
    <t>Durante el mes de junio no se desarrollaron intervenciones sobre los cobertizos del parque. Esta actividad depende de la llegada de los materiales solicitados en el plan de compras</t>
  </si>
  <si>
    <t>Adecuación y mantenimiento de cobertizos en el parque arqueológico Tierradentro</t>
  </si>
  <si>
    <t>4. Divulgar el conocimiento técnico y científico en antropología, arqueología, historia y patrimonio a distintos públicos.</t>
  </si>
  <si>
    <t>Asesorías a espacios museales regionales con colecciones de patrimonio arqueológico o etnográfico</t>
  </si>
  <si>
    <t>Se adelantó trabajo de campo para la exposición temporal "Gentes del Putumayo Narran". Así mismo se realizo visita al Centro Experimental Amazónico para sostener reunión con el director de CORPOAMAZONIA Dr. Luis Alexander Mejía, Sidaly Ortega Gómez - subdirectora Ordenación y Manejo Ambiental y David Perafan Ingeniero Ambiental de Gran Tierra, con quienes se trabajó sobre temas como la sostenibilidad del Museo y programas especiales que debe trabajar.</t>
  </si>
  <si>
    <t>- Ajustes y correcciones de bitácoras del Putumayo
 - Diseño del manual de mantenimiento del Museo 
 - Avance en investigación, guion y curaduría de los 7 dispositivos que hacen parte de la exposición temporal Gentes del Putumayo Narran
 - Avance del diseño gráfico y museográfico 
 - Ajustes y actualización del Laboratorio de formación No. 5</t>
  </si>
  <si>
    <t xml:space="preserve">Exposición temporal – Gentes del Putumayo narran … 
Elaborar ilustraciones que acompañan los textos para los carretes 2, 3, 4 ,5 y 6 del dispositivo 2 y dispositivo 3 de la exposición temporal itinerante: Gentes del Putumayo. 
Postproducción fotográfica de imágenes que hacen parte de los carretes 2, 3, 4 ,5 y 6 del dispositivo 2 y dispositivo 3 de la exposición itinerante Gentes del Putumayo. 
Ilustración de mapas de Putumayo para el Dispositivo 7 de la exposición itinerante Gentes del Putumayo narran …
 </t>
  </si>
  <si>
    <t>Diseño de panel introductorio de la exposición itinerante "Gentes del Putumayo''.
Postproducción fotográfica de imágenes que hacen parte del dispositivo 6 de la exposición itinerante "Gentes del Putumayo".
Diseño y producción de Artes especiales para dispositivos de Gentes del Putumayo.</t>
  </si>
  <si>
    <t xml:space="preserve">La exposición itinerante "Gentes del Putumayo narran" cerró contenido durante el mes de junio. Se compiló todo el material investigado y trabajado en un guion maestro. Se desarrollaron  actividades de producción de diseño gráfico, impresión y montaje para finalizar la exposición en un plazo no superior al 30 de julio. </t>
  </si>
  <si>
    <t>Durante el mes de enero no se adelantaron actividades para la elaboración de proyectos</t>
  </si>
  <si>
    <t>Curaduría de Etnografía
 - Revisión y ajuste del guion de la Sala 16.
 - Verificación de las dimensiones de las piezas de la colección del ICANH que hacen parte del guion.
 - Verificación de la rotación de las piezas que lo requieren
 - Selección de piezas para los subcapítulos de Lutería, Movilización y Ciencia
 -Gestión de piezas externas
 -Propuesta de indicadores de seguimiento
 Curaduría de Arqueología
 - Revisión y ajustes del guion de la sala 6
 - Revisión y ajustes del guion de la sala 17 
 - Inicio de la escritura de textos para los nodos de la sala 17
 - Revisión de medidas y estados de conservación de las piezas de las colecciones del MNC que hacen parte del guion.
 - Revisión de medidas y estados de conservación de las piezas de las colecciones del ICANH que hacen parte del guion.
 - Propuesta de indicadores de seguimiento</t>
  </si>
  <si>
    <r>
      <rPr>
        <b/>
        <sz val="13"/>
        <color theme="1"/>
        <rFont val="Arial"/>
        <family val="2"/>
      </rPr>
      <t>Curaduría de Etnografía</t>
    </r>
    <r>
      <rPr>
        <sz val="13"/>
        <color theme="1"/>
        <rFont val="Arial"/>
        <family val="2"/>
      </rPr>
      <t xml:space="preserve">
 - Revisión y ajuste de la estructura del guion de la Sala 16
 - Selección de piezas para los subcapítulos de la Sala 16 Festejar, Ciencia, Ecología Política, Migrar y Pasos por la Vida
 - Elaboración del presupuesto desglosado de los procesos de co-creación de la Sala 16
 - Revisión de la propuesta de audios para la Sala 17 producto de la investigación de la periodista Diana Ampudia.
 - Selección de piezas de la Colección ICANH para la Sala 17
</t>
    </r>
    <r>
      <rPr>
        <b/>
        <sz val="13"/>
        <color theme="1"/>
        <rFont val="Arial"/>
        <family val="2"/>
      </rPr>
      <t xml:space="preserve"> Curaduría de arqueología</t>
    </r>
    <r>
      <rPr>
        <sz val="13"/>
        <color theme="1"/>
        <rFont val="Arial"/>
        <family val="2"/>
      </rPr>
      <t xml:space="preserve">
 - Nuevos ajustes al guion de sala 6 debido al cambio de piezas de la ANI
 - Elaboración del manifiesto de intención de la sala 6
 - Continuación de escritura de textos para los nodos de la sala 17
 - Revisión propuesta educativa para sala 17
 - Gestión de piezas para sala 17 con el colectivo "Miradas a Buenaventura"
 - Actualización de ColCol sala 17 a partir de la revisión de medidas y estados de conservación de las colecciones ICANH y MCN
 - Actualización de listas para objetos y apoyos que requieren de compra, donación, préstamo o producción para sala 17</t>
    </r>
  </si>
  <si>
    <t xml:space="preserve">Curaduría de Etnografía
 - Revisión y ajuste de la estructura del guion de la Sala 16
 - Selección de piezas para los subcapítulos de Juguetes en Colombia, Cambiar de Estatus y Controversias sobre el Páramo de Santurbán
 - Gestión de piezas para los subcapítulos Abrir la Ciencia, Cambiar de Estatus, Nacer y Controversias sobre el  Páramo de Santurbán
 - Coordinación de procesos de cocreación Museo Comunitario del Guanía y Comité Cívico para la defensa del Páramo de Santurbán
- Actualización y ajuste de ColCol Sala 16 
Curaduría de arqueología
 - Inicio escritura textos sala 6
 - Elaboración documento propuestas educativa sala 6
 - Selección y compra de piezas comerciales para sala 17
</t>
  </si>
  <si>
    <t xml:space="preserve">Curaduría de Etnografía
 - Revisión y ajuste de la estructura del guion de la Sala 16
- Elaboración de métricas y presentación para el Comité Asesor del Proyecto de Renovación
 - Selección de piezas para los subcapítulos de  Cambiar de Estatus e Investigación Acción Participativa
 - Gestión de piezas para los subcapítulos Abrir la Ciencia, Cambiar de Estatus, Nacer y Controversias sobre el  Páramo de Santurbán
 - Coordinación de procesos de cocreación Museo Comunitario del Guanía y Comité Cívico para la defensa del Páramo de Santurbán
- Actualización y ajuste de ColCol Sala 16 
Curaduría de arqueología
 - Continuación y finalización textos sala 6
 - Verificación de piezas proyecto "El Libertador - Fase II" para sala 6
 - Actualización guion ColCol sala 17
</t>
  </si>
  <si>
    <t>Programas especiales e investigación de las colecciones del ICANH en el Museo Nacional
 (guiones de curaduría de pequeño formato, artículo para cuadernos de curaduría, Actualización de la información en ColCol)</t>
  </si>
  <si>
    <t>Curaduría de Etnografía
 - Registro de 28 objetos o apoyos en el guion curatorial de la Sala 16.
 Curaduría de Arqueología
 - Elaboración de documento para presidencia sobre el MANE para el evento de inauguración</t>
  </si>
  <si>
    <r>
      <rPr>
        <b/>
        <sz val="13"/>
        <color theme="1"/>
        <rFont val="Arial"/>
        <family val="2"/>
      </rPr>
      <t>Curaduría de Etnografía</t>
    </r>
    <r>
      <rPr>
        <sz val="13"/>
        <color theme="1"/>
        <rFont val="Arial"/>
        <family val="2"/>
      </rPr>
      <t xml:space="preserve">
 - Registro de 8 objetos o apoyos en el guion curatorial de la Sala 16.
</t>
    </r>
    <r>
      <rPr>
        <b/>
        <sz val="13"/>
        <color theme="1"/>
        <rFont val="Arial"/>
        <family val="2"/>
      </rPr>
      <t>Curaduría de Arqueología</t>
    </r>
    <r>
      <rPr>
        <sz val="13"/>
        <color theme="1"/>
        <rFont val="Arial"/>
        <family val="2"/>
      </rPr>
      <t xml:space="preserve">
 - Programación visita técnica al MANE
 - Se retomo la agenda y la planificación para las actividades frente al las piezas Quimbayas que se encuentran en el Museo de América</t>
    </r>
  </si>
  <si>
    <t>Curaduría de Etnografía
-	Ajuste de los objetos del subcapítulo Jugar correspondientes a los juguetes prehispánicos – Cambio de apoyo a objeto. 
Curaduría de Arqueología
 - Elección de piezas y elaboración de textos para la exposición "Moda con Historia" 
 - Programación visita técnica y video MUUA
 - Diseño cronograma de actividades piezas Quimbaya en el Museo de América</t>
  </si>
  <si>
    <t>Curaduría de Etnografía
-  Construcción de la presentación relativa a los avances en la ejecución del convenio ICANH/MNAL para el primer semestre de 2022 (Curaduría de Etnografía)
-  Asistencia al taller "Lineamientos de Apropiación Social"
Curaduría de arqueología
 - Apoyo elaboración de soportes y entrega de las piezas que van para la exposición "Moda con Historias" 
- Revisión y ajustes al guion propuesto por comunicaciones ICANH para el MANE
- Asistencia a dos jornadas de trabajo "30 años Malagana"
- Asistencia al taller "Lineamientos de Apropiación Social"
- Propuesta de cronograma de trabajo "colección Quimbaya" con cancillería
- Asesoría técnica al Parque Explora para el proyecto MALVA
- Asistencia a la primera reunión sobre "colecciones ICANH"</t>
  </si>
  <si>
    <t>Generación de acciones para la constitución del laboratorio de arqueología y reserva de colección arqueológica nacional.</t>
  </si>
  <si>
    <t>C-3399-1603-2 Fortalecimiento De La Infraestructura Física, Administrativa, Tecnológica E Informática Del Icanh A Nivel Nacional</t>
  </si>
  <si>
    <t>3.6- Restaurar y adecuar espacios de constante uso en asuntos en las sedes del Instituto</t>
  </si>
  <si>
    <t>Realizar el seguimiento al avance del proyecto de obra Adecuación y modernización estructural sede Bogotá D.C. de acuerdo con el cronograma establecido</t>
  </si>
  <si>
    <t>Seguimiento al avance del proyecto de obra Adecuación y modernización estructural sede Bogotá D.C. de acuerdo con el cronograma establecido</t>
  </si>
  <si>
    <t>Secretaría General</t>
  </si>
  <si>
    <t>Informe técnico</t>
  </si>
  <si>
    <t>Se realizaron actividades como: Excavaciones mecánicas para tanques de almacenamiento con retroexcavadora, excavaciones manuales, retiro de material de excavación, amarre de aceros, encofrado, y fundida de tanques de almacenamiento, rellenos con piedra rajón y b200, compactación de material, toma de densidades para fundida de placa nivel -3.87, fundida de placa de contrapiso nivel -3.87, amarres de acero, encofrado y fundida de columnas nivel -3.87 a nivel +0.05, fundida de placa de entrepiso aligerada nivel +0.05, fundida de columnas nivel +0.05 a nivel +3.82, fundida de placa de entrepiso aligerada nivel +3.82, fundida de columnas nivel +3.82 a nivel +6.87 y fundida de placa de entrepiso aligerada nivel + 6.87 correspondientes a la etapa II (entre eje G-I)</t>
  </si>
  <si>
    <t>Para dar continuidad con el proceso constructivo del proyecto, en la etapa I (entre eje A-G) se funde parte final del punto fijo del ascensor peatonal, se realizan actividades de mampostería en ladrillo estructural y en bloque en los pisos 1, 2, 3, y sótanos, tendido de tubería eléctrica y cablofil en sótanos, piso 1,2 y 3, tendido de tubería de red hidrosanitaria y RCI, estaciones de control, gabinetes en sótanos, piso 1,2,y 3. Pañete de muros en bloque pisos 1,2,3 y sótanos, se realiza malla puesta a tierra nivel -3.87, adicionalmente se realizaron visitas técnicas por parte de asesores eléctricos e hidráulicos, comités dispuestos en obra visitas periódicas de profesionales en el ámbito ambiental y social.</t>
  </si>
  <si>
    <t>Avance Físico: Mampostería estructural: se realizan actividades de mampostería en ladrillo estructural y en bloque en los pisos 1, 2, 3, y sótanos. Se aumenta a 4 cuadrillas para poder cumplir con los tiempos contractuales. •Pañetes: Se realizan actividades de pañete de muros en bloque pisos 1, 2, 3 y sótanos, Se aumenta a 3 cuadrillas para poder cumplir con los tiempos contractuales. •Instalaciones eléctricas: se da inicio a instalación de cableado en sótanos, piso 1,2 y 3. A solicitud de la entidad se replantean nuevos puntos eléctricos en los diferentes niveles de la edificación que comprende la red de normal, regulada, voz y datos, actividad que se realiza bajo y placa y donde es necesario utilizar un saca núcleos de 2-1/2”. •Instalaciones hidrosanitarias: Se prolongan las tuberías de aguas negras y aguas lluvias de los últimos pisos y se continúa con la instalación de tubería de la red contraincendios. Se realiza la instalación de gabinetes. • Estructura metálica pasos: después de puesto en material en obra a finales del mes de enero, se procede a fabricación de los pasos metálicos, se recibe por parte del contratista el diseño de peldaños para verificación de los procesos constructivos, antes de la instalación se deben realizar las pruebas de líquidos penetrantes a las soldaduras, estas quedan programadas para inicio del mes de marzo. •Estructura metálica puentes: se inicia instalación de vigas IPE, la lámina de alfajor y la baranda aprobada por la entidad, también se decide eliminar la estructura superior del puente, ya que la misma no tiene ninguna finalidad. •Fachada: se realizan actividades de mampostería y pañete, se realiza visita técnica por parte del proveedor quien presenta una muestra que es avalada por la entidad.</t>
  </si>
  <si>
    <t>Durante el periodo se adelantaron las siguientes actividades:
Mampostería liviana: se trabaja en las labores asociadas a este ítem.
- Pañetes: Se termina la corrección de los detalles observados para su recibo.
- Instalaciones eléctricas: se termina la instalación de aparatos y luminarias.
- Instalaciones hidráulicas: Se encuentra pendiente la conexión con la red colectora (gestión en trámite).
- Estructura metálica: Se termina la instalación de los pasos de la escalera circular y barandas, se terminan los remates de este elemento.
- Parqueadero: se termina la instalación de la estructura metálica y láminas del parqueadero, con el bicicletero.
- Pisos: se terminan las actividades de los pisos de los baños y construcción de mediacaña y pisos en los niveles 2, 3 y 4
- Carpintería metálica: Se termina la instalación de los marcos de las ventanas y vidrios en todos los niveles
-Se suspenden los contratos con una ejecución del 94% con el fin de dar término a los traslados de la obtención de los correspondientes permisos con CODENSA que depende de la actualización de la licencia de construcción, la cuál se encuentra en trámite</t>
  </si>
  <si>
    <t>Adelantar las acciones de divulgación necesarias para orientar la implementación de la política pública en materia de arqueología y patrimonio.</t>
  </si>
  <si>
    <t>Generar contenidos para divulgar las investigaciones desarrolladas en el área de Antropología, Transiciones en los territorios post-acuerdo: Retos en una coyuntura crítica. Notas de Campo 2, salidas de campo, proyecto con la comunidad Misak y otras investigaciones del grupo.</t>
  </si>
  <si>
    <t>Productos de divulgación de las investigaciones del grupo de antropología, Transiciones en el posacuerdo, comunidad Misak, investigaciones del grupo.</t>
  </si>
  <si>
    <t>primera etapa: reuniones con el grupo para definir los escenarios de divulgación de las investigaciones, discutir y afinar cronograma, divulgación del documental sobre el Río Atrato, conocimiento de las investigaciones del grupo, reunión con la Subdirección Científica del ICANH con el fin de gestionar el apoyo a las salidas de campo, y los insumos necesarios.</t>
  </si>
  <si>
    <t>Realización de matriz de desglose de derechos de autor para el Documental “Notas de Campo 1. ¿Quién Gobierna el Rio Atrato?
 Consolidación de formato de cesión de derechos de imagen. Recopilación de derechos musicales del documental. Reuniones grupales con fecha 25 y 27 de enero de 2022.
 Reunión equipo Antropología Social, 31 enero 2022.</t>
  </si>
  <si>
    <t>primera etapa: definición de escenarios de divulgación con el grupo de antropología, consideración de relatos posibles para filmación y divulgación, discutir y afinar metodologías de investigación y producción en campo, definición de cronogramas de campo, divulgación del documental del Río Atrato, investigación para construir guion tentativo.</t>
  </si>
  <si>
    <t>Reunión con Natalie Adorno, Carlos Gómez y Margarita Chaves con miras a establecer la estrategia de promoción y distribución de Notas de Campo 1. 04-02-2022.
 Invitación a miembros del grupo de investigación para reunión el 03 de marzo de 2022, para consolidar el tema de notas de campo 2.
 Reunión con Mabel Carmona, sobre el apoyo audiovisual al trabajo con Misak. Reuniones con investigadores Margarita Chaves, María Teresa Salcedo, Juana Camacho y Juan Felipe Hoyos, con el fin de conocer sus procesos de investigación previa reunión de equipo general para definición del tema para Notas de Campo 2.
 Reunión con Carlos Gómez para definición de tareas semanales, 21 de febrero de 2021. Reunión con investigador Carlos Meza. 22-02-2022.
 Reunión con Andrea Montoya para empalme de tareas sobre promoción y distribución de Notas de Campo 1. 23-02-2022.</t>
  </si>
  <si>
    <t>primera etapa: exploración de un escenario en el Putumayo en el marco de los requerimientos del estado y de las investigaciones del grupo de antropología, discutir y afinar metodologías, definición de qué y cuando se filma, salida de campo tentativa junto con Jhojam Rincón, Juan Felipe Hoyos y/o Carlos Andrés Meza.</t>
  </si>
  <si>
    <t>Reuniones presenciales con equipo de investigación social en las instalaciones con miras a establecer el tema de producción de Notas de Campo 2. Fechas: 03-03-2022, 11-03-2022
 - Solicitud de requerimientos logísticos para la realización del prestreno de Notas de campo 1
 - Gestiones para el préstamo del auditorio Cuervo del Museo Nacional para el prestreno. Gestión concluida para el día 27 de abril de 2021 a las 06:00 pm</t>
  </si>
  <si>
    <t>primera etapa: salida de campo tentativa: grabación de escenarios con el fin de construir el proyecto de un relato para producción de un guion.</t>
  </si>
  <si>
    <t xml:space="preserve">SE REALIZA OTROSÍ AL CONTRATO DE JHOJAM RINCÓN; Reuniones preparatorias para el preestreno del Primer capítulo de Notas de Campo, documental sobre la sentencia del rio trato; Reunión con Lina Céspedes relacionada con el preestreno del documental sobre la sentencia del río Atrato; Reuniones varias con Carlos Gómez para cuadrar asuntos relacionados con el preestreno y la posibilidad de filmación del segundo capítulo de notas de campo. Entrevista con líderes de la Ocupación indígena embera del Parque Nacional e Indígenas en Bakatá. Preestreno Documental Rio Atrato; </t>
  </si>
  <si>
    <t>primera etapa: salida de campo tentativa a Belén de los Andaquíes por Jhojam Rincón y Mabel Carmona, con fines de considerar escenarios y relatos para ser divulgados como parte de los objetivos de apoyo a la recuperación cultural de la comunidad Misak.</t>
  </si>
  <si>
    <t>primera etapa: elaboración del borrador de un guion para el seriado Notas de Campo 2, preliminarmente se consideran los temas de las políticas públicas y los requerimientos al Icanh para participar en estos escenarios de afectaciones a comunidades indígenas y campesinas, exploración minera, proyectos de desarrollo alternativo, el Río Putumayo.</t>
  </si>
  <si>
    <t>7. Articular la gestión administrativa con la misión y visión del ICANH</t>
  </si>
  <si>
    <t>Mejorar las condiciones actuales de procesos y procedimientos de conformidad con la realidad institucional.</t>
  </si>
  <si>
    <t>3.8- Adaptar el Modelo Integrado de Planeación y Gestión al Instituto</t>
  </si>
  <si>
    <t>Actualizar procedimientos de conformidad con la realidad institucional.</t>
  </si>
  <si>
    <t>Caracterizaciones institucionales actualizadas</t>
  </si>
  <si>
    <t>Oficina Asesora de Planeación</t>
  </si>
  <si>
    <t>Se recibe del equipo asesor la propuesta del cambio del mapa de procesos basada en el rediseño institucional la cual pasa de 9 a 18 procesos ante lo cual se realizará el análisis respectivo por parte de la Oficina Asesora de Planeación y los líderes de proceso.</t>
  </si>
  <si>
    <t>Basados en el análisis de la propuesta de cambio al mapa de procesos se toma la decisión en conjunto con los líderes consultados de dejar solo 16 procesos (fusionan o integran en los existentes dos (2) y ajustar las tipificaciones incluyendo una nueva denominada Transversal.
1. Definir una tipificación de proceso adicional (Estratégico, Misional, Apoyo, Evaluación) denominada "Transversal" donde se incluirán los siguientes procesos: Comunicaciones, Mejoramiento Continuo, Control Disciplinario y Talento y Desarrollo Humano ya que se considera que en esta primera etapa no serían estratégicos pero se busca que pasen a contribuir de forma no solo operativa sino también con un rol de acompañamiento temático relevante.
2. No establecer una caracterización de proceso para los definidos como Orientación de Política Pública y Protección Social y Gestión Preventiva, Correctiva y Sancionatoria, ya que el primero es un resultado de los procesos misionales y el segundo hace parte del hacer del Proceso de Gestión Jurídica.
3. El proceso de Gestión de Tecnologías de Información que estaba planteado como apoyo pasa a los Transversales bajo el mismo enfoque de darle un rol no solo de evaluación operativa sino de contribución y acompañamiento  temático.</t>
  </si>
  <si>
    <t>En el Comité Institucional de Gestión y Desempeño del 15 de marzo de 2022 se aprueba el mapa de procesos con los ajustes propuestos por la Oficina Asesora de Planeación y se da inicio a las caracterizaciones de los 16 procesos priorizando los siguientes: Mejoramiento Continuo, Articulación y Cooperación Interinstitucional, Control Disciplinario y Gestión de las TIC.</t>
  </si>
  <si>
    <t>No Aplica</t>
  </si>
  <si>
    <t>Se encuentran en documentación las caracterizaciones correspondiente a siete (7) procesos como son: Control Disciplinario, Direccionamiento Estratégico y Planeación, Mejoramiento Continuo Gestión de Tecnologías de la Información (TIC) y Articulación y Cooperación Interinstitucional, Comunicaciones y Participación, Diálogo y Relacionamiento con el Ciudadano.</t>
  </si>
  <si>
    <t>Documentos de las caracterizaciones aprobadas</t>
  </si>
  <si>
    <t>1. El 17 de mayo el Comité Institucional de Gestión y Desempeño realizó la aprobación de cuatro (4) caracterizaciones correspondiente a los procesos de: Caracterización Control Disciplinario, Caracterización Direccionamiento Estratégico y Planeación, Caracterización Mejoramiento Continuo y Gestión de Tecnologías de la Información (TIC).
2. Se encuentran listas para pasar al siguiente comité las cuatro (4) caracterizaciones de los procesos de: Comunicaciones, Evaluación y Control, Gestión Jurídica y Participación, Diálogo y Relacionamiento con el Ciudadano.
3. Se encuentran en proceso de documentación las caracterizaciones de tres (3) procesos como son: Gestión de Patrimonio Arqueológico, Gestión Documental y Correspondencia y Articulación y Cooperación Interinstitucional.</t>
  </si>
  <si>
    <t>Realizar seguimientos específicos a la adecuada ejecución de los recursos de inversión respecto de cada proyecto POAI.</t>
  </si>
  <si>
    <t>Construir un instrumento en el cual se puedan consultar los seguimientos a la adecuada ejecución de los recursos de inversión respecto de cada proyecto POAI.</t>
  </si>
  <si>
    <t>Tablero de control de consulta externa POAI (Excel con documento que explique el mecanismo de seguimiento del POAI)</t>
  </si>
  <si>
    <t>Sin avances</t>
  </si>
  <si>
    <t>Construir los Planes de Mejora y garantizar la articulación del modelo Integrado de Planeación y Gestión con la misión y visión del ICANH.</t>
  </si>
  <si>
    <t>Adoptar políticas nuevas que adopte el MIPG y establecer y hacer seguimiento a los planes de implementación del modelo.</t>
  </si>
  <si>
    <t>Planes de implementación:
Política de Gestión de la Información Estadística
Política de Compras y contratación Pública</t>
  </si>
  <si>
    <t>Se realiza el análisis del diagnóstico de la Política de Gestión de la Información Estadística.</t>
  </si>
  <si>
    <t>Se realiza el análisis del diagnóstico de la Política de Compras y contratación Pública</t>
  </si>
  <si>
    <t>Se planifican las reuniones para la adopción del plan de implementación de las Políticas de Gestión de la Información Estadística y de Compras y Contratación Pública</t>
  </si>
  <si>
    <t>Se documenta en un plan de trabajo las acciones puntuales que se deben ejecutar para la implementación de las Políticas de Gestión de la Información Estadística y de Compras y Contratación Pública, en cada caso se plantean plazos a corto, mediano y largo plazo según el tipo y recursos requeridos para cada actividad.</t>
  </si>
  <si>
    <t>Plan de implementación de la política de MIPG</t>
  </si>
  <si>
    <t>Se realiza la reunión en mayo 18 con Karen Liseth Fontalvo Salas y Yansy Viviana Hernández Betancourt, responsables de la implementación de la política de Compras y Contratación Pública para la entrega del plan de trabajo con el fin de darlo a conocer, aclarar dudas y que procedan a establecer las fechas puntuales de cada actividad según lo recomendado por planeación (corto, mediano y largo plazo) pero ya con el enfoque propio del proceso a cargo de la implementación.</t>
  </si>
  <si>
    <r>
      <rPr>
        <b/>
        <sz val="13"/>
        <color rgb="FF000000"/>
        <rFont val="Arial"/>
        <family val="2"/>
      </rPr>
      <t>Plan Política de Gestión de la Información Estadística</t>
    </r>
    <r>
      <rPr>
        <sz val="13"/>
        <color rgb="FF000000"/>
        <rFont val="Arial"/>
        <family val="2"/>
      </rPr>
      <t xml:space="preserve">
Se unifican e incluyen actividades del plan con el fin de que cumpla lo requerido por la institución teniendo en cuenta la gestión que hizo la administración actual en el corto plazo y lo que quedará pendiente para que la nueva continúe tanto a mediano como a largo plazo.
a) Se unifican actividades que se consideran de diagnóstico y preparación a la actividad de documentación.
b) Se unifican todas las actividades documentales en una sola dividida en las 8 fases del proceso estadístico.
c) Se incluye al Comité de Gestión y Desempeño con roles de revisión y aprobación a este tema de información estadística para la entidad.
</t>
    </r>
    <r>
      <rPr>
        <b/>
        <sz val="13"/>
        <color rgb="FF000000"/>
        <rFont val="Arial"/>
        <family val="2"/>
      </rPr>
      <t>Plan Política de Compras y contratación Pública</t>
    </r>
    <r>
      <rPr>
        <sz val="13"/>
        <color rgb="FF000000"/>
        <rFont val="Arial"/>
        <family val="2"/>
      </rPr>
      <t xml:space="preserve">
Se sugiere puntualizar la responsabilidad en la actividad de seguimiento y control del rol de supervisor en el plan entregado por el proceso de Gestión Contractual.
Las demás actividades se encuentran en la implementación respectiva y se solicitará la evidencia que las soporta durante el mes de julio a las actividades que así aplique.</t>
    </r>
  </si>
  <si>
    <t>Realizar seguimiento a las acciones establecidas por cada componente del Plan Anticorrupción y Atención al Ciudadano</t>
  </si>
  <si>
    <t>Seguimiento al Plan Anticorrupción y Atención al Ciudadano</t>
  </si>
  <si>
    <t>Plan Anticorrupción y Atención al Ciudadano</t>
  </si>
  <si>
    <t>Seguimiento No.3 al Plan Anticorrupción y Atención al Ciudadano 2021</t>
  </si>
  <si>
    <t>La Oficina Asesora de Planeación solicitó y consolidó el seguimiento No. 3 del Plan Anticorrupción y Atención al Ciudadano 2021. Este seguimiento fue publicado en la página web del ICANH</t>
  </si>
  <si>
    <t>Seguimiento No.1 al Plan Anticorrupción y Atención al Ciudadano 2022</t>
  </si>
  <si>
    <t>Verificar la adecuada implementación de los componentes del Plan Anticorrupción y Atención al Ciudadano.</t>
  </si>
  <si>
    <t>Llevar a cabo el seguimiento cuatrimestral a las evidencias del Plan Anticorrupción y Atención al Ciudadano y a la matriz de riesgos anticorrupción.</t>
  </si>
  <si>
    <t>Oficina de Control Interno</t>
  </si>
  <si>
    <t xml:space="preserve">La actividad esta proyectada para el mes de Mayo, Septiembre </t>
  </si>
  <si>
    <t>El Informe de evaluación al seguimiento al Plan Anticorrupción y Atención al Ciudadano y a la matriz de riesgos anticorrupción se reprograma para enviar en el mes de junio.</t>
  </si>
  <si>
    <r>
      <t>La Oficina</t>
    </r>
    <r>
      <rPr>
        <sz val="13"/>
        <rFont val="Arial"/>
        <family val="2"/>
      </rPr>
      <t xml:space="preserve"> de Control Interno, solicitó a la Oficina Asesora de Planeación en cumplimiento de su rol como segunda línea de defensa el primer seguimiento al cumplimiento del PAAC y los riesgos de Corrupción; sin embargo, la información fue remitida a esta oficina el pasado 03 de junio. 
Por lo anterior esta Oficina reprograma la entrega de producto de la meta para el mes de junio de 2022,</t>
    </r>
  </si>
  <si>
    <t xml:space="preserve">La actividad esta proyectada para el mes de Julio </t>
  </si>
  <si>
    <t>Establecer estrategias de Autoevaluación institucional.</t>
  </si>
  <si>
    <t>Realizar la divulgación de los resultados del seguimiento al instrumento establecido por el DAFP para realizar la autoevaluación institucional</t>
  </si>
  <si>
    <t>La actividad esta Proyectada para el mes de agosto de 2022</t>
  </si>
  <si>
    <t xml:space="preserve">Verificar la implementación del Modelo Integrado de Planeación y Gestión - MIPG a través de las respectivas políticas que componen el modelo. </t>
  </si>
  <si>
    <t>Llevar a cabo la evaluación de las políticas MIPG</t>
  </si>
  <si>
    <t>La actividad esta proyectada para Julio 2022</t>
  </si>
  <si>
    <t xml:space="preserve">La actividad esta proyectada para Julio 2022 </t>
  </si>
  <si>
    <t>Realizar seguimientos que permitan fortalecer el Sistema de Control Interno Institucional.</t>
  </si>
  <si>
    <t>Llevar a cabo el seguimiento al Sistema de Control Interno Institucional.</t>
  </si>
  <si>
    <t>Corresponde al informe del segunde semestre de la vigencia 2021.</t>
  </si>
  <si>
    <t xml:space="preserve">Verificar el acceso a la información, la participación ciudadana y la rendición de cuentas del ICANH, en el marco de la Ley 1712 de 2014. </t>
  </si>
  <si>
    <t xml:space="preserve">Llevar a cabo la verificación al cumplimiento del Índice de Transparencia y Acceso a la Información (ITA) </t>
  </si>
  <si>
    <t>El Comité de Control Interno aprobó que solo se realizara 1 seguimiento durante el año 2022, el cual esta proyectado para el mes de Octubre de 2022</t>
  </si>
  <si>
    <t xml:space="preserve">Avance de implementación del Plan Estratégico de Tecnologías de la Información en concordancia con la Misión y Visión de la entidad. </t>
  </si>
  <si>
    <t>Crear o actualizar los documentos del área de Tecnología para cumplimiento del PETIC</t>
  </si>
  <si>
    <t>Documentos para cumplimiento del PETIC:
1. Documento actualizado de la Política de TI alineado con la nueva estructura organizacional.
2. Documento Catálogo Servicios de tecnología y Acuerdo de Niveles de Servicio
3. Documento de uso y apropiación 
4.  Inventario y caracterización de bases de datos.
5. Inventario y caracterización de servicios tecnológicos.
6. Documento PETIC actualizado
7. Plan de gestión del cambio para la institución.
8. Documento de  Actualización Política de seguridad
9. Documento de Actualización los activos de información de la entidad
10.  Matriz de riesgos y seguridad de la información.
11. Documento Arquitectura de TI
12. Documento plan de mantenimiento preventivo de la infraestructura de TI.</t>
  </si>
  <si>
    <t>Área de Tecnologías y Sistemas de Información.</t>
  </si>
  <si>
    <t>Plan Estratégico de Tecnologías de la Información y las Comunicaciones ­ PETI</t>
  </si>
  <si>
    <t>Documento Uso y apropiación 
Documento Catálogo Servicios de tecnología y Acuerdo de Niveles de Servicio</t>
  </si>
  <si>
    <t>Se avanzó en la actualización del PETIC abordando proyectos e integración de los dominios de Gobierno digital</t>
  </si>
  <si>
    <t>Elaboración 2 documentos</t>
  </si>
  <si>
    <t>Documento plan de mantenimiento preventivo de la infraestructura de TI
Documento Arquitectura de TI</t>
  </si>
  <si>
    <t>No se ejecutaron avances sobre éste ítem debido a la priorización de acciones encaminadas a cumplimiento MSPI, se planea nivelar avance para el seguimiento del mes de Julio</t>
  </si>
  <si>
    <t>3.1- Dotar con herramientas tecnológicas las sedes del Instituto</t>
  </si>
  <si>
    <t>Contratar los servicios de soporte y mantenimiento para el correcto funcionamiento de la infraestructura y aplicaciones a cargo de TI</t>
  </si>
  <si>
    <t>Contratos específicos que permitan dar cumplimiento a las acciones de soporte y mantenimiento planeadas por el área</t>
  </si>
  <si>
    <t>En el mes de enero se llevó a cabo la siguiente contratación:
Contrato No. 87 Soporte PAP SILA-MC Julio Jiménez
Contrato No. 86 Soporte ORFEO Camilo Pintor
Contrato No. 71 Soporte técnico Wilson Fajardo
Contrato No. 85 Walter Posso
Contrato No. 70 Sandra Silva
Contrato No. 147 Soporte Biblioteca Carlos Castellanos</t>
  </si>
  <si>
    <t>En el mes de febrero se llevó a cabo la contratación:
Contrato No.148 Micrositios</t>
  </si>
  <si>
    <t>Contrato servicios de internet</t>
  </si>
  <si>
    <t>Contrato Google
Orden de compra Adobe</t>
  </si>
  <si>
    <t>En el mes de mayo se llevó a cabo la siguiente contratación:
Orden de compra 90955 ITO Software -Google
Contrato 200-2022 con la empresa 200-2022 para licenciamiento Adobe 
Adicionalmente, se avanzó en el envío de los estudios previos para los servicios nube y sophos</t>
  </si>
  <si>
    <t>Se Generó el contrato 207 con ITSEC para renovación de Sophos
Se generó OC 92569 con la empresa unión temporal Tigo/Bextsa para alojamiento en nube de los servicios críticos del ICANH</t>
  </si>
  <si>
    <t>Fortalecer la gestión documental en cuanto a su infraestructura física, tecnológica y operativa.</t>
  </si>
  <si>
    <t>3.13- Incorporar herramientas tecnológicas que soporten a la gestión documental de la entidad</t>
  </si>
  <si>
    <t>Implementar el sistema de manejo de nómina</t>
  </si>
  <si>
    <t>Sistema de manejo de nómina implementado</t>
  </si>
  <si>
    <t xml:space="preserve">Migración de información histórica </t>
  </si>
  <si>
    <t>Se llevó a cabo la migración de la información histórica y el levantamiento de la interfaz contable.</t>
  </si>
  <si>
    <t>Parametrización aplicativo</t>
  </si>
  <si>
    <t>Se parametrizó el aplicativo y se realizaron los primeros ejercicios de liquidación en el paralelo de nómina</t>
  </si>
  <si>
    <t>Imágenes del Sistema de liquidación de nomina en operación</t>
  </si>
  <si>
    <t xml:space="preserve">El sistema de liquidación de nomina entró en operación para el mes de marzo. El área de Talento Humano se encuentra haciendo uso del mismo para la gestión de nómina. </t>
  </si>
  <si>
    <t>La actividad se culminó en el mes de marzo</t>
  </si>
  <si>
    <t>3.12- Establecer políticas para la producción, distribución, consulta, retención, almacenamiento, preservación y disposición final de los documentos institucionales</t>
  </si>
  <si>
    <t>Capacitar al personal del área de Talento Humano en el manejo del sistema de manejo de nómina</t>
  </si>
  <si>
    <t>Capacitaciones en el manejo del sistema de manejo de nómina</t>
  </si>
  <si>
    <t>Actas de capacitaciones sobre: Liquidación nómina, seguridad social, novedades, control SIIF, prestaciones sociales.</t>
  </si>
  <si>
    <t>1. Capacitación novedades nómina
2. Capacitación liquidación aportes
3. Capacitación seguridad social
4. Capacitación SIIF-liquidación general 
5. Capacitación prestaciones sociales</t>
  </si>
  <si>
    <t>Actas de capacitaciones sobre: prestaciones sociales y procesos varios.</t>
  </si>
  <si>
    <t>1. Capacitación Prestaciones sociales 2
2. Capacitación procesos varios 1
3. Capacitación procesos varios 2</t>
  </si>
  <si>
    <t>Finalizó actividad al 100%</t>
  </si>
  <si>
    <t xml:space="preserve">Elaborar los planes y programas teniendo en cuenta lo estipulado en los instrumentos archivístico PINAR y PGD </t>
  </si>
  <si>
    <t>Planes y Programas elaborados y aprobados</t>
  </si>
  <si>
    <t>Área de gestión documental</t>
  </si>
  <si>
    <t>Plan Institucional de Archivos de la Entidad ­PINAR</t>
  </si>
  <si>
    <t>Cronograma de planes y programas a realizar en la vigencia 2022</t>
  </si>
  <si>
    <t>Se elaboró el Borrador de Cronograma para la ejecución de las actividades relacionadas con los planes del instrumento Archivístico PINAR</t>
  </si>
  <si>
    <t>Se ajustó sobre Cronograma para la ejecución de las actividades relacionadas con los planes del instrumento Archivístico PINAR</t>
  </si>
  <si>
    <t>Documento borrador del plan de organización y descripción de los fondos documentales.</t>
  </si>
  <si>
    <t>Documento final Plan organización y descripción del Fondo Documental Acumulado.</t>
  </si>
  <si>
    <t>Documento final Plan de capacitaciones para funcionarios y contratistas en cuanto a las herramientas, procesos y normatividad archivística.</t>
  </si>
  <si>
    <t>Se elaboró Borrador Plan de brigada para la prevención y atención de emergencias para material documental para junio se debe aportar el documento final</t>
  </si>
  <si>
    <t>Documento final Plan de brigada para la prevención y atención de emergencias para material documental.</t>
  </si>
  <si>
    <t>Documento final plan de brigada para la prevención y atención de emergencias para material documental.</t>
  </si>
  <si>
    <t>Búsqueda, digitalización e indexación de las diferentes unidades documentales</t>
  </si>
  <si>
    <t>Registro de consulta</t>
  </si>
  <si>
    <t>Matriz de relación de consultas solicitadas y resueltas por áreas.</t>
  </si>
  <si>
    <t>Búsqueda, y digitalización de las diferentes series documentales, para consulta a solicitud de las diferentes áreas.
Variables:
1. Corresponde al número de documentos digitalizados en el periodo.
2. Corresponde al número de documentos solicitados en el periodo.
Enero: (100%) El cumplimiento del indicador se evidencia en el trámite de búsqueda de 14 unidades documentales y digitalización de los documentos solicitados por las diferentes Áreas para consultar. En el presente período se digitalizaron 594
Para el presente periodo se cumplió con la meta establecida que es responder con el 100% de las solicitudes que llegan al área de gestión documental.</t>
  </si>
  <si>
    <t>Búsqueda, y digitalización de las diferentes series documentales, para consulta a solicitud de las diferentes áreas.
Variables:
1. Corresponde al número de documentos digitalizados en el periodo.
2. Corresponde al número de documentos solicitados en el periodo.
Febrero: (100%) El cumplimiento del indicador se evidencia en el trámite de búsqueda de 233 unidades documentales y digitalización de los documentos solicitados por las diferentes Áreas para consultar. En el presente período se digitalizaron 32,717. 
Para el presente periodo se cumplió con la meta establecida que es responder con el 100% de las solicitudes que llegan al área de gestión documental.</t>
  </si>
  <si>
    <t>Búsqueda, y digitalización de las diferentes series documentales, para consulta a solicitud de las diferentes áreas.</t>
  </si>
  <si>
    <t>Digitalización de Documentos</t>
  </si>
  <si>
    <t>Expedientes digitalizados</t>
  </si>
  <si>
    <t>Cuadro en Excel de relación de # de expedientes digitalizados / # total de expedientes</t>
  </si>
  <si>
    <t>Se digitalizaron 14 expedientes correspondientes a Autorizaciones Arqueológicas con levantamiento y descripción de los Metadatos</t>
  </si>
  <si>
    <t>Se digitalizaron 20 expedientes correspondientes a Autorizaciones Arqueológicas con levantamiento y descripción de los Metadatos</t>
  </si>
  <si>
    <t>Implementar las acciones en materia de Conflicto de intereses.</t>
  </si>
  <si>
    <t xml:space="preserve">Llevara cabo 2 seguimientos a las declaración de bienes y rentas </t>
  </si>
  <si>
    <t>Resultados de seguimientos a las declaraciones de bienes y rentas</t>
  </si>
  <si>
    <t>Área de gestión de Talento Humano</t>
  </si>
  <si>
    <t>En el mes de enero no se contaba con el personal completo para realizar esa actividad</t>
  </si>
  <si>
    <t>El pasado 22 de febrero se envió la imitación a realizar la declaración de bienes y rentas, aclarando que para el personal nuevo debían realizarlo como de ingreso y los antiguos con el periodo 2021</t>
  </si>
  <si>
    <t>* Se han venido recibiendo las declaraciones de Bienes y Rentas de los funcionarios de la entidad, se realizara un recordatorio en el mes de Abril 2022.
* Se proyecto la resolución para la modificación de los integrantes del comité de Conflicto de Intereses</t>
  </si>
  <si>
    <t>soporte de los mensajes enviados en el mes de abril</t>
  </si>
  <si>
    <t>* El pasado 18 de abril se realizo un recordatorio para la entrega de las declaraciones de bienes y rentas a los funcionarios de la entidad.
* Se han venido recibiendo las declaraciones de Bienes y Rentas de los funcionarios de la entidad.</t>
  </si>
  <si>
    <t>Realizar la invitación y el seguimiento a todo el personal de planta para que realice su declaración de Bienes y rentas del periodo 2021, en la plataforma SIGEP II - Plazo máximo hasta mayo 31 de 2022.</t>
  </si>
  <si>
    <t>* Se realizo un recordatorio y seguimiento a la entrega de las declaraciones de bienes y rentas a los funcionarios de la entidad.
* Se han venido recibiendo las declaraciones de Bienes y Rentas de los funcionarios de la entidad.</t>
  </si>
  <si>
    <t>Entregar a Control interno un reporte con todos los funcionarios que realizaron y entregaron de manera correcta y a tiempo su declaración de Bienes y rentas del periodo 2021, en la plataforma SIGEP II.</t>
  </si>
  <si>
    <t>Sesionar de acuerdo a lo estipulado mediante resolución el comité de conflicto de intereses</t>
  </si>
  <si>
    <t>Actas de comité de conflicto de intereses</t>
  </si>
  <si>
    <t>El Comité de Conflicto de Intereses sesionará en el mes de junio</t>
  </si>
  <si>
    <t>Acta de Comité de Conflicto de Intereses</t>
  </si>
  <si>
    <t xml:space="preserve">Durante el mes de Junio el comité de Conflicto de Intereses no sesiono. </t>
  </si>
  <si>
    <t>Ejecutar acciones de bienestar institucional e incentivos.</t>
  </si>
  <si>
    <t>Desarrollar el plan de bienestar institucional e incentivos</t>
  </si>
  <si>
    <t>Cumplimiento del plan de bienestar institucional e incentivos</t>
  </si>
  <si>
    <t>Plan de Incentivos Institucionales</t>
  </si>
  <si>
    <t>Se llevó a cabo la planeación de actividades de bienestar mediante contratación con la Caja de Compensación. Aprobación de presupuesto
Actividades de bienestar con cargo al contrato Compensar.</t>
  </si>
  <si>
    <t>Tarjetas de celebración de cumpleaños, actualización de base de cumpleaños en la intranet, promoción del incentivo de día libre por cumpleaños.</t>
  </si>
  <si>
    <t>Eventos deportivos, día de la mujer día del hombre, difusión programa servimos. Cumpleaños funcionarios</t>
  </si>
  <si>
    <t>Tarjetas celebración de cumpleaños, celebración día de la mujer entrega de chocolates, actividad retorno a la presencialidad, reunión programa servimos Función Pública.</t>
  </si>
  <si>
    <t>Día de la secretaria, día del niño, Cumpleaños funcionarios</t>
  </si>
  <si>
    <t xml:space="preserve">tarjetas de cumpleaños, tarjetas día de las secretaria, fomento de hábitos de vida saludable actividad de elaboración de batidos, </t>
  </si>
  <si>
    <t>Programa Prepensionados, día de la madre, desvinculación asistida. Cumpleaños funcionarios</t>
  </si>
  <si>
    <t>Apoyo jornada de inducción y reinducción divulgación de actividades de bienestar, tarjeta día de la madre, día de la familia, cumpleaños funcionarios, reconocimientos funcionarios por retiro.</t>
  </si>
  <si>
    <t>Día nacional del servidor público. Día del padre, cumpleaños funcionarios</t>
  </si>
  <si>
    <t>Día nacional del servidor público. Día del padre, cumpleaños funcionarios, torneo de bolos, día del abogado, salida recreativa niños, incentivos jornada de inducción, reconocimientos Carmen Nava y Francy Morales</t>
  </si>
  <si>
    <t>Ejecutar las capacitaciones previstas en el Plan Institucional de Capacitaciones.</t>
  </si>
  <si>
    <t>Desarrollar el Plan Institucional de Capacitaciones.</t>
  </si>
  <si>
    <t>Cumplimiento del Plan Institucional de Capacitaciones.</t>
  </si>
  <si>
    <t>Plan Institucional de Capacitación</t>
  </si>
  <si>
    <t>En el mes de enero se envío un correo con un link en el que se le solicitaba a los jefes de área que manifestaran el nivel de interés que tenia su área por las capacitaciones planeadas de los cuales 16 de ellos ya respondieron</t>
  </si>
  <si>
    <t>Para este mes no se han realizado capacitaciones</t>
  </si>
  <si>
    <t>Se realizan las capacitaciones que se ajustaban al PIC.</t>
  </si>
  <si>
    <t>Se han realizado 4 capacitaciones durante este mes:
*Taller introductorio a contenidos digitales accesibles
*Taller de documentos digitales accesibles
*Derechos Humanos
*Servicio al ciudadano, Lineamientos de la política, Estrategia de servicio al ciudadano y Lenguaje claro (2 Jornadas)</t>
  </si>
  <si>
    <t>Fortalecimiento del sistema de evaluación y desempeño.</t>
  </si>
  <si>
    <t>Realizar 2 seguimientos a las evaluaciones del desempeño</t>
  </si>
  <si>
    <t>Seguimientos a las evaluaciones del desempeño</t>
  </si>
  <si>
    <t>Evaluación final de desempeño periodo 2020-2021 Fijación de compromisos periodo 2022-2023</t>
  </si>
  <si>
    <t>Divulgación y Seguimiento de concertación de compromisos vigencia 2022-2023 y entrega de evaluaciones vigencia 2021-2022</t>
  </si>
  <si>
    <t>Consolidación de la información para empezar la realización del Informe final.</t>
  </si>
  <si>
    <t>Gestionar el presupuesto de la entidad con ejecuciones por encima del 95%</t>
  </si>
  <si>
    <t>Realizar seguimiento mensual a la ejecución presupuestal</t>
  </si>
  <si>
    <t>Seguimientos a la ejecución presupuestal</t>
  </si>
  <si>
    <t>Boletín financiero del mes</t>
  </si>
  <si>
    <t>La ejecución presupuestal de la entidad posee comportamiento normal; se realizó el seguimiento respectivo, con el siguiente detalle: compromisos por $ 9,727,826,934  (49 %) del total de recursos de la entidad, las obligaciones están en $ 3,756,663,089 (19%)</t>
  </si>
  <si>
    <t>La ejecución presupuestal de la entidad posee comportamiento normal; se realizó el seguimiento respectivo, con el siguiente detalle: compromisos por $ 10.722.455.609,93 (53%) del total de recursos de la entidad, las obligaciones están en $ 5.059.502.051( 25%)</t>
  </si>
  <si>
    <t>La ejecución presupuestal de la entidad posee comportamiento normal; se realizó el seguimiento respectivo, con el siguiente detalle: compromisos por $ 13.728.883.390 (68.5%) del total de recursos de la entidad, las obligaciones están en $ 6.674.777.485 (33.3 %)</t>
  </si>
  <si>
    <t>Fortalecer lineamientos claros y unificados en materia contractual.</t>
  </si>
  <si>
    <t>Actualización de procedimientos de acuerdo a la normatividad vigente y dinámica de la entidad</t>
  </si>
  <si>
    <t>Procedimientos actualizados</t>
  </si>
  <si>
    <t>Área de gestión de contratos y convenios</t>
  </si>
  <si>
    <t>Plan Anual de Adquisiciones</t>
  </si>
  <si>
    <t>Procedimiento de incumplimiento: Se cuenta con procedimiento de incumplimiento debidamente revisado por planeación // Procedimiento convenios directos. Aprobado por planeación pendiente diagrama de flujo.</t>
  </si>
  <si>
    <t>Elaborar la Política de Transparencia, Participación y Servicio al Ciudadano.</t>
  </si>
  <si>
    <t>Avances en la construcción de las políticas de:
Servicio al Ciudadano 
Participación Ciudadana</t>
  </si>
  <si>
    <t>Caracterización de usuarios
Avance en el documento de la Política de Servicio al Ciudadano
Avance en la política de Participación Ciudadana</t>
  </si>
  <si>
    <t>Área de Relacionamiento con el Ciudadano</t>
  </si>
  <si>
    <t>informe de acciones realizadas</t>
  </si>
  <si>
    <t>- Revisión de la caracterización de usuarios realizada con el RNA con el fin de obtener información sobre la metodología utilizada y de esta manera definir los grupos de interés para realizar una nueva caracterización de usuarios.
- Revisión de documentos de apoyo a la ciudadanía existentes, validando la normatividad vigente para proyectar su actualización en el marco de los lineamientos que se definan para la Política de Servicio al Ciudadano.
- Revisión de la Política de Participación Ciudadana publicada en el año 2021 para determinar su estado de implementación y posteriormente realizar seguimiento a los compromisos pactados.
- 01 Informe de alertas de las PQRS vencidas y por vencer enviado a las áreas responsables</t>
  </si>
  <si>
    <t>01 Base de datos general de usuarios del Programa de Arqueología Preventiva
 "Documentos de apoyo actualizados:
 02 Carta de trato digno
 03 Se elaboró el protocolo de atención al ciudadano con discapacidad
 04 Carteleras activas en la casa misional y la casa administrativa del ICANH"
 Buzón de sugerencias activo en la entrada de la casa administrativa y la casa misional del ICANH
 05 Informe de alertas de las PQRS vencidas y por vencer enviado a las áreas responsables</t>
  </si>
  <si>
    <t>01 Actualización semanal a las carteleras físicas de la casa administrativa y misional, y activación de la cartelera virtual en el Parque Arqueológico de Alto de los Ídolos.
 02 Se elaboró propuesta de Caracterización de usuarios con el Programa de Arqueología Preventiva y Formulario de caracterización.
 Se está realizando la recolección de información de usuarios con cada una de las áreas para realizar una caracterización interna que nos permita identificar los grupos de valor del ICANH:
 03 Base de registro Página Web
 04 Directorio de acuerdo interbibliotecarios
 05 Informe de alertas de las PQRS vencidas enviado a las áreas responsables.</t>
  </si>
  <si>
    <t>Capacitación en Servicio, Transparencia y Participación ciudadana. Informe PQRS I Trimestre</t>
  </si>
  <si>
    <t>01 Carteleras activas en la casa misional y la casa administrativa del ICANH"
02 Informe PQRS I Trimestre
03  Informe de alertas de las PQRS vencidas enviado a las áreas responsables.</t>
  </si>
  <si>
    <t>01 Actualización semanal a las carteleras físicas de la casa administrativa y misional
02  Informe PQRS I Trimestre publicado en sede electrónica 
https://www.icanh.gov.co/servicios_ciudadano/atencion_ciudadano/informe_peticiones_quejas_reclamos/2022&amp;download=Y
03 informe de alertas de las PQRS vencidas y por vencer enviado a las áreas responsables</t>
  </si>
  <si>
    <t>01 Actualización semanal a las carteleras físicas de la casa administrativa y misional
02 Proyección lineamientos de política de servicio al ciudadano
03 Solicitud de información para caracterización interna de usuarios del ICANH</t>
  </si>
  <si>
    <t>01 Actualización semanal a las carteleras físicas de la casa administrativa y misional
02 Proyección lineamientos de política de servicio al ciudadano
03 informe de alertas de las PQRSDF vencidas y por vencer enviado a las áreas responsables
04 Informe trimestral de PQRSDF</t>
  </si>
  <si>
    <t>Fortalecer el seguimiento y control de los recursos físicos del Instituto.</t>
  </si>
  <si>
    <t xml:space="preserve">Llevar a cabo la verificación y seguimiento físico de los recursos físicos de la entidad. </t>
  </si>
  <si>
    <t xml:space="preserve">Verificación de recursos físicos </t>
  </si>
  <si>
    <t>Área de Almacén</t>
  </si>
  <si>
    <t>En el mes de enero se realizó el cambio de dependencias y asignación de inventario de los contratistas a los supervisores de contrato, adicionalmente se realizó la verificación del inventario del área de TI, se actualizaron los inventarios a través del formato de control de activos las áreas de publicaciones, secretaria general, dirección y se asigno al inventario de cada casa tabletas para registro de entradas.</t>
  </si>
  <si>
    <t xml:space="preserve">En el mes de febrero se realizó la actualización de los inventarios a través del formato de control de activos a las siguientes áreas: oficina jurídica, contratos, subdirección de investigación, control interno disciplinario, asignación de equipos a la sala de lectura, secretaría general. Por otra parte, se actualizó listado de bienes a la baja entregados por las diferentes áreas y se dejó listo el inventario de planeación y subdirección de apropiación social y relacionamiento al ciudadano. </t>
  </si>
  <si>
    <t>En el mes de marzo se verificó el inventario individual de las siguientes áreas: control interno disciplinario, publicaciones, mantenimiento, Patricia Ramírez (restauradora), Subdirección de investigación, Adicionalmente, teniendo en cuenta el trasteo de las diferentes áreas se actualizó por medio del formato de control de activos los siguientes inventarios: oficina antes bicentenario, inventario de oficina en Museo Nacional, Oficina Asesora Jurídica, Subdirección de Apropiación Social, Tecnología, Arqueología, Museología y planeación.</t>
  </si>
  <si>
    <t>Formatos de verificación de recursos físicos, formatos de inventarios individuales revisados y firmados.</t>
  </si>
  <si>
    <t>Se verificó físicamente y con el funcionario responsable los inventarios de las siguientes dependencias: 
- Área de Almacén, 
- Área de Gestión documental, 
- Área de Correspondencia, 
- Grupo de Historia, 
- Subdirección de Apropiación Social y Relacionamiento con el Ciudadano</t>
  </si>
  <si>
    <t xml:space="preserve">Se verificó físicamente y con el funcionario responsable los inventarios de las siguientes dependencias: 
- Parque Teyuna y oficina de Santa Marta, AG111
- Grupo de Antropología Social, 
- Oficina Asesora Jurídica, 
- Oficina Asesora de Planeación, 
- Cocinas de la casa administrativa y misional, las áreas de vigilancia de las dos casas,  las áreas, pasillos, áreas comunes de las dos casas y mantenimiento.   
- Restauración: Marta Patricia Ramírez  </t>
  </si>
  <si>
    <t>A. 5%
B. 5%
B. 40%
C. 50%</t>
  </si>
  <si>
    <t>Para avanzar en la investigación: Se dio lectura y revisión de fuentes para el desarrollo del proyecto de investigación.
 Publicación del artículo: Jorge Augusto Gamboa M. et You-Jin Kim, “El incidente del galeón San Felipe y la persecución a los cristianos en Japón (1597): una transcripción del relato de uno de los sobrevivientes”, Nuevo Mundo Mundos Nuevos. Puesto en línea el 21 de febrero de 2022. http://journals.openedition.org/nuevomundo/8677</t>
  </si>
  <si>
    <t xml:space="preserve">Lectura y revisión de fuentes para el desarrollo del proyecto de investigación. </t>
  </si>
  <si>
    <t>Lectura y revisión de fuentes para el desarrollo del proyecto de investigación.</t>
  </si>
  <si>
    <t xml:space="preserve">Manuscrito de territorio y la territorialidad en la Amazonía </t>
  </si>
  <si>
    <t>Lectura y revisión de fuentes para el desarrollo del proyecto de investigación. </t>
  </si>
  <si>
    <t>Listado de revistas indexadas</t>
  </si>
  <si>
    <t>Se adelantó el proceso de contratación de la persona encargada de dar seguimiento a este proceso. No se recibieron solicitudes de conceptos  del marco normativo del sector Cultura.</t>
  </si>
  <si>
    <t>Publicación de cartilla sobre gestión del patrimonio para entidades territoriales</t>
  </si>
  <si>
    <t>Informe de evaluación</t>
  </si>
  <si>
    <t>Documento uso y apropiación
Documento Catálogo Servicios de tecnología y Acuerdo de Niveles de Servicio</t>
  </si>
  <si>
    <t>Documento de trabajo etnográfico en Antropología Urbana en el marco de la investigación Significados antropológicos de la seguridad</t>
  </si>
  <si>
    <t>Borrador de artículo sobre violencia sexual, mujeres indígenas y justicia para presentar a una revista indexada. (El borrador incluye elaboraciones que incorporan los aportes e informaciones recopiladas en el contexto del encuentro de mujeres indígenas de noviembre 2021, que tienen que ver con información primaria en diálogo con las mujeres indígenas. Las transcripciones y las entrevistas recopiladas en este encuentro serán la base de los insumos que se incluirán en el artículo que ya cuenta con una introducción y un índice.)</t>
  </si>
  <si>
    <t>Mesas de trabajo y documento académico de consulta pública, sobre el tema de daño cultural se puede profundizar realizando investigación que profundice, los dos eventos estratégicos sobre el tema y un documento académico para presentación pública, que consolide tanto la investigación como las mesas de trabajo.</t>
  </si>
  <si>
    <t>Edición de libros y revistas del sello editorial ICANH (títulos recibidos en Almacén o novedades subidas a OMP y OJS) (33 libros físicos o en OMP
6 revistas en OJS)</t>
  </si>
  <si>
    <t>Curadurías transversales en los parques y áreas arqueológicas administrados por el instituto para las exposiciones temporales ( 2 para San Agustín, Alto de las Piedras y Alto de los Ídolos -  2 para Tierradentro)</t>
  </si>
  <si>
    <t>Renovaciones museográficas en las salas de exposición permanente de los museos de los parques arqueológicos
(1 renovación en el Museo de San Agustín, 1 renovación en el Museo de Tierradentro, 1 encuentro intercultural en Tierradentro)</t>
  </si>
  <si>
    <t>Asesoría y acompañamiento en la renovación de salas permanentes del Museo Nacional del Colombia
(Sala 17 (Guion, Informe del proceso); Sala 6 (Guion, Informe del proceso); Sala 16 (Guion, Informe del proceso))</t>
  </si>
  <si>
    <t>Seguimientos cuatrimestrales a la implementación del Plan Anticorrupción y Atención al Ciudadano y a la matriz de riesgos anticorrupción. Uno correspondiente a la vigencia inmediatamente anterior (2021) y dos correspondientes a la actual vigencia (2022)</t>
  </si>
  <si>
    <t>Informe de resultados</t>
  </si>
  <si>
    <t>Seguimientos a 16 políticas MIPG. Uno correspondiente a la vigencia inmediatamente anterior (2021) y dos correspondientes a la actual vigencia (2022)</t>
  </si>
  <si>
    <t xml:space="preserve">Seguimientos al cumplimiento del Índice de Transparencia y Acceso a la Información (ITA) </t>
  </si>
  <si>
    <r>
      <t xml:space="preserve"> https://minciencias.gov.co/convocatorias/fortalecimiento-capacidades-para-la-generacion-conocimiento/convocatoria-para-0  </t>
    </r>
    <r>
      <rPr>
        <sz val="13"/>
        <rFont val="Arial"/>
        <family val="2"/>
      </rPr>
      <t xml:space="preserve">(Hacer click en "Listado de revistas indexadas"). </t>
    </r>
  </si>
  <si>
    <r>
      <rPr>
        <sz val="13"/>
        <rFont val="Arial"/>
        <family val="2"/>
      </rPr>
      <t>La meta se cumplió en el mes de abril</t>
    </r>
    <r>
      <rPr>
        <u/>
        <sz val="13"/>
        <color theme="10"/>
        <rFont val="Arial"/>
        <family val="2"/>
      </rPr>
      <t xml:space="preserve"> https://minciencias.gov.co/convocatorias/fortalecimiento-capacidades-para-la-generacion-conocimiento/convocatoria-para-0  (Hacer click en "Listado de revistas indexadas"). </t>
    </r>
  </si>
  <si>
    <t>Informe de avance</t>
  </si>
  <si>
    <t>Se llevó a cabo el primer seguimiento al Plan Anticorrupción y Atención al Ciudadano 2022</t>
  </si>
  <si>
    <t>Procedimientos</t>
  </si>
  <si>
    <t>Durante el mes de abril no se realizaron actividades de estas características</t>
  </si>
  <si>
    <t>Durante el mes de mayo se emitió un concepto técnico relacionado con los lineamientos técnicos para la conservación y salvaguarda del petroglifo hallado por la empresa CENIT TRANSPORTE Y LOGÍSTICA DE HIDROCARBUROS S.A.S en el Municipio de Albán.</t>
  </si>
  <si>
    <t>Durante el mes de junio se adelantó la entrega de un cráneo perteneciente a la colección del ICANH para el desarrollo de una investigación por parte del arqueólogo Felipe Cárdenas y se dio atención a 5 comunicaciones por parte de ciudadanos e investigadores relacionados con proyectos de conservación en diferentes niveles territoriales.</t>
  </si>
  <si>
    <t>Se ha dado inicio al proceso de revisión y sistematización de las fuentes archivísticas y especialmente las derivadas de los cronistas de los siglos XVI y XVIII en las que, de una forma u otra, se hace referencia al ingreso de los conquistadores Juan de Ampudia, Pedro de Añasco, Sebastián de Belalcázar y Pascual de Andagoya entre 1536 y 1540. Con ello, y la información complementaria que nos han brindado los archivos históricos de Cali y de la Universidad del Cauca en Popayán, se busca definir una localización geográfica y cronológica lo más detallada posible en torno al primer asentamiento, asumido aquí como área de expectativas arqueológicas en el Corregimiento de Arroyohondo (actual municipio de Yumbo-Valle) tal como lo define la hipótesis inicial, formulada durante el proyecto desarrollado con INCIVA en 2008 en lo referente al Mapa de Potencial Arqueológico del Santiago de Cali, que además sirve de fundamento a la presente investigación. La tabla incluye espacio para las transcripciones archivísticas y para las observaciones presentadas en aquel momento sobre el proceso de conquista en la llanira aluvial del río Cauca a partir de 1536.</t>
  </si>
  <si>
    <t xml:space="preserve">Reuniones del Grupo de antropología social y la Oficina Jurídica para la construcción de un informe sobre el Test de proporcionalidad.
Participación de Carlos Andrés Meza en análisis e identificación de impactos y formulación de medidas de manejo del proyecto “nuevo hotel Decamerón” en el marco del test de proporcionalidad aplicado al consejo comunitario de la Unidad Comunera de Santa Ana a Barú, Cartagena.
Participación de Carlos Andrés Meza en el  TEST DE PROPORCIONALIDAD PROYECTO “MINERÍA A CIELO ABIERTO CAÑAVERALES”, a cargo de la empresa BEST COAL COMPANY –
BCC PROY-01699.
Actividades Margarita Cháves: 1)Participación en reunión Acdi-Voca y preparación de un paquete consolidado de propuestas que puedan ser consideradas para obtener financiación de esta ONG. - 2) Participación en el encuentro presencial de investigadores del Icanh. 3) Sesiones de transmisión de las tareas de la coordinación del grupo de antropología por parte de María Teresa Salcedo. 4) Reunión de discusión sobre el formato de presentación de proyecto de investigación en el Icanh. 5)Sesión de capacitación sobre supervisión de contratos. 6) Reunión con Roger Duares pata recibir capacitación en el manejo de ORFEO. 7) Reunión con María Alejandra Caicedo de la OAJ para la revisión de los trámites que se hacen desde el grupo de antropología. 8) Reunión con profesionales del la Comisión Colombiana de Juritas y la OAJ del Icanh sobre la solicitud de peritaje antropológico en el caso de la sentencia del juzgado de Mocoa sobre restitución y ambiación del resguardo siona de Buenavista Putumayo. 9) Reunión sobre la T-300 con funcionarias del Mincultura. 10) Reunión virtual sede electrónica.
Reunión del Grupo con Roger Suárez a fin de archivar radicados en Orfeo 2.0.; Reunión con Control Interno sobre los soportes de las carpetas del Plan de Acción 2021. 
</t>
  </si>
  <si>
    <t>Lectura, edición y comentarios al manuscrito del artículo de Andrés Lara sobre las comunidades de Jiguamiando y Curbaradó en el Pacífico chocoano.</t>
  </si>
  <si>
    <t>Margarita: Revisión de bibliografía por parte de Margarita relacionada con el artículo sobre indigenidad que será su contribución al libro.
Margarita: Retomar contactos con la gente embera estacionada en el Parque Nacional y reubicada ahora en el edificio del Idiprom La Rioja, el Bronx. Varias reuniones y conversaciones telefónicas de trabajo relacionadas con la definición de posibles rutas para la filmación que se inicia en julio.
Juan Felipe realizó el concepto previo del volumen "Genocidios indígenas en América Latina" de Alcida Rita Ramos y Carlos Salamanca Villamizar.</t>
  </si>
  <si>
    <t>Reuniones de María Teresa con Simón Ramírez a fin de conversar sobre el contenido de las entrevistas a sistematizar y etiquetar, y también sobre el proceso del texto del documento.  Se realizan sugerencias a los contenidos de las fichas y del texto que se está preparando.  Se sugieren lecturas.  Los materiales entregados se encuentran en las carpetas compartidas del grupo de Antropología y en las carpetas del Plan de Acción. 
Sistematización y categorización de los siguientes testimonios:
i. José Manuel Menco
ii. Marta Sánchez 
iii. Mayor Iván
iv. Miguel Asocrearte
v. Robinson Caicedo I y II
vi. Ubaldo Medina I, II, III
vii. Wilson Zuluaga.
Inventario de Audios por transcribir.
Quinta entrega de desarrollo de ideas</t>
  </si>
  <si>
    <t>ACTIVIDADES JUNTO CON ANTONIO OLMOS: Ensamblaje documento caso arhuaco y entrega personal a la Cabilda Digneris Izquierdo y la asesora Dunen Muelas en evento de entrega simbólica de los informes sobre violencia de género en la SNSM por parte de las mujeres arhuacas y wiwa a la Jurisdicción Especial para la Paz. Reunión con Ángela Santamaría (U Rosario) para colaboración en proyecto de sistematización de experiencia de la Casa de Gobierno y administración de justicia por parte de mujeres arhuacas en la SNSM.· Elaboración de un informe sobre “Experiencia de la Casa de Gobierno
arhuaco Atikwakumake”, entregado físicamente a las mujeres arhuacas, el 19 de abril.</t>
  </si>
  <si>
    <t>ACTIVIDADES JUNTO CON ANTONIO OLMOS: Articulación con U. del Rosario para la elaboración de un documento sobre la experiencia de la Casa de Gobierno Atikuakumake. Elaboración de respuesta para Corte Constitucional sobre aspectos socioculturales de la mujer arhuaca en Pueblo Bello, Cesar, que implicó entrevistas, reuniones y consultas con las mujeres de la CG y mamos. · Elaboración escrita de la Ruta de atención a casos de violencia sexual en el pueblo arhuaco, Casa de Gobierno Ati Kwakumuke, Jurisdicción del centro de Simunurwa, Pueblo Bello, Cesar, la cual será socializada y trabajada en campo en junio.</t>
  </si>
  <si>
    <t>Salida de campo de Antonio Olmos y Juana Camacho a Pueblo Bello a trabajar en la documentación de la Casa de Gobierno Atikuakumake. Entrevistas varias con las autoridades, el equipo de mujeres, semaneros, reflexionarios y personas de la comunidad.
Elaboración de informe inicial sintético de la comisión.
Trabajo de corrección de las Memorias del encuentro “Mujeres indígenas, violencia sexual y acceso a la justicia”, Bogotá, 23 y 24 de noviembre, 2021.
· Elaboración escrita de la Ruta de atención a casos de violencia sexual en el pueblo arhuaco, Casa de Gobierno Ati Kwakumuke, Jurisdicción del centro de Simunurwa, Pueblo Bello, Cesar.</t>
  </si>
  <si>
    <t>El volumen ya se editó: Vol. 58 Núm. 2 (2022): Etnografías sobre infraestructuras, espacio y poder: https://revistas.icanh.gov.co/index.php/rca;</t>
  </si>
  <si>
    <t>Asignación de  pares externos para manuscritos seleccionados para el dosier; Envío de evaluación externa y concepto editorial solicitando nueva versión; "Normalización bibliográfica y adecuación a la pauta editorial ICANH de 1 manuscrito para enviar a corrección de estilo; "Actualización del cuadro general de seguimiento de todos los manuscritos con proceso editorial activo en la RCA: https://docs.google.com/spreadsheets/d/1AJDPVZ62KnwZNLKvLIwZcX-mND77zg7YhSciCKCLqeM/edit?usp=sharing;</t>
  </si>
  <si>
    <t>Asignación de  pares externos para manuscritos seleccionados para el dosier; Envío de evaluación externa y concepto editorial solicitando nueva versión; "Normalización bibliográfica y adecuación a la pauta editorial ICANH de 3 manuscritos para enviar a corrección de estilo; Actualización del cuadro general de seguimiento de todos los manuscritos con proceso editorial activo en la RCA: https://docs.google.com/spreadsheets/d/1AJDPVZ62KnwZNLKvLIwZcX-mND77zg7YhSciCKCLqeM/edit?usp=sharing;</t>
  </si>
  <si>
    <t>De manera atenta, presento el informe correspondiente a la comisión realizada a la ciudad de Santa Marta entre los días 17 y del 25 de marzo del año en curso; la cual tuvo como objetivo, en el marco del proceso participativo que en la actualidad está realizando el Instituto para el desarrollo de los planes de manejo arqueológico de las áreas protegidas de la Sierra Nevada de Santa Marta, cumplir con la actividad tradicional acordada el día con el Consejo Territorial de Cabildos Indígenas de la Sierra Nevada de Santa Marta (CTC),.
 Día 17 de marzo. Llegada a la ciudad de Santa Marta, en las horas de la tarde.
 Día 18 de marzo. En las horas de la mañana se contribuyó con la preparación de la logística del evento con la Fundación Herencia Ambiental y los funcionarios del Instituto de la ciudad de Santa Marta. En las horas de la tarde en la casa indígena de dicha ciudad se realizó la reunión preparatoria con los delegados de los cuatro pueblos adscritos al CTC.
 Días 19 y 20 de marzo. Ascenso a Teyuna
 Días 21 y 22 de marzo Encuentro con los cabildos, discusión sobre las actividades a desarrollar espacio autónomo indígena y conclusiones del evento.
 Día 23 y 24 de marzo Descenso a la ciudad de Santa Marta
 Día 25 de marzo. Regreso a la ciudad de Bogotá.</t>
  </si>
  <si>
    <t xml:space="preserve">Se redacta el manuscrito de territorio y la territorialidad en la Amazonía de puño y letra de la asistente de investigación Angie Pachieco. Asimismo, la asistente entrega la cinco transcripciones documentales que dan cuenta de los misioneros franciscano en San Juan de los Llanos. </t>
  </si>
  <si>
    <t>Durante el mes de mayo se realizó la selección de jurados. Para ello, el  Ministerio de Cultura remitió la base de datos de los candidatos inscritos en el banco de jurados. Se realizó la selección evaluando los perfiles, teniendo en cuenta la experiencia en procesos similares. La terna seleccionada fue remitida al Ministerio mediante correo electrónico el 26 de mayo. 
Adicionalmente, desde la Subdirección del ICANH se asistió de manera asincrónica al Comité Técnico de selección de jurados, convocado por el Grupo de Fomento y Estímulos a la Creación, a la Investigación, a la Actividad Artística y Cultura, convocado para el 27 de mayo</t>
  </si>
  <si>
    <t>Durante el mes de mayo se realizaron los siguientes eventos
Evento 2. Seminario Colombiano de Historia Económica . Sesión 4. The Financial market immaturity in Latin América
. Pensando las afrocolombias. Cátedra Chocó. Capítulo 2: Sonoridades y musicalidades afrodiaspóricas: epistemologías y pedagogías en tensión
Evento 7. Conferencia “Tecnologías aplicadas al monitoreo de sitios de patrimonio arqueológico”. Tecnologías aplicadas al patrimonio
Evento 8. Charlas ICANH. «Hacemos pueblo, historias, caminos y futuro de las comunidades afrocasanareñas»</t>
  </si>
  <si>
    <t>Preparación y participación en el test de proporcionalidad del proyecto “Concesión material
 de arrastre Rio Orito, no. H16-09081” en relación con la parcialidad y cabildo indígena awá
 de Alto Temblón. Presentación de los resultados del informe realizado el año pasado, e
 incorporación de los posibles daños identificados en la matriz de daños y medidas de
 manejo; Finalización de la revisión del manuscrito del artículo "La construcción de certificaciones
 étnicas: una etnografía de la Dirección de Consulta Previa del Ministerio del Interior de
 Colombia", de Raúl Alejandro Delgado, presentado al proyecto editorial "antropología y
 estado".
 https://docs.google.com/document/d/1TFNkFZdhgmGiC_19BkeiKdV_Azb8sJsj/edit?
 usp=sharing&amp;ouid=111886176769550735827&amp;rtpof=true&amp;sd=true; Reuniones editoriales del proyecto Antropología y Estado para revisar el artículo de Raúl
 Alejandro Delgado, y elaboración de un concepto editorial conjunto.
 https://docs.google.com/document/d/1zBV4o-PR0gna7oVa__GWEuQ83j_
 Nw0MRa19BxCdtD8/edit?usp=sharing
 · Atendí las reuniones de planeación del grupo de antropología social y con la subdirección
 respecto del rediseño institucional.
 · Atendí las reuniones para el diseño del segundo capítulo del documental "notas de campo",
 con el realizador y con el grupo de antropología social; 
 https://drive.google.com/drive/folders/1sb2irZDSLSwSqObo6r9vaHDVwVtNQtKR?
 usp=sharing; Atendí las reuniones y realicé aportes al rediseño de la pretensión que debe reposar en la
 URT para que se convoque al Icanh en los autos y sentencias de restitución (aportes
 incluidos en el archivo colgado por la investigadora M. Carmona en el Drive); Realicé el concepto técnico y anexo poblacional solicitado por el Juzgado Segundo Penal del Circuito Especializado Itinerante de Puerto Asís, Putumayo, en auto de sustanciación n° 24 del 11 de febrero de 2022, "respecto al Pueblo Awa del Putumayo en el que haga alusión a la ubicación, sus habitantes, así como usos y costumbres";</t>
  </si>
  <si>
    <t>Durante el mes de abril se realizaron los siguientes eventos:
Preestreno del documental «Quién gobierna al río Atrato»
Programa Nacional de Estímulos 2022, capítulo ICANH</t>
  </si>
  <si>
    <t>Se hizo el lanzamiento de la convocatoria para participar en el Ciclo de Conferencias A.P. Antes del Presente: Avances de Investigación en Arqueología; el lanzamiento se llevó a cabo a través de la página web del Instituto, de las redes sociales del Instituto y del envío de correos masivos (a cargo del Área de Comunicaciones)</t>
  </si>
  <si>
    <t xml:space="preserve">Curaduría de Etnografía
- Revisión métricas para el balanceo temático del guion de la sala 16.
- Elaboración propuesta de simplificación de contenidos a partir de dispositivos museográficos.
- Selección e investigación de piezas referidas al Método de Experimentación por Participación
- Gestión de piezas para la sección Controversias sobre el Páramo de Santurbán
Curaduría de arqueología
 - Inicio de búsqueda de material de apoyo audiovisual, fotográfico y sonoro para la sala 17 
- Actualización guion ColCol sala 17
- Ajustes al diseño museográfico de la sala 6
- Socialización del guion curatorial de sala 6 para la elaboración del video en lenguaje de señas
</t>
  </si>
  <si>
    <t>Curaduría de Etnografía
 - Elaboración de fichas para la exposición Moda con Historias
- Ajuste de información de las medidas de las piezas de la colección del ICANH
- Registro de piezas en Col Col (Ritual del Látigo y Páramo de Santurbán)
 Curaduría de Arqueología
 - Visita técnica al MANE
 - Visita técnica al MUUA</t>
  </si>
  <si>
    <t>"Durante el periodo se adelantaron las siguientes actividades (acumulado 80%):
Mampostería estructural: se avanza en un 90% de las labores asociadas a este ítem quedando pendiente los puntos donde se operaba la pluma de izaje de materiales.
- Pañetes: Se terminan los pañetes de los muros construidos a la fecha, qudando pendiente la corrección de los detalles observados para su recibo.
- Instalaciones eléctricas: se termina el cableado de todo el proyecto quedando pendiente las diferentes conexiones a los aparatos y terminaciones.
- Instalaciones hidráulicas: Se termina la instalación de la red sanitaria y conexión de bombas, quedando pendiente la conexión con la red colectora (gestión en trámite).
Se termina la instalación de la red contra incendios y se inicia la instalación de las bombas y cuarto técnico.
- Estructura metálica: Se realiza la instalación de el 90% de los pasos de la escalera circular y barandas, qudando pendiente los pasos de remate con las placas y pasamanos.
Se avanza en el 99% de las estructuras de los puentes con sus barandas.
- Fachada: En la fachada principal se realiza la instalación de la piedra muñeca y se da inicio a la instalación del ecowood.
La fachada oriental y occidental se termina la instalación del ecowood
- Pisos: se da inicio al tratamiento de los pisos de los baños y construcción de mediacaña.
- Carpintería metálica: Se da inicio a la instalación de los marcos de las ventanas.
- Ascensor: Se instala pistón y cabina del ascensor, pendiente la instalación de los elementos y accesorios."</t>
  </si>
  <si>
    <t>"Durante el periodo se adelantaron las siguientes actividades: (acumulado 89%)
Mampostería estructural: se terminan las labores asociadas a este ítem.
- Pañetes: Se trabaja en la corrección de los detalles observados para su recibo.
- Instalaciones eléctricas: se inician las conexiones de los aparatos y terminaciones.
- Instalaciones hidráulicas: Se encuentra pendiente la conexión con la red colectora (gestión en trámite).
Se termina la instalación de las bombas RCI y cuarto técnico.
- Estructura metálica: Se realiza la instalación de los pasos de la escalera circular y barandas, se da inicio a las actividades de remate de este elemento.
- Fachada: En la fachada principal se realiza la del ecowood y puerta vehicular.
- Pisos: se tratamiento de los pisos de los baños y construcción de mediacaña y pisos en los niveles 2, 3 y 4
- Carpintería metálica: Se continúa con  la instalación de los marcos de las ventanas y vidrios en todos los niveles"</t>
  </si>
  <si>
    <t>SE REALIZA OTROSÍ AL CONTRATO DE JHOJAM RINCÓN. Reuniones para discutir las posibles rutas de filmación del segundo capítulo de Notas de Campo.  Recopilación de materiales de archivo sobre negociaciones entre el gobierno distrital y los indígenas de la ocupación del Parque Nacional;</t>
  </si>
  <si>
    <t>"Gestión de recopilación de material de archivo para Notas de Campo 2, con Sayuri Matsuyama y Gisele Nova. 9 junio."
Gestiones para entrevista en Bogotá con lideres del asentamiento Indígena Emberá.
Ejercicios internos con el equipo sobre interseccionalidad y representaciones, por parte de Juana Camacho.
Varias reuniones virtuales de Margarita Chaves con Carlos Gomez y Jhojam Rincón para discutir sobre la producción del próximo capitulo de Notas de campo.
Evaluación de Margarita del libro infantil "La yuca me enseñó a bailar" elaborado por Daniela Botero Marulanda y Heidi Ayarbe.
Margarita: 1) Asistencia al lanzamiento de la RED antropourbana promocionada por la Universidad de caldas. 2) Coordinación y realización del seminario intensivo sobre investigación y escritura etnográfica, realizado con estudiantes de doctorados de la Universidad del Cauca. Fueron cinco sesiones de cuatro horas diarias. 3) Asistencia virtual al ciclo de conferencias sobre "Antropologías del mundo" con la participación de antropólogas/os de los 5 continentes.  
María Teresa participó en el seriado de los Diarios de Campo organizados por el ICANH, con una presentación sobre la investigación.
María Teresa terminó de obtener las autorizaciones para uso de imágenes con la confirmación del uso de las imágenes del primer capítulo del libro.  Continuamos con la elaboración del índice analítico del libro junto con el coautor de la compilación.
 Comentarios del Grupo al documental Cantos de Jaguar.
Revisión de sugerencias y correcciones de Juana Camacho al manuscrito
“Entre el Racimo y la Ración”.</t>
  </si>
  <si>
    <t>1. El 29 de junio el Comité Institucional de Gestión y Desempeño realizó la aprobación de tres (3) caracterizaciones correspondiente a los procesos de: Comunicaciones, Evaluación y Control y Participación Diálogo Social y Relacionamiento con el Ciudadano.
2. Para el siguiente comité se espera entregar seis (6) caracterizaciones de los procesos de: Gestión Jurídica, Gestión de Patrimonio Arqueológico, Gestión Documental y Correspondencia, Articulación y Cooperación Interinstitucional, Investigación y Publicación y Gestión Contractual.
3. Se encuentran en proceso de documentación tres (3) caracterizaciones de los procesos de: Gestión Financiera, Gestión Administrativa y Logística y Talento y Desarrollo Humano.</t>
  </si>
  <si>
    <t xml:space="preserve">Corresponde al informe del último cuatrimestre de la vigencia 2021. </t>
  </si>
  <si>
    <t>Corresponde al informe de cierre de implementación de políticas MIPG a 31 de diciembre de 2021.</t>
  </si>
  <si>
    <t>Seguimientos al Sistema de Control Interno Institucional. Uno correspondiente a la vigencia inmediatamente anterior (2021) y dos correspondientes a la actual vigencia (2022)</t>
  </si>
  <si>
    <t>Acta de inicio Contrato Julio Jiménez
Acta de inicio Contrato Wilson Fajardo
Acta de inicio Contrato Sandra Silva
Acta de inicio Contrato Walter Posso
Acta de inicio Contrato Carlos Castellanos</t>
  </si>
  <si>
    <t>Acta de inicio Contrato Micrositios 
Acta de inicio Contrato Internet San Agustín</t>
  </si>
  <si>
    <t>En el mes de abril se llevó a cabo la contratación:
Contrato 201-2022 con la empresa Enter Telecomunicaciones para servicios de Internet parques San Agustín, Ídolos y Alto de Piedras</t>
  </si>
  <si>
    <t>"Búsqueda, y digitalización de las diferentes series documentales, para consulta a solicitud de las diferentes áreas.
 Variables:
 1. Corresponde al número de documentos digitalizados en el periodo.
 2. Corresponde al número de documentos solicitados en el periodo.
 Abril: (100%) El cumplimiento del indicador se evidencia en el trámite de búsqueda de 170 unidades documentales y digitalización de los documentos solicitados por las diferentes Áreas para consultar. En el presente período se digitalizaron 21,621 imágenes. 
 Para el presente periodo se cumplió con la meta establecida que es responder con el 100% de las solicitudes que llegan al área de gestión documental."</t>
  </si>
  <si>
    <t>"Búsqueda, y digitalización de las diferentes series documentales, para consulta a solicitud de las diferentes áreas.
 Variables:
 1. Corresponde al número de documentos digitalizados en el periodo.
 2. Corresponde al número de documentos solicitados en el periodo.
 Mayo: (100%) El cumplimiento del indicador se evidencia en el trámite de búsqueda de 300 unidades documentales y digitalización de los documentos solicitados por las diferentes Áreas para consultar. En el presente período se digitalizaron 26,043 imágenes. 
 Para el presente periodo se cumplió con la meta establecida que es responder con el 100% de las solicitudes que llegan al área de gestión documental."</t>
  </si>
  <si>
    <t>"Búsqueda, y digitalización de las diferentes series documentales, para consulta a solicitud de las diferentes áreas.
 Variables:
 1. Corresponde al número de documentos digitalizados en el periodo.
 2. Corresponde al número de documentos solicitados en el periodo.
 Mayo: (100%) El cumplimiento del indicador se evidencia en el trámite de búsqueda de 187 unidades documentales y digitalización de los documentos solicitados por las diferentes Áreas para consultar. En el presente período se digitalizaron 17,375 imágenes. 
 Para el presente periodo se cumplió con la meta establecida que es responder con el 100% de las solicitudes que llegan al área de gestión documental."</t>
  </si>
  <si>
    <t xml:space="preserve">* Se cargo reporte en la carpeta Área Funcional de Gestión de Talento Humano compartida en el drive con control Interno.
* Se realizo el seguimiento y la revisión en la plataforma del sigep II de los 106 funcionarios y trabajadores oficiales, evidenciando que 105, es decir el 99,05% entregaron la certificación de declaración de bienes y rentas dentro de los términos que solicita la norma.
* Quedando como novedad que el funcionario que no entrego la información se encuentra en incapacidad permanente.  </t>
  </si>
  <si>
    <t xml:space="preserve">*El Comité de Conflicto de Intereses sesionará en el mes de junio.
* En la Jornada de Inducción y Reinducción se reforzaron los valores del código de integridad </t>
  </si>
  <si>
    <t>Se han realizado 5 capacitaciones en el mes de abril
* Capacitación sobre conflicto de Intereses.
*Plan de capacitaciones para funcionarios y contratistas en cuanto a las herramientas, procesos y normatividad archivística. 
*Control social entidades públicas y servidores públicos.
*Política de simplificación, racionalización y estandarización de trámites.
* Capacitación Generalidades SIGEP 2</t>
  </si>
  <si>
    <t>Se han realizado 7 capacitaciones en el mes de mayo
*Trámite interno de solicitudes PQRS - ICANH.
*Conflicto de interés- causales y tramite de impedimento y recusación.
*Aplicativo por la integridad pública ((Ley 2013 de 2019 y personas expuestas políticamente)
*Plan de capacitaciones para funcionarios y contratistas en cuanto a las herramientas, procesos y normatividad archivística. 
*Participación ciudadana en el ciclo de la gestión pública.
*Jornada de Inducción - Funcionarios nuevos.
*Jornada de Reinducción - Funcionarios antiguos.</t>
  </si>
  <si>
    <t>* Se realizaron 4 capacitaciones en el mes de junio.
1. Sensibilización en violencias y ruta de atención distrital
2. Charla sobre derecho disciplinario
3. Sensibilización y Socialización del protocolo de prevención y atención VBG
4. Política de servicio al ciudadano y lenguaje claro: Un espacio para aprender</t>
  </si>
  <si>
    <t>Se creó una primera versión del procedimiento "imposición de multas, sanciones y declaratoria de incumplimiento"</t>
  </si>
  <si>
    <t>Se cuenta con la segunda versión del procedimiento "imposición de multas, sanciones y declaratoria de incumplimiento" debidamente revisado por planeación, pendiente de diagrama de flujo</t>
  </si>
  <si>
    <t>Se verificó y con el funcionario responsable los inventarios de las siguientes dependencias: 
- Parque Alto de los Ídolos, 
- Grupo de contabilidad, 
- Secretaría General, 
- Control Interno, 
- Control Interno disciplinario, 
- Dirección General, - Auditorio, - Atención al ciudadano, - Mantenimiento</t>
  </si>
  <si>
    <t xml:space="preserve">Durante el mes se asistió a una reunión sobre el proceso de formulación de Planes de Ordenamiento Territorial departamentales convocado por el Ministerio de Vivienda. </t>
  </si>
  <si>
    <t>Durante el mes de mayo se asistió al consejo nacional de patrimonio cultural y se asistió a la junta de patrimonio del municipio de Popayán, Cauca.</t>
  </si>
  <si>
    <t>1. Durante el mes de junio se hace una visita a al municipio de Sogamoso, Boyacá por solicitud de la administración municipal para indicar las acciones a seguir para el manejo del sitio en la urbanización las Roca donde se da un hallazgo fortuito desde el 2016, pero que no se han implementado medidas de manejo ya que no hay un responsable directo para ello. Se adjunta la confirmación de la visita del ICANH y una presentación con el resumen del caso, la visita y las propuestas.
2.Los Patios Norte de Santander; el miércoles 8 de junio se realizó una reunión presencial en las instalaciones del ICANH, en la que el Secretario del ICANH propuso realizar un convenio interadministrativo para la ejecución de un PMA en un área de alto potencial arqueológico, durante el mismo mes, la administración municipal envía la carta de intención y se envía la propuesta económica por parte del icanh (se adjuntan las 2 comunicaciones con los anexos de la propuesta.)
3. San Juan Nepomuceno. Se sostienen varias reuniones con Adalgiza Laverde de USAID y OIM quien solicita apoyo para la gestión de un sitio con arte rupestre. Se define la visita técnica del área de conservación para dar recomendaciones para la protección del sitio, realizar talleres que contribuyan a los proyectos de la USAID de empoderamiento económico y para que finalmente se den recomendaciones para la instalación de señalética. Se adjuntan las comunicaciones sostenidas.</t>
  </si>
  <si>
    <t>Mesa de trabajo aspectos metodológicos Línea 1 metro de Bogotá</t>
  </si>
  <si>
    <t>Durante el mes de abril se desarrolló un árbol de problemas para abordar el modelo metodológico apropiado para desarrollar las actividades contempladas en el CONPES</t>
  </si>
  <si>
    <t>Se realizó una visita a la AAP de El Abra en compañía de la Oficina Jurídica del Instituto</t>
  </si>
  <si>
    <t>Durante el mes de junio se llevó a cabo una reunión con la Alcaldía de Zipaquirá para explicar los planes de conservación del camino del Gone y el registro de arte rupestre en el territorio</t>
  </si>
  <si>
    <t>Durante el mes de mayo se realizo la presentación de la actualización del PMA del AAP del Salado de Consotá con la comunidad de la ciudad de Pereira y se llevó a cabo la mesa técnica con el IDPC para la actualización del PMA de la AAP Hacienda El Carmen</t>
  </si>
  <si>
    <t>Durante el mes de enero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</si>
  <si>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febrero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</si>
  <si>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marzo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</si>
  <si>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abril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</si>
  <si>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mayo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</si>
  <si>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junio se adelantaron las actividades cotidianas de mantenimiento, conservación y gestión de todos los parques arqueológicos administrados por el Instituto:
- San Agustín
- Alto de los ídolos y alto de las piedras
- Santa María de la Antigua del Darién
- Teyuna
- Tierradentro</t>
  </si>
  <si>
    <t>Durante el mes de abril se participó en la reunión de secretarias técnicas del Qhapaq Ñan internacional (estas actas suelen tardar alrededor de 4 meses)</t>
  </si>
  <si>
    <t>Durante el mes de mayo se participó en la reunión de secretarias técnicas del Qhapaq Ñan internacional y se hizo la primera salida de campo del proyecto de cooperación internacional para Chiribiquete financiado por el Fondo de Embajadores de U.S.A.</t>
  </si>
  <si>
    <t>Durante el mes de junio se participó en las reuniones de las secretarias técnicas del Qhapaq Ñan internacional (estas actas suelen tardar alrededor de 4 meses).</t>
  </si>
  <si>
    <t>Durante el mes de mayo se hizo el ajuste del capitulo 3 del borrador del expediente de nominación y se llevo a cabo un evento de socialización de los avances del proceso con las autoridades indígenas</t>
  </si>
  <si>
    <t>Durante el mes de junio se realizo una reunión de seguimiento de actividades con la Cancillería</t>
  </si>
  <si>
    <t>Reuniones de participación en la Red sobre la desposesión y el silenciamiento de las contribuciones negras en los sistemas agrarios en Colombia
•        Daniel Tubb.
•        Ximena González.
Reuniones con subdirecciones de apropiación social y de investigaciones en la realización del ciclo de eventos "Pensando las afrocolombias. Cap. Ley del Biche.</t>
  </si>
  <si>
    <t>INSTITUTO COLOMBIANO DE ANTROPOLOGÍA E HISTORIA
PLAN DE ACCIÓN 2022</t>
  </si>
  <si>
    <r>
      <t xml:space="preserve">Búsqueda de artículos y documentos en bibliotecas y sistemas de almacenamiento académicos relacionados con los materiales cerámicos de los siglos XVI a XVIII que se han encontrado en diferentes excavaciones arqueológicas en Latinoamérica. En esta búsqueda, en este mes, se han identificado 4 artículos. (Archivo "Consulta Bibliográfica Proyecto Colecciones V2")  
Se realizó la lectura y se consignó la información del artículo titulado </t>
    </r>
    <r>
      <rPr>
        <i/>
        <sz val="13"/>
        <color theme="1"/>
        <rFont val="Arial"/>
        <family val="2"/>
      </rPr>
      <t>"Las cerámicas esmaltadas al estaño de origen europeo: una aproximación a la etiqueta doméstica en la colonia"</t>
    </r>
    <r>
      <rPr>
        <sz val="13"/>
        <color theme="1"/>
        <rFont val="Arial"/>
        <family val="2"/>
      </rPr>
      <t xml:space="preserve"> (Rovira 2001/2002) (Archivo Base de Datos Lecturas 2022 (1))</t>
    </r>
  </si>
  <si>
    <t>Durante el mes de mayo se llevó a cabo la preparación para el del lanzamiento del portal Cerarco con el ministerio de cultura, la embajada suiza y el Icanh. Se elaboraron las presentaciones necesarias, los boletines de prensa, bullets y palabras de los implicados
Se revisaron las fichas y modificaron algunas fotografías para su correcto funcionamiento.</t>
  </si>
  <si>
    <t xml:space="preserve">Reuniones en la reserva etnográfica para diseñar el guion de próximas visitas guiadas en la reserva.
Diseño de Códigos QR para asociar las piezas de la reserva etnográfica a videos de Objetos en Contexto para su visualización.
Toma de fotografías del espacio de la reserva etnográfica y objetos para los posteriores diseños de piezas gráficas de actividades en la reserva etnográfica.
Adecuación del espacio de la reserva para visita de público invitado. 
Selección de piezas para -conversaciones en la reserva de etnografía-  
Mes de los museos y 
Reubicación de las piezas en las estanterías.
Selección y registro de objetos que se encuentran en la reserva y que fueron apoyo museográfico en exposiciones. Se realizó limpieza y registro en colecciones colombianas.
Se continuó el proceso, se tomaron dimensiones y su respectivo registro fotográfico. En colecciones colombianas quedaron con los números de registro 4012 al 4016. 
Se inició el proceso de selección, elaboración del acta con actualización del estado de conservación de las piezas seleccionadas para rotar piezas del Museo SURUMA del Putumayo. 
Se inició el proceso de selección, elaboración del acta con actualización del estado de conservación de las piezas.
Realizar acta y actualización de estado de conservación y préstamo de la pieza con número ¿???
Se realizó la rotación de las piezas etnográficas expuestas en la sala 11 
Se realizaron pruebas para soportes para hacer la tercera rotación en sala 3 del traje con número de registro: E- 92- VIII-217. 
Se adelantó la revisión final, por parte de personal del Museo Nacional, de las dimensiones de 8 piezas que no se han podido rotar por falta de soportes. </t>
  </si>
  <si>
    <r>
      <rPr>
        <u/>
        <sz val="13"/>
        <color theme="1"/>
        <rFont val="Arial"/>
        <family val="2"/>
      </rPr>
      <t>Museo Parque Arqueológico de San Agustín
Curadurías transversales :</t>
    </r>
    <r>
      <rPr>
        <sz val="13"/>
        <color theme="1"/>
        <rFont val="Arial"/>
        <family val="2"/>
      </rPr>
      <t xml:space="preserve">
A partir de la revisión de material recolectado por profesores y estudiantes del colegio Carlos Ramón Repiso y la fundación Humboldt, se solicitó material a los profesores coordinadores del proyecto para empezar el diseño de la segunda imagen de expectativa y preguion de la exposición temporal Alas, Picos y Patas </t>
    </r>
  </si>
  <si>
    <t>Durante el mes de mayo se avanzó en el desarrollo de entrevistas a pares profesionales vinculados con entidades  del sector educativo y científico para profundizar en las experiencias que ha desarrollado alrededor de los procesos de apropiación social y la divulgación científica.
Se llevaron a cabo las entrevistas con profesionales de los institutos  SINCHI, Parque Explora. Maloka, Instituto Humboldt y Divulgark</t>
  </si>
  <si>
    <t>A partir de metodologías de pensamiento de diseño, se vienen atendiendo proyectos piloto de acompañamiento a entes territoriales para la gestión del patrimonio arqueológico. Estos proyectos piloto, se entienden como casos de experimentación que posibilitan, a partir de la cartilla, definir, idear, prototipar y testear herramientas, con perspectiva pedagógica y comunicativa, para la futura consolidación de cajas de herramientas para la gestión del patrimonio arqueológico.
Para el mes de abrió se avanzó con los proyectos piloto de Cundinamarca, Mansarovar, Malagana, y Nueva esperanza</t>
  </si>
  <si>
    <t>La ejecución presupuestal de la entidad posee comportamiento normal; se realizó el seguimiento respectivo, con el siguiente detalle: compromisos por $ 3,841,353,788 ( 45 %) del total de recursos de la entidad, , las obligaciones están en $ 2,036,053,640 ( 10%)</t>
  </si>
  <si>
    <t>La ejecución presupuestal de la entidad posee comportamiento normal; se realizó el seguimiento respectivo, con el siguiente detalle: compromisos por $ 8,886,820,020 (44%) del total de recursos de la entidad, las obligaciones están en $676,784,614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</si>
</sst>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A]General"/>
    <numFmt numFmtId="165" formatCode="0.000000000000000000%"/>
  </numFmts>
  <fonts count="20" x14ac:knownFonts="1">
    <font>
      <sz val="11"/>
      <color theme="1"/>
      <name val="Calibri"/>
      <scheme val="minor"/>
    </font>
    <font>
      <sz val="11"/>
      <color theme="1"/>
      <name val="Calibri"/>
      <family val="2"/>
      <scheme val="minor"/>
    </font>
    <font>
      <sz val="11"/>
      <color theme="1"/>
      <name val="Calibri"/>
      <family val="2"/>
      <scheme val="minor"/>
    </font>
    <font>
      <b/>
      <sz val="13"/>
      <color theme="1"/>
      <name val="Arial"/>
      <family val="2"/>
    </font>
    <font>
      <sz val="13"/>
      <name val="Arial"/>
      <family val="2"/>
    </font>
    <font>
      <sz val="13"/>
      <color theme="1"/>
      <name val="Arial"/>
      <family val="2"/>
    </font>
    <font>
      <sz val="13"/>
      <color theme="1"/>
      <name val="Calibri"/>
      <family val="2"/>
      <scheme val="minor"/>
    </font>
    <font>
      <sz val="13"/>
      <color rgb="FF000000"/>
      <name val="Arial"/>
      <family val="2"/>
    </font>
    <font>
      <u/>
      <sz val="11"/>
      <color theme="10"/>
      <name val="Calibri"/>
      <family val="2"/>
      <scheme val="minor"/>
    </font>
    <font>
      <u/>
      <sz val="13"/>
      <color theme="10"/>
      <name val="Arial"/>
      <family val="2"/>
    </font>
    <font>
      <sz val="12"/>
      <color rgb="FF9C5700"/>
      <name val="Calibri"/>
      <family val="2"/>
      <scheme val="minor"/>
    </font>
    <font>
      <sz val="13"/>
      <color theme="1"/>
      <name val="Calibri"/>
      <family val="2"/>
    </font>
    <font>
      <i/>
      <sz val="13"/>
      <color theme="1"/>
      <name val="Arial"/>
      <family val="2"/>
    </font>
    <font>
      <u/>
      <sz val="13"/>
      <color theme="1"/>
      <name val="Arial"/>
      <family val="2"/>
    </font>
    <font>
      <b/>
      <sz val="13"/>
      <color rgb="FF000000"/>
      <name val="Arial"/>
      <family val="2"/>
    </font>
    <font>
      <sz val="11"/>
      <color rgb="FF000000"/>
      <name val="Arial"/>
      <family val="2"/>
    </font>
    <font>
      <sz val="12"/>
      <color theme="1"/>
      <name val="Arial"/>
      <family val="2"/>
    </font>
    <font>
      <sz val="11"/>
      <color theme="1"/>
      <name val="Arial"/>
      <family val="2"/>
    </font>
    <font>
      <sz val="10"/>
      <color theme="1"/>
      <name val="Arial"/>
      <family val="2"/>
    </font>
    <font>
      <sz val="9"/>
      <color theme="1"/>
      <name val="Arial"/>
      <family val="2"/>
    </font>
  </fonts>
  <fills count="20">
    <fill>
      <patternFill patternType="none"/>
    </fill>
    <fill>
      <patternFill patternType="gray125"/>
    </fill>
    <fill>
      <patternFill patternType="solid">
        <fgColor rgb="FFFFEB9C"/>
      </patternFill>
    </fill>
    <fill>
      <patternFill patternType="solid">
        <fgColor rgb="FFBDD6EE"/>
        <bgColor rgb="FFBDD6EE"/>
      </patternFill>
    </fill>
    <fill>
      <patternFill patternType="solid">
        <fgColor rgb="FFDEEAF6"/>
        <bgColor rgb="FFDEEAF6"/>
      </patternFill>
    </fill>
    <fill>
      <patternFill patternType="solid">
        <fgColor rgb="FFF7CAAC"/>
        <bgColor rgb="FFF7CAAC"/>
      </patternFill>
    </fill>
    <fill>
      <patternFill patternType="solid">
        <fgColor rgb="FFFFFF00"/>
        <bgColor rgb="FFFFFF00"/>
      </patternFill>
    </fill>
    <fill>
      <patternFill patternType="solid">
        <fgColor rgb="FF9CC2E5"/>
        <bgColor rgb="FF9CC2E5"/>
      </patternFill>
    </fill>
    <fill>
      <patternFill patternType="solid">
        <fgColor rgb="FFAEABAB"/>
        <bgColor rgb="FFAEABAB"/>
      </patternFill>
    </fill>
    <fill>
      <patternFill patternType="solid">
        <fgColor rgb="FFC5E0B3"/>
        <bgColor rgb="FFC5E0B3"/>
      </patternFill>
    </fill>
    <fill>
      <patternFill patternType="solid">
        <fgColor rgb="FFFFE598"/>
        <bgColor rgb="FFFFE598"/>
      </patternFill>
    </fill>
    <fill>
      <patternFill patternType="solid">
        <fgColor rgb="FFFFFF00"/>
        <bgColor indexed="64"/>
      </patternFill>
    </fill>
    <fill>
      <patternFill patternType="solid">
        <fgColor rgb="FFFFFF00"/>
        <bgColor rgb="FFBFBFBF"/>
      </patternFill>
    </fill>
    <fill>
      <patternFill patternType="solid">
        <fgColor rgb="FFFFFF00"/>
        <bgColor theme="0"/>
      </patternFill>
    </fill>
    <fill>
      <patternFill patternType="solid">
        <fgColor rgb="FFFFFF00"/>
        <bgColor rgb="FF000000"/>
      </patternFill>
    </fill>
    <fill>
      <patternFill patternType="solid">
        <fgColor rgb="FFFFFF00"/>
        <bgColor rgb="FFC05F4B"/>
      </patternFill>
    </fill>
    <fill>
      <patternFill patternType="solid">
        <fgColor rgb="FFFFFF00"/>
      </patternFill>
    </fill>
    <fill>
      <patternFill patternType="solid">
        <fgColor theme="0"/>
        <bgColor indexed="64"/>
      </patternFill>
    </fill>
    <fill>
      <patternFill patternType="solid">
        <fgColor rgb="FFFFFF00"/>
        <bgColor rgb="FFC55A11"/>
      </patternFill>
    </fill>
    <fill>
      <patternFill patternType="solid">
        <fgColor theme="0"/>
        <bgColor theme="0"/>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bottom style="thin">
        <color indexed="64"/>
      </bottom>
      <diagonal/>
    </border>
  </borders>
  <cellStyleXfs count="8">
    <xf numFmtId="0" fontId="0" fillId="0" borderId="0"/>
    <xf numFmtId="9" fontId="1" fillId="0" borderId="0" applyFont="0" applyFill="0" applyBorder="0" applyAlignment="0" applyProtection="0"/>
    <xf numFmtId="0" fontId="10" fillId="2" borderId="0" applyNumberFormat="0" applyBorder="0" applyAlignment="0" applyProtection="0"/>
    <xf numFmtId="0" fontId="2" fillId="0" borderId="0"/>
    <xf numFmtId="0" fontId="8" fillId="0" borderId="0" applyNumberFormat="0" applyFill="0" applyBorder="0" applyAlignment="0" applyProtection="0"/>
    <xf numFmtId="0" fontId="1" fillId="0" borderId="0"/>
    <xf numFmtId="0" fontId="8" fillId="0" borderId="0" applyNumberFormat="0" applyFill="0" applyBorder="0" applyAlignment="0" applyProtection="0"/>
    <xf numFmtId="9" fontId="1" fillId="0" borderId="0" applyFont="0" applyFill="0" applyBorder="0" applyAlignment="0" applyProtection="0"/>
  </cellStyleXfs>
  <cellXfs count="174">
    <xf numFmtId="0" fontId="0" fillId="0" borderId="0" xfId="0"/>
    <xf numFmtId="0" fontId="5" fillId="0" borderId="0" xfId="3" applyFont="1" applyAlignment="1">
      <alignment vertical="center" wrapText="1"/>
    </xf>
    <xf numFmtId="0" fontId="3" fillId="5" borderId="4" xfId="3" applyFont="1" applyFill="1" applyBorder="1" applyAlignment="1">
      <alignment horizontal="center" vertical="center" wrapText="1"/>
    </xf>
    <xf numFmtId="0" fontId="3" fillId="5" borderId="5" xfId="3" applyFont="1" applyFill="1" applyBorder="1" applyAlignment="1">
      <alignment horizontal="center" vertical="center" wrapText="1"/>
    </xf>
    <xf numFmtId="0" fontId="3" fillId="6" borderId="4" xfId="3" applyFont="1" applyFill="1" applyBorder="1" applyAlignment="1">
      <alignment horizontal="center" vertical="center" wrapText="1"/>
    </xf>
    <xf numFmtId="0" fontId="3" fillId="7" borderId="4" xfId="3" applyFont="1" applyFill="1" applyBorder="1" applyAlignment="1">
      <alignment horizontal="center" vertical="center" wrapText="1"/>
    </xf>
    <xf numFmtId="0" fontId="3" fillId="9" borderId="4" xfId="3" applyFont="1" applyFill="1" applyBorder="1" applyAlignment="1">
      <alignment horizontal="center" vertical="center" wrapText="1"/>
    </xf>
    <xf numFmtId="0" fontId="3" fillId="10" borderId="4" xfId="3" applyFont="1" applyFill="1" applyBorder="1" applyAlignment="1">
      <alignment horizontal="center" vertical="center" wrapText="1"/>
    </xf>
    <xf numFmtId="0" fontId="5" fillId="6" borderId="6" xfId="3" applyFont="1" applyFill="1" applyBorder="1" applyAlignment="1">
      <alignment horizontal="left" vertical="center" wrapText="1"/>
    </xf>
    <xf numFmtId="0" fontId="5" fillId="11" borderId="6" xfId="0" applyFont="1" applyFill="1" applyBorder="1" applyAlignment="1">
      <alignment horizontal="left" vertical="center" wrapText="1"/>
    </xf>
    <xf numFmtId="0" fontId="7" fillId="6" borderId="6" xfId="3" applyFont="1" applyFill="1" applyBorder="1" applyAlignment="1">
      <alignment horizontal="left" vertical="center" wrapText="1"/>
    </xf>
    <xf numFmtId="0" fontId="7" fillId="11" borderId="6" xfId="0" applyFont="1" applyFill="1" applyBorder="1" applyAlignment="1">
      <alignment horizontal="left" vertical="center" wrapText="1"/>
    </xf>
    <xf numFmtId="0" fontId="5" fillId="0" borderId="6" xfId="3" applyFont="1" applyBorder="1" applyAlignment="1">
      <alignment horizontal="left" vertical="center" wrapText="1"/>
    </xf>
    <xf numFmtId="0" fontId="7" fillId="11" borderId="6" xfId="3" applyFont="1" applyFill="1" applyBorder="1" applyAlignment="1">
      <alignment horizontal="left" vertical="center" wrapText="1"/>
    </xf>
    <xf numFmtId="0" fontId="5" fillId="11" borderId="6" xfId="3" applyFont="1" applyFill="1" applyBorder="1" applyAlignment="1">
      <alignment horizontal="left" vertical="center" wrapText="1"/>
    </xf>
    <xf numFmtId="0" fontId="5" fillId="11" borderId="6" xfId="5" applyFont="1" applyFill="1" applyBorder="1" applyAlignment="1">
      <alignment horizontal="left" vertical="center" wrapText="1"/>
    </xf>
    <xf numFmtId="0" fontId="7" fillId="11" borderId="6" xfId="5" applyFont="1" applyFill="1" applyBorder="1" applyAlignment="1">
      <alignment horizontal="left" vertical="center" wrapText="1"/>
    </xf>
    <xf numFmtId="0" fontId="5" fillId="19" borderId="0" xfId="3" applyFont="1" applyFill="1" applyAlignment="1">
      <alignment vertical="center" wrapText="1"/>
    </xf>
    <xf numFmtId="0" fontId="5" fillId="0" borderId="0" xfId="3" applyFont="1" applyAlignment="1">
      <alignment wrapText="1"/>
    </xf>
    <xf numFmtId="0" fontId="5" fillId="0" borderId="0" xfId="3" applyFont="1" applyAlignment="1">
      <alignment horizontal="center" wrapText="1"/>
    </xf>
    <xf numFmtId="0" fontId="11" fillId="0" borderId="0" xfId="3" applyFont="1" applyAlignment="1">
      <alignment horizontal="center" wrapText="1"/>
    </xf>
    <xf numFmtId="0" fontId="3" fillId="7" borderId="7" xfId="3" applyFont="1" applyFill="1" applyBorder="1" applyAlignment="1">
      <alignment horizontal="center" vertical="center" wrapText="1"/>
    </xf>
    <xf numFmtId="0" fontId="3" fillId="8" borderId="4" xfId="3" applyFont="1" applyFill="1" applyBorder="1" applyAlignment="1">
      <alignment horizontal="center" vertical="center" wrapText="1"/>
    </xf>
    <xf numFmtId="0" fontId="5" fillId="6" borderId="6" xfId="0" applyFont="1" applyFill="1" applyBorder="1" applyAlignment="1">
      <alignment horizontal="left" vertical="center" wrapText="1"/>
    </xf>
    <xf numFmtId="0" fontId="7" fillId="6" borderId="6" xfId="0" applyFont="1" applyFill="1" applyBorder="1" applyAlignment="1">
      <alignment vertical="center" wrapText="1"/>
    </xf>
    <xf numFmtId="0" fontId="3" fillId="7" borderId="1" xfId="3" quotePrefix="1" applyFont="1" applyFill="1" applyBorder="1" applyAlignment="1">
      <alignment horizontal="center" vertical="center" wrapText="1"/>
    </xf>
    <xf numFmtId="0" fontId="3" fillId="3" borderId="1" xfId="3" applyFont="1" applyFill="1" applyBorder="1" applyAlignment="1">
      <alignment horizontal="center" vertical="center" wrapText="1"/>
    </xf>
    <xf numFmtId="0" fontId="3" fillId="5" borderId="1" xfId="3" quotePrefix="1" applyFont="1" applyFill="1" applyBorder="1" applyAlignment="1">
      <alignment horizontal="center" vertical="center" wrapText="1"/>
    </xf>
    <xf numFmtId="0" fontId="3" fillId="6" borderId="1" xfId="3" quotePrefix="1" applyFont="1" applyFill="1" applyBorder="1" applyAlignment="1">
      <alignment horizontal="center" vertical="center" wrapText="1"/>
    </xf>
    <xf numFmtId="0" fontId="3" fillId="7" borderId="2" xfId="3" quotePrefix="1" applyFont="1" applyFill="1" applyBorder="1" applyAlignment="1">
      <alignment horizontal="center" vertical="center" wrapText="1"/>
    </xf>
    <xf numFmtId="0" fontId="3" fillId="8" borderId="1" xfId="3" quotePrefix="1" applyFont="1" applyFill="1" applyBorder="1" applyAlignment="1">
      <alignment horizontal="center" vertical="center" wrapText="1"/>
    </xf>
    <xf numFmtId="0" fontId="3" fillId="9" borderId="1" xfId="3" quotePrefix="1" applyFont="1" applyFill="1" applyBorder="1" applyAlignment="1">
      <alignment horizontal="center" vertical="center" wrapText="1"/>
    </xf>
    <xf numFmtId="0" fontId="3" fillId="10" borderId="1" xfId="3" quotePrefix="1" applyFont="1" applyFill="1" applyBorder="1" applyAlignment="1">
      <alignment horizontal="center" vertical="center" wrapText="1"/>
    </xf>
    <xf numFmtId="0" fontId="4" fillId="0" borderId="2" xfId="3" applyFont="1" applyBorder="1" applyAlignment="1">
      <alignment wrapText="1"/>
    </xf>
    <xf numFmtId="0" fontId="4" fillId="0" borderId="3" xfId="3" applyFont="1" applyBorder="1" applyAlignment="1">
      <alignment wrapText="1"/>
    </xf>
    <xf numFmtId="0" fontId="5" fillId="0" borderId="0" xfId="3" applyFont="1" applyAlignment="1">
      <alignment horizontal="center" vertical="center" wrapText="1"/>
    </xf>
    <xf numFmtId="0" fontId="6" fillId="0" borderId="0" xfId="3" applyFont="1" applyAlignment="1">
      <alignment wrapText="1"/>
    </xf>
    <xf numFmtId="164" fontId="5" fillId="0" borderId="6" xfId="3" applyNumberFormat="1" applyFont="1" applyBorder="1" applyAlignment="1">
      <alignment vertical="center" wrapText="1"/>
    </xf>
    <xf numFmtId="0" fontId="5" fillId="0" borderId="6" xfId="3" applyFont="1" applyBorder="1" applyAlignment="1">
      <alignment vertical="center" wrapText="1"/>
    </xf>
    <xf numFmtId="164" fontId="5" fillId="0" borderId="6" xfId="3" applyNumberFormat="1" applyFont="1" applyBorder="1" applyAlignment="1">
      <alignment horizontal="left" vertical="center" wrapText="1"/>
    </xf>
    <xf numFmtId="9" fontId="5" fillId="0" borderId="6" xfId="3" applyNumberFormat="1" applyFont="1" applyBorder="1" applyAlignment="1">
      <alignment horizontal="center" vertical="center" wrapText="1"/>
    </xf>
    <xf numFmtId="0" fontId="7" fillId="0" borderId="6" xfId="3" applyFont="1" applyBorder="1" applyAlignment="1">
      <alignment horizontal="center" vertical="center" wrapText="1"/>
    </xf>
    <xf numFmtId="164" fontId="5" fillId="0" borderId="6" xfId="3" applyNumberFormat="1" applyFont="1" applyBorder="1" applyAlignment="1">
      <alignment horizontal="center" vertical="center" wrapText="1"/>
    </xf>
    <xf numFmtId="10" fontId="5" fillId="0" borderId="6" xfId="3" applyNumberFormat="1" applyFont="1" applyBorder="1" applyAlignment="1">
      <alignment horizontal="center" vertical="center" wrapText="1"/>
    </xf>
    <xf numFmtId="0" fontId="7" fillId="0" borderId="6" xfId="3" applyFont="1" applyBorder="1" applyAlignment="1">
      <alignment horizontal="left" vertical="center" wrapText="1"/>
    </xf>
    <xf numFmtId="10" fontId="5" fillId="6" borderId="6" xfId="3" applyNumberFormat="1" applyFont="1" applyFill="1" applyBorder="1" applyAlignment="1">
      <alignment horizontal="center" vertical="center" wrapText="1"/>
    </xf>
    <xf numFmtId="10" fontId="5" fillId="11" borderId="6" xfId="3" applyNumberFormat="1" applyFont="1" applyFill="1" applyBorder="1" applyAlignment="1">
      <alignment horizontal="center" vertical="center" wrapText="1"/>
    </xf>
    <xf numFmtId="10" fontId="5" fillId="11" borderId="6" xfId="0" applyNumberFormat="1" applyFont="1" applyFill="1" applyBorder="1" applyAlignment="1">
      <alignment horizontal="center" vertical="center" wrapText="1"/>
    </xf>
    <xf numFmtId="10" fontId="5" fillId="12" borderId="6" xfId="1" applyNumberFormat="1" applyFont="1" applyFill="1" applyBorder="1" applyAlignment="1">
      <alignment horizontal="center" vertical="center" wrapText="1"/>
    </xf>
    <xf numFmtId="164" fontId="5" fillId="12" borderId="6" xfId="3" applyNumberFormat="1" applyFont="1" applyFill="1" applyBorder="1" applyAlignment="1">
      <alignment horizontal="left" vertical="center" wrapText="1"/>
    </xf>
    <xf numFmtId="164" fontId="7" fillId="6" borderId="6" xfId="3" applyNumberFormat="1" applyFont="1" applyFill="1" applyBorder="1" applyAlignment="1">
      <alignment horizontal="left" vertical="center" wrapText="1"/>
    </xf>
    <xf numFmtId="164" fontId="5" fillId="12" borderId="6" xfId="0" applyNumberFormat="1" applyFont="1" applyFill="1" applyBorder="1" applyAlignment="1">
      <alignment horizontal="left" vertical="center" wrapText="1"/>
    </xf>
    <xf numFmtId="10" fontId="7" fillId="11" borderId="6" xfId="3" applyNumberFormat="1" applyFont="1" applyFill="1" applyBorder="1" applyAlignment="1">
      <alignment horizontal="center" vertical="center" wrapText="1"/>
    </xf>
    <xf numFmtId="10" fontId="7" fillId="11" borderId="6" xfId="1" applyNumberFormat="1" applyFont="1" applyFill="1" applyBorder="1" applyAlignment="1">
      <alignment horizontal="center" vertical="center" wrapText="1"/>
    </xf>
    <xf numFmtId="10" fontId="5" fillId="6" borderId="6" xfId="0" applyNumberFormat="1" applyFont="1" applyFill="1" applyBorder="1" applyAlignment="1">
      <alignment horizontal="center" vertical="center" wrapText="1"/>
    </xf>
    <xf numFmtId="164" fontId="5" fillId="6" borderId="6" xfId="0" applyNumberFormat="1" applyFont="1" applyFill="1" applyBorder="1" applyAlignment="1">
      <alignment horizontal="left" vertical="center" wrapText="1"/>
    </xf>
    <xf numFmtId="164" fontId="5" fillId="13" borderId="6" xfId="3" applyNumberFormat="1" applyFont="1" applyFill="1" applyBorder="1" applyAlignment="1">
      <alignment horizontal="left" vertical="center" wrapText="1"/>
    </xf>
    <xf numFmtId="10" fontId="5" fillId="11" borderId="6" xfId="1" applyNumberFormat="1" applyFont="1" applyFill="1" applyBorder="1" applyAlignment="1">
      <alignment horizontal="center" vertical="center" wrapText="1"/>
    </xf>
    <xf numFmtId="164" fontId="5" fillId="11" borderId="6" xfId="0" applyNumberFormat="1" applyFont="1" applyFill="1" applyBorder="1" applyAlignment="1">
      <alignment horizontal="left" vertical="center" wrapText="1"/>
    </xf>
    <xf numFmtId="9" fontId="5" fillId="0" borderId="6" xfId="3" applyNumberFormat="1" applyFont="1" applyBorder="1" applyAlignment="1">
      <alignment horizontal="left" vertical="center" wrapText="1"/>
    </xf>
    <xf numFmtId="0" fontId="5" fillId="0" borderId="6" xfId="3" applyFont="1" applyBorder="1" applyAlignment="1">
      <alignment horizontal="center" vertical="center" wrapText="1"/>
    </xf>
    <xf numFmtId="0" fontId="5" fillId="6" borderId="6" xfId="3" applyFont="1" applyFill="1" applyBorder="1" applyAlignment="1">
      <alignment horizontal="center" vertical="center" wrapText="1"/>
    </xf>
    <xf numFmtId="0" fontId="7" fillId="6" borderId="6" xfId="3" applyFont="1" applyFill="1" applyBorder="1" applyAlignment="1">
      <alignment horizontal="center" vertical="center" wrapText="1"/>
    </xf>
    <xf numFmtId="0" fontId="7" fillId="6" borderId="6" xfId="0" applyFont="1" applyFill="1" applyBorder="1" applyAlignment="1">
      <alignment horizontal="left" vertical="center" wrapText="1"/>
    </xf>
    <xf numFmtId="0" fontId="5" fillId="11" borderId="6" xfId="3" applyFont="1" applyFill="1" applyBorder="1" applyAlignment="1">
      <alignment horizontal="center" vertical="center" wrapText="1"/>
    </xf>
    <xf numFmtId="0" fontId="5" fillId="6" borderId="6" xfId="0" applyFont="1" applyFill="1" applyBorder="1" applyAlignment="1">
      <alignment horizontal="center" vertical="center" wrapText="1"/>
    </xf>
    <xf numFmtId="0" fontId="7" fillId="14" borderId="6" xfId="0" applyFont="1" applyFill="1" applyBorder="1" applyAlignment="1">
      <alignment horizontal="left" vertical="center" wrapText="1"/>
    </xf>
    <xf numFmtId="9" fontId="5" fillId="0" borderId="6" xfId="3" applyNumberFormat="1" applyFont="1" applyBorder="1" applyAlignment="1">
      <alignment vertical="center" wrapText="1"/>
    </xf>
    <xf numFmtId="10" fontId="5" fillId="11" borderId="6" xfId="5" applyNumberFormat="1" applyFont="1" applyFill="1" applyBorder="1" applyAlignment="1">
      <alignment horizontal="center" vertical="center" wrapText="1"/>
    </xf>
    <xf numFmtId="10" fontId="7" fillId="11" borderId="6" xfId="0" applyNumberFormat="1" applyFont="1" applyFill="1" applyBorder="1" applyAlignment="1">
      <alignment horizontal="center" vertical="center" wrapText="1"/>
    </xf>
    <xf numFmtId="10" fontId="7" fillId="6" borderId="6" xfId="0" applyNumberFormat="1" applyFont="1" applyFill="1" applyBorder="1" applyAlignment="1">
      <alignment horizontal="center" vertical="center" wrapText="1"/>
    </xf>
    <xf numFmtId="164" fontId="5" fillId="11" borderId="6" xfId="3" applyNumberFormat="1" applyFont="1" applyFill="1" applyBorder="1" applyAlignment="1">
      <alignment horizontal="left" vertical="center" wrapText="1"/>
    </xf>
    <xf numFmtId="164" fontId="5" fillId="0" borderId="6" xfId="0" applyNumberFormat="1" applyFont="1" applyBorder="1" applyAlignment="1">
      <alignment horizontal="left" vertical="center" wrapText="1"/>
    </xf>
    <xf numFmtId="164" fontId="5" fillId="0" borderId="6" xfId="0" applyNumberFormat="1" applyFont="1" applyBorder="1" applyAlignment="1">
      <alignment vertical="center" wrapText="1"/>
    </xf>
    <xf numFmtId="0" fontId="5" fillId="0" borderId="6" xfId="0" applyFont="1" applyBorder="1" applyAlignment="1">
      <alignment vertical="center" wrapText="1"/>
    </xf>
    <xf numFmtId="0" fontId="5" fillId="0" borderId="6" xfId="0" applyFont="1" applyBorder="1" applyAlignment="1">
      <alignment horizontal="left" vertical="center" wrapText="1"/>
    </xf>
    <xf numFmtId="9" fontId="5" fillId="0" borderId="6" xfId="0" applyNumberFormat="1" applyFont="1" applyBorder="1" applyAlignment="1">
      <alignment horizontal="center" vertical="center" wrapText="1"/>
    </xf>
    <xf numFmtId="0" fontId="5" fillId="0" borderId="6" xfId="0" applyFont="1" applyBorder="1" applyAlignment="1">
      <alignment horizontal="center" vertical="center" wrapText="1"/>
    </xf>
    <xf numFmtId="164" fontId="5" fillId="0" borderId="6" xfId="0" applyNumberFormat="1" applyFont="1" applyBorder="1" applyAlignment="1">
      <alignment horizontal="center" vertical="center" wrapText="1"/>
    </xf>
    <xf numFmtId="0" fontId="7" fillId="0" borderId="6" xfId="0" applyFont="1" applyBorder="1" applyAlignment="1">
      <alignment horizontal="left" vertical="center" wrapText="1"/>
    </xf>
    <xf numFmtId="9" fontId="4" fillId="11" borderId="6" xfId="2" applyNumberFormat="1" applyFont="1" applyFill="1" applyBorder="1" applyAlignment="1">
      <alignment horizontal="center" vertical="center" wrapText="1"/>
    </xf>
    <xf numFmtId="0" fontId="4" fillId="11" borderId="6" xfId="2" applyFont="1" applyFill="1" applyBorder="1" applyAlignment="1">
      <alignment horizontal="left" vertical="center" wrapText="1"/>
    </xf>
    <xf numFmtId="0" fontId="4" fillId="11" borderId="6" xfId="2" applyFont="1" applyFill="1" applyBorder="1" applyAlignment="1">
      <alignment horizontal="center" vertical="center" wrapText="1"/>
    </xf>
    <xf numFmtId="10" fontId="4" fillId="11" borderId="6" xfId="2" applyNumberFormat="1" applyFont="1" applyFill="1" applyBorder="1" applyAlignment="1">
      <alignment horizontal="center" vertical="center" wrapText="1"/>
    </xf>
    <xf numFmtId="9" fontId="4" fillId="0" borderId="6" xfId="2" applyNumberFormat="1" applyFont="1" applyFill="1" applyBorder="1" applyAlignment="1">
      <alignment horizontal="center" vertical="center" wrapText="1"/>
    </xf>
    <xf numFmtId="9" fontId="5" fillId="11" borderId="6" xfId="3" applyNumberFormat="1" applyFont="1" applyFill="1" applyBorder="1" applyAlignment="1">
      <alignment horizontal="center" vertical="center" wrapText="1"/>
    </xf>
    <xf numFmtId="9" fontId="5" fillId="11" borderId="6" xfId="0" applyNumberFormat="1" applyFont="1" applyFill="1" applyBorder="1" applyAlignment="1">
      <alignment horizontal="center" vertical="center" wrapText="1"/>
    </xf>
    <xf numFmtId="9" fontId="5" fillId="6" borderId="6" xfId="1" applyFont="1" applyFill="1" applyBorder="1" applyAlignment="1">
      <alignment horizontal="center" vertical="center" wrapText="1"/>
    </xf>
    <xf numFmtId="10" fontId="7" fillId="6" borderId="6" xfId="3" applyNumberFormat="1" applyFont="1" applyFill="1" applyBorder="1" applyAlignment="1">
      <alignment horizontal="center" vertical="center" wrapText="1"/>
    </xf>
    <xf numFmtId="9" fontId="5" fillId="6" borderId="6" xfId="0" applyNumberFormat="1" applyFont="1" applyFill="1" applyBorder="1" applyAlignment="1">
      <alignment horizontal="center" vertical="center" wrapText="1"/>
    </xf>
    <xf numFmtId="0" fontId="5" fillId="11" borderId="6" xfId="0" applyFont="1" applyFill="1" applyBorder="1" applyAlignment="1">
      <alignment horizontal="center" vertical="center" wrapText="1"/>
    </xf>
    <xf numFmtId="10" fontId="5" fillId="0" borderId="0" xfId="3" applyNumberFormat="1" applyFont="1" applyAlignment="1">
      <alignment vertical="center" wrapText="1"/>
    </xf>
    <xf numFmtId="9" fontId="5" fillId="6" borderId="6" xfId="3" applyNumberFormat="1" applyFont="1" applyFill="1" applyBorder="1" applyAlignment="1">
      <alignment horizontal="center" vertical="center" wrapText="1"/>
    </xf>
    <xf numFmtId="9" fontId="7" fillId="6" borderId="6" xfId="3" applyNumberFormat="1" applyFont="1" applyFill="1" applyBorder="1" applyAlignment="1">
      <alignment horizontal="center" vertical="center" wrapText="1"/>
    </xf>
    <xf numFmtId="0" fontId="5" fillId="15" borderId="6" xfId="0" applyFont="1" applyFill="1" applyBorder="1" applyAlignment="1">
      <alignment horizontal="left" vertical="center" wrapText="1"/>
    </xf>
    <xf numFmtId="1" fontId="5" fillId="11" borderId="6" xfId="0" applyNumberFormat="1" applyFont="1" applyFill="1" applyBorder="1" applyAlignment="1">
      <alignment horizontal="center" vertical="center" wrapText="1"/>
    </xf>
    <xf numFmtId="9" fontId="5" fillId="11" borderId="6" xfId="0" applyNumberFormat="1" applyFont="1" applyFill="1" applyBorder="1" applyAlignment="1">
      <alignment horizontal="left" vertical="center" wrapText="1"/>
    </xf>
    <xf numFmtId="1" fontId="5" fillId="11" borderId="6" xfId="1" applyNumberFormat="1" applyFont="1" applyFill="1" applyBorder="1" applyAlignment="1">
      <alignment horizontal="center" vertical="center" wrapText="1"/>
    </xf>
    <xf numFmtId="9" fontId="5" fillId="11" borderId="6" xfId="3" applyNumberFormat="1" applyFont="1" applyFill="1" applyBorder="1" applyAlignment="1">
      <alignment horizontal="left" vertical="center" wrapText="1"/>
    </xf>
    <xf numFmtId="164" fontId="5" fillId="0" borderId="6" xfId="3" quotePrefix="1" applyNumberFormat="1" applyFont="1" applyBorder="1" applyAlignment="1">
      <alignment horizontal="left" vertical="center" wrapText="1"/>
    </xf>
    <xf numFmtId="9" fontId="5" fillId="0" borderId="6" xfId="1" applyFont="1" applyFill="1" applyBorder="1" applyAlignment="1">
      <alignment horizontal="center" vertical="center" wrapText="1"/>
    </xf>
    <xf numFmtId="9" fontId="7" fillId="0" borderId="6" xfId="3" applyNumberFormat="1" applyFont="1" applyBorder="1" applyAlignment="1">
      <alignment horizontal="center" vertical="center" wrapText="1"/>
    </xf>
    <xf numFmtId="10" fontId="5" fillId="0" borderId="6" xfId="7" applyNumberFormat="1" applyFont="1" applyFill="1" applyBorder="1" applyAlignment="1">
      <alignment horizontal="center" vertical="center" wrapText="1"/>
    </xf>
    <xf numFmtId="10" fontId="5" fillId="11" borderId="6" xfId="7" applyNumberFormat="1" applyFont="1" applyFill="1" applyBorder="1" applyAlignment="1">
      <alignment horizontal="center" vertical="center" wrapText="1"/>
    </xf>
    <xf numFmtId="10" fontId="5" fillId="0" borderId="6" xfId="7" applyNumberFormat="1" applyFont="1" applyBorder="1" applyAlignment="1">
      <alignment horizontal="center" vertical="center" wrapText="1"/>
    </xf>
    <xf numFmtId="9" fontId="7" fillId="11" borderId="6" xfId="3" applyNumberFormat="1" applyFont="1" applyFill="1" applyBorder="1" applyAlignment="1">
      <alignment horizontal="center" vertical="center" wrapText="1"/>
    </xf>
    <xf numFmtId="165" fontId="5" fillId="0" borderId="0" xfId="7" applyNumberFormat="1" applyFont="1" applyAlignment="1">
      <alignment vertical="center" wrapText="1"/>
    </xf>
    <xf numFmtId="10" fontId="7" fillId="0" borderId="6" xfId="3" applyNumberFormat="1" applyFont="1" applyBorder="1" applyAlignment="1">
      <alignment horizontal="center" vertical="center" wrapText="1"/>
    </xf>
    <xf numFmtId="10" fontId="7" fillId="12" borderId="6" xfId="0" applyNumberFormat="1" applyFont="1" applyFill="1" applyBorder="1" applyAlignment="1">
      <alignment horizontal="center" vertical="center" wrapText="1"/>
    </xf>
    <xf numFmtId="10" fontId="5" fillId="12" borderId="6" xfId="7" applyNumberFormat="1" applyFont="1" applyFill="1" applyBorder="1" applyAlignment="1">
      <alignment horizontal="center" vertical="center" wrapText="1"/>
    </xf>
    <xf numFmtId="10" fontId="5" fillId="0" borderId="0" xfId="7" applyNumberFormat="1" applyFont="1" applyAlignment="1">
      <alignment vertical="center" wrapText="1"/>
    </xf>
    <xf numFmtId="164" fontId="7" fillId="0" borderId="6" xfId="3" applyNumberFormat="1" applyFont="1" applyBorder="1" applyAlignment="1">
      <alignment horizontal="left" vertical="center" wrapText="1"/>
    </xf>
    <xf numFmtId="9" fontId="7" fillId="11" borderId="6" xfId="5" applyNumberFormat="1" applyFont="1" applyFill="1" applyBorder="1" applyAlignment="1">
      <alignment horizontal="center" vertical="center" wrapText="1"/>
    </xf>
    <xf numFmtId="9" fontId="5" fillId="11" borderId="6" xfId="5" applyNumberFormat="1" applyFont="1" applyFill="1" applyBorder="1" applyAlignment="1">
      <alignment horizontal="center" vertical="center" wrapText="1"/>
    </xf>
    <xf numFmtId="10" fontId="7" fillId="11" borderId="6" xfId="5" applyNumberFormat="1" applyFont="1" applyFill="1" applyBorder="1" applyAlignment="1">
      <alignment horizontal="center" vertical="center" wrapText="1"/>
    </xf>
    <xf numFmtId="0" fontId="7" fillId="11" borderId="6" xfId="5" applyFont="1" applyFill="1" applyBorder="1" applyAlignment="1">
      <alignment horizontal="center" vertical="center" wrapText="1"/>
    </xf>
    <xf numFmtId="0" fontId="9" fillId="11" borderId="6" xfId="4" applyFont="1" applyFill="1" applyBorder="1" applyAlignment="1">
      <alignment horizontal="left" vertical="center" wrapText="1"/>
    </xf>
    <xf numFmtId="0" fontId="6" fillId="0" borderId="0" xfId="3" applyFont="1" applyAlignment="1">
      <alignment vertical="center" wrapText="1"/>
    </xf>
    <xf numFmtId="9" fontId="7" fillId="11" borderId="6" xfId="1" applyFont="1" applyFill="1" applyBorder="1" applyAlignment="1">
      <alignment horizontal="center" vertical="center" wrapText="1"/>
    </xf>
    <xf numFmtId="0" fontId="7" fillId="11" borderId="6" xfId="3" applyFont="1" applyFill="1" applyBorder="1" applyAlignment="1">
      <alignment horizontal="center" vertical="center" wrapText="1"/>
    </xf>
    <xf numFmtId="9" fontId="7" fillId="0" borderId="6" xfId="7" applyFont="1" applyFill="1" applyBorder="1" applyAlignment="1">
      <alignment horizontal="center" vertical="center" wrapText="1"/>
    </xf>
    <xf numFmtId="9" fontId="5" fillId="0" borderId="6" xfId="7" applyFont="1" applyFill="1" applyBorder="1" applyAlignment="1">
      <alignment horizontal="center" vertical="center" wrapText="1"/>
    </xf>
    <xf numFmtId="9" fontId="7" fillId="11" borderId="6" xfId="7" applyFont="1" applyFill="1" applyBorder="1" applyAlignment="1">
      <alignment horizontal="center" vertical="center" wrapText="1"/>
    </xf>
    <xf numFmtId="9" fontId="5" fillId="0" borderId="6" xfId="7" applyFont="1" applyBorder="1" applyAlignment="1">
      <alignment horizontal="center" vertical="center" wrapText="1"/>
    </xf>
    <xf numFmtId="9" fontId="5" fillId="11" borderId="6" xfId="5" applyNumberFormat="1" applyFont="1" applyFill="1" applyBorder="1" applyAlignment="1">
      <alignment horizontal="left" vertical="center" wrapText="1"/>
    </xf>
    <xf numFmtId="9" fontId="5" fillId="11" borderId="6" xfId="7" applyFont="1" applyFill="1" applyBorder="1" applyAlignment="1">
      <alignment horizontal="center" vertical="center" wrapText="1"/>
    </xf>
    <xf numFmtId="0" fontId="5" fillId="0" borderId="6" xfId="7" applyNumberFormat="1" applyFont="1" applyBorder="1" applyAlignment="1">
      <alignment horizontal="center" vertical="center" wrapText="1"/>
    </xf>
    <xf numFmtId="0" fontId="5" fillId="11" borderId="6" xfId="5" applyFont="1" applyFill="1" applyBorder="1" applyAlignment="1">
      <alignment horizontal="center" vertical="center" wrapText="1"/>
    </xf>
    <xf numFmtId="0" fontId="7" fillId="0" borderId="6" xfId="0" applyFont="1" applyBorder="1" applyAlignment="1">
      <alignment horizontal="center" vertical="center" wrapText="1"/>
    </xf>
    <xf numFmtId="0" fontId="7" fillId="11" borderId="6" xfId="0" applyFont="1" applyFill="1" applyBorder="1" applyAlignment="1">
      <alignment horizontal="center" vertical="center" wrapText="1"/>
    </xf>
    <xf numFmtId="9" fontId="7" fillId="0" borderId="6" xfId="1" applyFont="1" applyFill="1" applyBorder="1" applyAlignment="1">
      <alignment horizontal="center" vertical="center" wrapText="1"/>
    </xf>
    <xf numFmtId="0" fontId="4" fillId="0" borderId="6" xfId="3" applyFont="1" applyBorder="1" applyAlignment="1">
      <alignment horizontal="left" vertical="center" wrapText="1"/>
    </xf>
    <xf numFmtId="10" fontId="4" fillId="6" borderId="6" xfId="3" applyNumberFormat="1" applyFont="1" applyFill="1" applyBorder="1" applyAlignment="1">
      <alignment horizontal="center" vertical="center" wrapText="1"/>
    </xf>
    <xf numFmtId="0" fontId="4" fillId="6" borderId="6" xfId="3" applyFont="1" applyFill="1" applyBorder="1" applyAlignment="1">
      <alignment horizontal="left" vertical="center" wrapText="1"/>
    </xf>
    <xf numFmtId="49" fontId="5" fillId="0" borderId="6" xfId="3" applyNumberFormat="1" applyFont="1" applyBorder="1" applyAlignment="1">
      <alignment horizontal="center" vertical="center" wrapText="1"/>
    </xf>
    <xf numFmtId="49" fontId="5" fillId="0" borderId="6" xfId="3" applyNumberFormat="1" applyFont="1" applyBorder="1" applyAlignment="1">
      <alignment horizontal="left" vertical="center" wrapText="1"/>
    </xf>
    <xf numFmtId="49" fontId="7" fillId="11" borderId="6" xfId="3" applyNumberFormat="1" applyFont="1" applyFill="1" applyBorder="1" applyAlignment="1">
      <alignment horizontal="center" vertical="center" wrapText="1"/>
    </xf>
    <xf numFmtId="49" fontId="7" fillId="6" borderId="6" xfId="3" applyNumberFormat="1" applyFont="1" applyFill="1" applyBorder="1" applyAlignment="1">
      <alignment horizontal="left" vertical="center" wrapText="1"/>
    </xf>
    <xf numFmtId="49" fontId="5" fillId="11" borderId="6" xfId="5" applyNumberFormat="1" applyFont="1" applyFill="1" applyBorder="1" applyAlignment="1">
      <alignment horizontal="center" vertical="center" wrapText="1"/>
    </xf>
    <xf numFmtId="9" fontId="5" fillId="11" borderId="6" xfId="1" applyFont="1" applyFill="1" applyBorder="1" applyAlignment="1">
      <alignment horizontal="center" vertical="center" wrapText="1"/>
    </xf>
    <xf numFmtId="10" fontId="5" fillId="0" borderId="6" xfId="0" applyNumberFormat="1" applyFont="1" applyBorder="1" applyAlignment="1">
      <alignment horizontal="center" vertical="center" wrapText="1"/>
    </xf>
    <xf numFmtId="10" fontId="4" fillId="16" borderId="6" xfId="2" applyNumberFormat="1" applyFont="1" applyFill="1" applyBorder="1" applyAlignment="1">
      <alignment horizontal="center" vertical="center" wrapText="1"/>
    </xf>
    <xf numFmtId="0" fontId="7" fillId="0" borderId="6" xfId="3" applyFont="1" applyBorder="1" applyAlignment="1">
      <alignment vertical="center" wrapText="1"/>
    </xf>
    <xf numFmtId="164" fontId="7" fillId="0" borderId="6" xfId="3" applyNumberFormat="1" applyFont="1" applyBorder="1" applyAlignment="1">
      <alignment horizontal="center" vertical="center" wrapText="1"/>
    </xf>
    <xf numFmtId="0" fontId="7" fillId="0" borderId="0" xfId="3" applyFont="1" applyAlignment="1">
      <alignment vertical="center" wrapText="1"/>
    </xf>
    <xf numFmtId="164" fontId="5" fillId="17" borderId="6" xfId="3" applyNumberFormat="1" applyFont="1" applyFill="1" applyBorder="1" applyAlignment="1">
      <alignment horizontal="left" vertical="center" wrapText="1"/>
    </xf>
    <xf numFmtId="0" fontId="5" fillId="11" borderId="6" xfId="0" applyFont="1" applyFill="1" applyBorder="1" applyAlignment="1">
      <alignment horizontal="center" wrapText="1"/>
    </xf>
    <xf numFmtId="0" fontId="7" fillId="0" borderId="6" xfId="0" applyFont="1" applyBorder="1" applyAlignment="1">
      <alignment vertical="center" wrapText="1"/>
    </xf>
    <xf numFmtId="0" fontId="7" fillId="6" borderId="6"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18" borderId="6" xfId="0" applyFont="1" applyFill="1" applyBorder="1" applyAlignment="1">
      <alignment horizontal="left" vertical="center" wrapText="1"/>
    </xf>
    <xf numFmtId="0" fontId="7" fillId="18" borderId="6" xfId="0" applyFont="1" applyFill="1" applyBorder="1" applyAlignment="1">
      <alignment horizontal="center" vertical="center" wrapText="1"/>
    </xf>
    <xf numFmtId="0" fontId="7" fillId="18" borderId="6" xfId="0" applyFont="1" applyFill="1" applyBorder="1" applyAlignment="1">
      <alignment vertical="center" wrapText="1"/>
    </xf>
    <xf numFmtId="1" fontId="7" fillId="0" borderId="6" xfId="0" applyNumberFormat="1" applyFont="1" applyBorder="1" applyAlignment="1">
      <alignment horizontal="center" vertical="center" wrapText="1"/>
    </xf>
    <xf numFmtId="0" fontId="5" fillId="6" borderId="6" xfId="3" applyFont="1" applyFill="1" applyBorder="1" applyAlignment="1">
      <alignment vertical="center" wrapText="1"/>
    </xf>
    <xf numFmtId="0" fontId="5" fillId="11" borderId="6" xfId="3" quotePrefix="1" applyFont="1" applyFill="1" applyBorder="1" applyAlignment="1">
      <alignment horizontal="left" vertical="center" wrapText="1"/>
    </xf>
    <xf numFmtId="0" fontId="5" fillId="11" borderId="6" xfId="3" applyFont="1" applyFill="1" applyBorder="1" applyAlignment="1">
      <alignment vertical="center" wrapText="1"/>
    </xf>
    <xf numFmtId="10" fontId="4" fillId="0" borderId="6" xfId="2" applyNumberFormat="1" applyFont="1" applyFill="1" applyBorder="1" applyAlignment="1">
      <alignment horizontal="center" vertical="center" wrapText="1"/>
    </xf>
    <xf numFmtId="0" fontId="5" fillId="0" borderId="0" xfId="3" applyFont="1" applyAlignment="1">
      <alignment horizontal="left" wrapText="1"/>
    </xf>
    <xf numFmtId="0" fontId="11" fillId="0" borderId="0" xfId="3" applyFont="1" applyAlignment="1">
      <alignment horizontal="left" wrapText="1"/>
    </xf>
    <xf numFmtId="0" fontId="5" fillId="0" borderId="0" xfId="0" applyFont="1" applyAlignment="1">
      <alignment wrapText="1"/>
    </xf>
    <xf numFmtId="0" fontId="6" fillId="0" borderId="0" xfId="0" applyFont="1" applyAlignment="1">
      <alignment wrapText="1"/>
    </xf>
    <xf numFmtId="0" fontId="3" fillId="4" borderId="4" xfId="3" applyFont="1" applyFill="1" applyBorder="1" applyAlignment="1">
      <alignment horizontal="center" vertical="center" wrapText="1"/>
    </xf>
    <xf numFmtId="0" fontId="3" fillId="4" borderId="8" xfId="3" applyFont="1" applyFill="1" applyBorder="1" applyAlignment="1">
      <alignment horizontal="center" vertical="center" wrapText="1"/>
    </xf>
    <xf numFmtId="0" fontId="15" fillId="11" borderId="6" xfId="5" applyFont="1" applyFill="1" applyBorder="1" applyAlignment="1">
      <alignment horizontal="left" vertical="center" wrapText="1"/>
    </xf>
    <xf numFmtId="49" fontId="18" fillId="11" borderId="6" xfId="5" applyNumberFormat="1" applyFont="1" applyFill="1" applyBorder="1" applyAlignment="1">
      <alignment horizontal="left" vertical="center" wrapText="1"/>
    </xf>
    <xf numFmtId="0" fontId="16" fillId="11" borderId="6" xfId="3" applyFont="1" applyFill="1" applyBorder="1" applyAlignment="1">
      <alignment horizontal="left" vertical="center" wrapText="1"/>
    </xf>
    <xf numFmtId="0" fontId="17" fillId="11" borderId="6" xfId="3" applyFont="1" applyFill="1" applyBorder="1" applyAlignment="1">
      <alignment horizontal="left" vertical="center" wrapText="1"/>
    </xf>
    <xf numFmtId="0" fontId="18" fillId="11" borderId="6" xfId="0" applyFont="1" applyFill="1" applyBorder="1" applyAlignment="1">
      <alignment horizontal="left" vertical="center" wrapText="1"/>
    </xf>
    <xf numFmtId="49" fontId="19" fillId="11" borderId="6" xfId="3" applyNumberFormat="1" applyFont="1" applyFill="1" applyBorder="1" applyAlignment="1">
      <alignment horizontal="left" vertical="top" wrapText="1"/>
    </xf>
    <xf numFmtId="49" fontId="17" fillId="11" borderId="6" xfId="3" applyNumberFormat="1" applyFont="1" applyFill="1" applyBorder="1" applyAlignment="1">
      <alignment horizontal="left" vertical="top" wrapText="1"/>
    </xf>
    <xf numFmtId="0" fontId="15" fillId="6" borderId="6" xfId="3" applyFont="1" applyFill="1" applyBorder="1" applyAlignment="1">
      <alignment horizontal="left" vertical="top" wrapText="1"/>
    </xf>
    <xf numFmtId="0" fontId="15" fillId="11" borderId="6" xfId="3" applyFont="1" applyFill="1" applyBorder="1" applyAlignment="1">
      <alignment horizontal="left" vertical="top" wrapText="1"/>
    </xf>
    <xf numFmtId="49" fontId="15" fillId="11" borderId="6" xfId="3" applyNumberFormat="1" applyFont="1" applyFill="1" applyBorder="1" applyAlignment="1">
      <alignment horizontal="left" vertical="top" wrapText="1"/>
    </xf>
  </cellXfs>
  <cellStyles count="8">
    <cellStyle name="Hipervínculo" xfId="4" builtinId="8"/>
    <cellStyle name="Hipervínculo 2" xfId="6" xr:uid="{00000000-0005-0000-0000-000001000000}"/>
    <cellStyle name="Neutral" xfId="2" builtinId="28"/>
    <cellStyle name="Normal" xfId="0" builtinId="0"/>
    <cellStyle name="Normal 4" xfId="3" xr:uid="{00000000-0005-0000-0000-000004000000}"/>
    <cellStyle name="Normal 4 2" xfId="5" xr:uid="{00000000-0005-0000-0000-000005000000}"/>
    <cellStyle name="Porcentaje" xfId="1" builtinId="5"/>
    <cellStyle name="Porcentaje 2" xfId="7" xr:uid="{00000000-0005-0000-0000-000007000000}"/>
  </cellStyles>
  <dxfs count="3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arques.icanh.gov.co/" TargetMode="External"/><Relationship Id="rId1" Type="http://schemas.openxmlformats.org/officeDocument/2006/relationships/hyperlink" Target="https://drive.google.com/drive/folders/1u2SAS11JG4XWVIzGOkUH4TQ1BBD2TEb2?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86"/>
  <sheetViews>
    <sheetView tabSelected="1" topLeftCell="L1" zoomScaleNormal="100" workbookViewId="0">
      <pane ySplit="3" topLeftCell="A4" activePane="bottomLeft" state="frozen"/>
      <selection activeCell="BE88" sqref="BE88"/>
      <selection pane="bottomLeft" activeCell="L6" sqref="L6"/>
    </sheetView>
  </sheetViews>
  <sheetFormatPr baseColWidth="10" defaultColWidth="14.5" defaultRowHeight="15" customHeight="1" x14ac:dyDescent="0.2"/>
  <cols>
    <col min="1" max="1" width="33.5" style="36" customWidth="1"/>
    <col min="2" max="2" width="38.1640625" style="36" customWidth="1"/>
    <col min="3" max="3" width="45.83203125" style="36" bestFit="1" customWidth="1"/>
    <col min="4" max="4" width="41.33203125" style="36" bestFit="1" customWidth="1"/>
    <col min="5" max="5" width="35.5" style="36" customWidth="1"/>
    <col min="6" max="6" width="37.5" style="36" customWidth="1"/>
    <col min="7" max="7" width="40.5" style="36" bestFit="1" customWidth="1"/>
    <col min="8" max="8" width="21.33203125" style="36" customWidth="1"/>
    <col min="9" max="9" width="38.1640625" style="36" bestFit="1" customWidth="1"/>
    <col min="10" max="10" width="32.5" style="36" customWidth="1"/>
    <col min="11" max="11" width="25.5" style="36" customWidth="1"/>
    <col min="12" max="12" width="53.83203125" style="36" customWidth="1"/>
    <col min="13" max="13" width="29.83203125" style="36" customWidth="1"/>
    <col min="14" max="14" width="89.83203125" style="36" customWidth="1"/>
    <col min="15" max="15" width="20.1640625" style="36" customWidth="1"/>
    <col min="16" max="16" width="55.83203125" style="36" customWidth="1"/>
    <col min="17" max="17" width="32.5" style="36" customWidth="1"/>
    <col min="18" max="18" width="73.1640625" style="36" customWidth="1"/>
    <col min="19" max="19" width="17" style="36" customWidth="1"/>
    <col min="20" max="20" width="53" style="36" customWidth="1"/>
    <col min="21" max="21" width="36.6640625" style="36" customWidth="1"/>
    <col min="22" max="22" width="88.6640625" style="36" customWidth="1"/>
    <col min="23" max="23" width="29.5" style="36" customWidth="1"/>
    <col min="24" max="24" width="89.5" style="36" customWidth="1"/>
    <col min="25" max="25" width="31" style="36" customWidth="1"/>
    <col min="26" max="26" width="80.6640625" style="36" customWidth="1"/>
    <col min="27" max="27" width="20" style="36" customWidth="1"/>
    <col min="28" max="28" width="60.1640625" style="36" customWidth="1"/>
    <col min="29" max="29" width="33.6640625" style="36" customWidth="1"/>
    <col min="30" max="30" width="92.6640625" style="36" customWidth="1"/>
    <col min="31" max="31" width="25.33203125" style="36" customWidth="1"/>
    <col min="32" max="33" width="51.33203125" style="36" customWidth="1"/>
    <col min="34" max="34" width="75.5" style="36" customWidth="1"/>
    <col min="35" max="35" width="34.6640625" style="36" customWidth="1"/>
    <col min="36" max="16384" width="14.5" style="36"/>
  </cols>
  <sheetData>
    <row r="1" spans="1:35" ht="46" customHeight="1" x14ac:dyDescent="0.2">
      <c r="A1" s="26" t="s">
        <v>963</v>
      </c>
      <c r="B1" s="33"/>
      <c r="C1" s="33"/>
      <c r="D1" s="33"/>
      <c r="E1" s="33"/>
      <c r="F1" s="33"/>
      <c r="G1" s="33"/>
      <c r="H1" s="33"/>
      <c r="I1" s="33"/>
      <c r="J1" s="34"/>
      <c r="K1" s="35"/>
      <c r="L1" s="18"/>
      <c r="M1" s="18"/>
      <c r="N1" s="18"/>
      <c r="O1" s="35"/>
      <c r="P1" s="18"/>
      <c r="Q1" s="18"/>
      <c r="R1" s="18"/>
      <c r="S1" s="18"/>
      <c r="T1" s="18"/>
      <c r="U1" s="18"/>
      <c r="V1" s="18"/>
      <c r="W1" s="18"/>
      <c r="X1" s="18"/>
      <c r="Y1" s="18"/>
      <c r="Z1" s="18"/>
      <c r="AA1" s="18"/>
      <c r="AB1" s="18"/>
      <c r="AC1" s="18"/>
      <c r="AD1" s="18"/>
      <c r="AE1" s="18"/>
      <c r="AF1" s="18"/>
      <c r="AG1" s="18"/>
      <c r="AH1" s="18"/>
      <c r="AI1" s="1"/>
    </row>
    <row r="2" spans="1:35" ht="43" customHeight="1" x14ac:dyDescent="0.2">
      <c r="A2" s="162" t="s">
        <v>0</v>
      </c>
      <c r="B2" s="162" t="s">
        <v>1</v>
      </c>
      <c r="C2" s="162" t="s">
        <v>2</v>
      </c>
      <c r="D2" s="162" t="s">
        <v>3</v>
      </c>
      <c r="E2" s="162" t="s">
        <v>4</v>
      </c>
      <c r="F2" s="162" t="s">
        <v>5</v>
      </c>
      <c r="G2" s="162" t="s">
        <v>6</v>
      </c>
      <c r="H2" s="162" t="s">
        <v>7</v>
      </c>
      <c r="I2" s="162" t="s">
        <v>8</v>
      </c>
      <c r="J2" s="162" t="s">
        <v>9</v>
      </c>
      <c r="K2" s="27" t="s">
        <v>10</v>
      </c>
      <c r="L2" s="33"/>
      <c r="M2" s="28" t="s">
        <v>11</v>
      </c>
      <c r="N2" s="34"/>
      <c r="O2" s="29" t="s">
        <v>12</v>
      </c>
      <c r="P2" s="34"/>
      <c r="Q2" s="28" t="s">
        <v>13</v>
      </c>
      <c r="R2" s="34"/>
      <c r="S2" s="30" t="s">
        <v>14</v>
      </c>
      <c r="T2" s="34"/>
      <c r="U2" s="28" t="s">
        <v>15</v>
      </c>
      <c r="V2" s="34"/>
      <c r="W2" s="31" t="s">
        <v>16</v>
      </c>
      <c r="X2" s="34"/>
      <c r="Y2" s="28" t="s">
        <v>17</v>
      </c>
      <c r="Z2" s="34"/>
      <c r="AA2" s="32" t="s">
        <v>18</v>
      </c>
      <c r="AB2" s="34"/>
      <c r="AC2" s="28" t="s">
        <v>19</v>
      </c>
      <c r="AD2" s="34"/>
      <c r="AE2" s="25" t="s">
        <v>20</v>
      </c>
      <c r="AF2" s="34"/>
      <c r="AG2" s="28" t="s">
        <v>21</v>
      </c>
      <c r="AH2" s="34"/>
      <c r="AI2" s="1"/>
    </row>
    <row r="3" spans="1:35" ht="66.75" customHeight="1" x14ac:dyDescent="0.2">
      <c r="A3" s="163"/>
      <c r="B3" s="163"/>
      <c r="C3" s="163"/>
      <c r="D3" s="163"/>
      <c r="E3" s="163"/>
      <c r="F3" s="163"/>
      <c r="G3" s="163"/>
      <c r="H3" s="163"/>
      <c r="I3" s="163"/>
      <c r="J3" s="163"/>
      <c r="K3" s="2" t="s">
        <v>22</v>
      </c>
      <c r="L3" s="3" t="s">
        <v>23</v>
      </c>
      <c r="M3" s="4" t="s">
        <v>24</v>
      </c>
      <c r="N3" s="4" t="s">
        <v>25</v>
      </c>
      <c r="O3" s="21" t="s">
        <v>22</v>
      </c>
      <c r="P3" s="5" t="s">
        <v>23</v>
      </c>
      <c r="Q3" s="4" t="s">
        <v>24</v>
      </c>
      <c r="R3" s="4" t="s">
        <v>25</v>
      </c>
      <c r="S3" s="22" t="s">
        <v>22</v>
      </c>
      <c r="T3" s="22" t="s">
        <v>23</v>
      </c>
      <c r="U3" s="4" t="s">
        <v>24</v>
      </c>
      <c r="V3" s="4" t="s">
        <v>25</v>
      </c>
      <c r="W3" s="6" t="s">
        <v>22</v>
      </c>
      <c r="X3" s="6" t="s">
        <v>23</v>
      </c>
      <c r="Y3" s="4" t="s">
        <v>24</v>
      </c>
      <c r="Z3" s="4" t="s">
        <v>25</v>
      </c>
      <c r="AA3" s="7" t="s">
        <v>22</v>
      </c>
      <c r="AB3" s="7" t="s">
        <v>23</v>
      </c>
      <c r="AC3" s="4" t="s">
        <v>24</v>
      </c>
      <c r="AD3" s="4" t="s">
        <v>25</v>
      </c>
      <c r="AE3" s="5" t="s">
        <v>22</v>
      </c>
      <c r="AF3" s="5" t="s">
        <v>23</v>
      </c>
      <c r="AG3" s="4" t="s">
        <v>24</v>
      </c>
      <c r="AH3" s="4" t="s">
        <v>25</v>
      </c>
      <c r="AI3" s="1"/>
    </row>
    <row r="4" spans="1:35" ht="108" x14ac:dyDescent="0.2">
      <c r="A4" s="12" t="s">
        <v>26</v>
      </c>
      <c r="B4" s="37" t="s">
        <v>27</v>
      </c>
      <c r="C4" s="38" t="s">
        <v>28</v>
      </c>
      <c r="D4" s="38" t="s">
        <v>29</v>
      </c>
      <c r="E4" s="39" t="s">
        <v>30</v>
      </c>
      <c r="F4" s="39" t="s">
        <v>31</v>
      </c>
      <c r="G4" s="40">
        <v>1</v>
      </c>
      <c r="H4" s="41" t="s">
        <v>32</v>
      </c>
      <c r="I4" s="42" t="s">
        <v>33</v>
      </c>
      <c r="J4" s="42" t="s">
        <v>34</v>
      </c>
      <c r="K4" s="43">
        <v>8.3333333333333329E-2</v>
      </c>
      <c r="L4" s="44" t="s">
        <v>35</v>
      </c>
      <c r="M4" s="45">
        <v>8.3333333333333329E-2</v>
      </c>
      <c r="N4" s="8" t="s">
        <v>36</v>
      </c>
      <c r="O4" s="43">
        <v>8.3333333333333329E-2</v>
      </c>
      <c r="P4" s="44" t="s">
        <v>35</v>
      </c>
      <c r="Q4" s="45">
        <v>8.3333333333333329E-2</v>
      </c>
      <c r="R4" s="8" t="s">
        <v>37</v>
      </c>
      <c r="S4" s="43">
        <v>8.3333333333333329E-2</v>
      </c>
      <c r="T4" s="44" t="s">
        <v>35</v>
      </c>
      <c r="U4" s="46">
        <v>8.3333333333333329E-2</v>
      </c>
      <c r="V4" s="8" t="s">
        <v>38</v>
      </c>
      <c r="W4" s="43">
        <v>8.3333333333333329E-2</v>
      </c>
      <c r="X4" s="44" t="s">
        <v>35</v>
      </c>
      <c r="Y4" s="46">
        <v>8.3333333333333301E-2</v>
      </c>
      <c r="Z4" s="8" t="s">
        <v>39</v>
      </c>
      <c r="AA4" s="43">
        <v>8.3333333333333329E-2</v>
      </c>
      <c r="AB4" s="44" t="s">
        <v>35</v>
      </c>
      <c r="AC4" s="47">
        <v>8.3299999999999999E-2</v>
      </c>
      <c r="AD4" s="9" t="s">
        <v>36</v>
      </c>
      <c r="AE4" s="43">
        <v>8.3333333333333329E-2</v>
      </c>
      <c r="AF4" s="44" t="s">
        <v>35</v>
      </c>
      <c r="AG4" s="47">
        <v>8.3299999999999999E-2</v>
      </c>
      <c r="AH4" s="9" t="s">
        <v>36</v>
      </c>
      <c r="AI4" s="35"/>
    </row>
    <row r="5" spans="1:35" ht="108" x14ac:dyDescent="0.2">
      <c r="A5" s="12" t="s">
        <v>26</v>
      </c>
      <c r="B5" s="37" t="s">
        <v>27</v>
      </c>
      <c r="C5" s="38" t="s">
        <v>28</v>
      </c>
      <c r="D5" s="38" t="s">
        <v>29</v>
      </c>
      <c r="E5" s="39" t="s">
        <v>30</v>
      </c>
      <c r="F5" s="39" t="s">
        <v>31</v>
      </c>
      <c r="G5" s="40">
        <v>1</v>
      </c>
      <c r="H5" s="41" t="s">
        <v>40</v>
      </c>
      <c r="I5" s="42" t="s">
        <v>33</v>
      </c>
      <c r="J5" s="42" t="s">
        <v>34</v>
      </c>
      <c r="K5" s="43">
        <v>8.3333333333333329E-2</v>
      </c>
      <c r="L5" s="44" t="s">
        <v>35</v>
      </c>
      <c r="M5" s="45">
        <v>8.3333333333333329E-2</v>
      </c>
      <c r="N5" s="8" t="s">
        <v>41</v>
      </c>
      <c r="O5" s="43">
        <v>8.3333333333333329E-2</v>
      </c>
      <c r="P5" s="44" t="s">
        <v>35</v>
      </c>
      <c r="Q5" s="45">
        <v>8.3333333333333329E-2</v>
      </c>
      <c r="R5" s="8" t="s">
        <v>42</v>
      </c>
      <c r="S5" s="43">
        <v>8.3333333333333329E-2</v>
      </c>
      <c r="T5" s="44" t="s">
        <v>35</v>
      </c>
      <c r="U5" s="46">
        <v>8.3333333333333329E-2</v>
      </c>
      <c r="V5" s="10" t="s">
        <v>43</v>
      </c>
      <c r="W5" s="43">
        <v>8.3333333333333329E-2</v>
      </c>
      <c r="X5" s="44" t="s">
        <v>35</v>
      </c>
      <c r="Y5" s="48">
        <v>8.3299999999999999E-2</v>
      </c>
      <c r="Z5" s="49" t="s">
        <v>44</v>
      </c>
      <c r="AA5" s="43">
        <v>8.3333333333333329E-2</v>
      </c>
      <c r="AB5" s="44" t="s">
        <v>35</v>
      </c>
      <c r="AC5" s="48">
        <v>8.3299999999999999E-2</v>
      </c>
      <c r="AD5" s="13" t="s">
        <v>44</v>
      </c>
      <c r="AE5" s="43">
        <v>8.3333333333333329E-2</v>
      </c>
      <c r="AF5" s="44" t="s">
        <v>35</v>
      </c>
      <c r="AG5" s="47">
        <v>8.3299999999999999E-2</v>
      </c>
      <c r="AH5" s="16" t="s">
        <v>44</v>
      </c>
      <c r="AI5" s="35"/>
    </row>
    <row r="6" spans="1:35" ht="108" x14ac:dyDescent="0.2">
      <c r="A6" s="12" t="s">
        <v>26</v>
      </c>
      <c r="B6" s="37" t="s">
        <v>27</v>
      </c>
      <c r="C6" s="38" t="s">
        <v>28</v>
      </c>
      <c r="D6" s="38" t="s">
        <v>45</v>
      </c>
      <c r="E6" s="39" t="s">
        <v>30</v>
      </c>
      <c r="F6" s="39" t="s">
        <v>46</v>
      </c>
      <c r="G6" s="40">
        <v>1</v>
      </c>
      <c r="H6" s="41" t="s">
        <v>47</v>
      </c>
      <c r="I6" s="42" t="s">
        <v>33</v>
      </c>
      <c r="J6" s="42" t="s">
        <v>34</v>
      </c>
      <c r="K6" s="43">
        <v>8.3333333333333329E-2</v>
      </c>
      <c r="L6" s="44" t="s">
        <v>35</v>
      </c>
      <c r="M6" s="45">
        <v>8.3333333333333329E-2</v>
      </c>
      <c r="N6" s="23" t="s">
        <v>48</v>
      </c>
      <c r="O6" s="43">
        <v>8.3333333333333329E-2</v>
      </c>
      <c r="P6" s="44" t="s">
        <v>35</v>
      </c>
      <c r="Q6" s="45">
        <v>8.3333333333333329E-2</v>
      </c>
      <c r="R6" s="23" t="s">
        <v>49</v>
      </c>
      <c r="S6" s="43">
        <v>8.3333333333333329E-2</v>
      </c>
      <c r="T6" s="44" t="s">
        <v>35</v>
      </c>
      <c r="U6" s="46">
        <v>8.3333333333333329E-2</v>
      </c>
      <c r="V6" s="50" t="s">
        <v>50</v>
      </c>
      <c r="W6" s="43">
        <v>8.3333333333333329E-2</v>
      </c>
      <c r="X6" s="44" t="s">
        <v>35</v>
      </c>
      <c r="Y6" s="48">
        <v>8.3299999999999999E-2</v>
      </c>
      <c r="Z6" s="51" t="s">
        <v>51</v>
      </c>
      <c r="AA6" s="43">
        <v>8.3333333333333329E-2</v>
      </c>
      <c r="AB6" s="44" t="s">
        <v>35</v>
      </c>
      <c r="AC6" s="52">
        <v>8.3299999999999999E-2</v>
      </c>
      <c r="AD6" s="11" t="s">
        <v>52</v>
      </c>
      <c r="AE6" s="43">
        <v>8.3333333333333329E-2</v>
      </c>
      <c r="AF6" s="44" t="s">
        <v>35</v>
      </c>
      <c r="AG6" s="53">
        <v>8.3299999999999999E-2</v>
      </c>
      <c r="AH6" s="11" t="s">
        <v>53</v>
      </c>
      <c r="AI6" s="35"/>
    </row>
    <row r="7" spans="1:35" ht="108" x14ac:dyDescent="0.2">
      <c r="A7" s="12" t="s">
        <v>26</v>
      </c>
      <c r="B7" s="37" t="s">
        <v>27</v>
      </c>
      <c r="C7" s="38" t="s">
        <v>28</v>
      </c>
      <c r="D7" s="38" t="s">
        <v>45</v>
      </c>
      <c r="E7" s="39" t="s">
        <v>30</v>
      </c>
      <c r="F7" s="39" t="s">
        <v>46</v>
      </c>
      <c r="G7" s="40">
        <v>1</v>
      </c>
      <c r="H7" s="41" t="s">
        <v>54</v>
      </c>
      <c r="I7" s="42" t="s">
        <v>33</v>
      </c>
      <c r="J7" s="42" t="s">
        <v>34</v>
      </c>
      <c r="K7" s="43">
        <v>8.3333333333333329E-2</v>
      </c>
      <c r="L7" s="44" t="s">
        <v>55</v>
      </c>
      <c r="M7" s="45">
        <v>8.3333333333333329E-2</v>
      </c>
      <c r="N7" s="23" t="s">
        <v>56</v>
      </c>
      <c r="O7" s="43">
        <v>8.3333333333333329E-2</v>
      </c>
      <c r="P7" s="44" t="s">
        <v>55</v>
      </c>
      <c r="Q7" s="45">
        <v>8.3333333333333329E-2</v>
      </c>
      <c r="R7" s="23" t="s">
        <v>57</v>
      </c>
      <c r="S7" s="43">
        <v>8.3333333333333329E-2</v>
      </c>
      <c r="T7" s="39" t="s">
        <v>55</v>
      </c>
      <c r="U7" s="46">
        <v>8.3333333333333329E-2</v>
      </c>
      <c r="V7" s="50" t="s">
        <v>58</v>
      </c>
      <c r="W7" s="43">
        <v>8.3333333333333329E-2</v>
      </c>
      <c r="X7" s="39" t="s">
        <v>55</v>
      </c>
      <c r="Y7" s="46">
        <v>8.3333333333333329E-2</v>
      </c>
      <c r="Z7" s="51" t="s">
        <v>59</v>
      </c>
      <c r="AA7" s="43">
        <v>8.3333333333333329E-2</v>
      </c>
      <c r="AB7" s="39" t="s">
        <v>55</v>
      </c>
      <c r="AC7" s="52">
        <v>8.3299999999999999E-2</v>
      </c>
      <c r="AD7" s="51" t="s">
        <v>60</v>
      </c>
      <c r="AE7" s="43">
        <v>8.3333333333333329E-2</v>
      </c>
      <c r="AF7" s="39" t="s">
        <v>55</v>
      </c>
      <c r="AG7" s="54">
        <v>8.3333333333333329E-2</v>
      </c>
      <c r="AH7" s="55" t="s">
        <v>61</v>
      </c>
      <c r="AI7" s="35"/>
    </row>
    <row r="8" spans="1:35" ht="108" x14ac:dyDescent="0.2">
      <c r="A8" s="12" t="s">
        <v>26</v>
      </c>
      <c r="B8" s="37" t="s">
        <v>27</v>
      </c>
      <c r="C8" s="38" t="s">
        <v>28</v>
      </c>
      <c r="D8" s="38" t="s">
        <v>62</v>
      </c>
      <c r="E8" s="39" t="s">
        <v>30</v>
      </c>
      <c r="F8" s="39" t="s">
        <v>31</v>
      </c>
      <c r="G8" s="40">
        <v>1</v>
      </c>
      <c r="H8" s="41" t="s">
        <v>63</v>
      </c>
      <c r="I8" s="42" t="s">
        <v>33</v>
      </c>
      <c r="J8" s="42" t="s">
        <v>34</v>
      </c>
      <c r="K8" s="43">
        <v>8.3333333333333329E-2</v>
      </c>
      <c r="L8" s="39" t="s">
        <v>55</v>
      </c>
      <c r="M8" s="46">
        <v>8.3333333333333329E-2</v>
      </c>
      <c r="N8" s="56" t="s">
        <v>64</v>
      </c>
      <c r="O8" s="43">
        <v>8.3333333333333329E-2</v>
      </c>
      <c r="P8" s="39" t="s">
        <v>55</v>
      </c>
      <c r="Q8" s="46">
        <v>8.3333333333333329E-2</v>
      </c>
      <c r="R8" s="56" t="s">
        <v>65</v>
      </c>
      <c r="S8" s="43">
        <v>8.3333333333333329E-2</v>
      </c>
      <c r="T8" s="39" t="s">
        <v>55</v>
      </c>
      <c r="U8" s="46">
        <v>8.3333333333333329E-2</v>
      </c>
      <c r="V8" s="56" t="s">
        <v>66</v>
      </c>
      <c r="W8" s="43">
        <v>8.3333333333333329E-2</v>
      </c>
      <c r="X8" s="39" t="s">
        <v>55</v>
      </c>
      <c r="Y8" s="48">
        <v>8.3299999999999999E-2</v>
      </c>
      <c r="Z8" s="51" t="s">
        <v>67</v>
      </c>
      <c r="AA8" s="43">
        <v>8.3333333333333329E-2</v>
      </c>
      <c r="AB8" s="39" t="s">
        <v>55</v>
      </c>
      <c r="AC8" s="48">
        <v>8.3299999999999999E-2</v>
      </c>
      <c r="AD8" s="51" t="s">
        <v>68</v>
      </c>
      <c r="AE8" s="43">
        <v>8.3333333333333329E-2</v>
      </c>
      <c r="AF8" s="39" t="s">
        <v>55</v>
      </c>
      <c r="AG8" s="57">
        <v>8.3299999999999999E-2</v>
      </c>
      <c r="AH8" s="58" t="s">
        <v>68</v>
      </c>
      <c r="AI8" s="35"/>
    </row>
    <row r="9" spans="1:35" ht="409.6" x14ac:dyDescent="0.2">
      <c r="A9" s="39" t="s">
        <v>26</v>
      </c>
      <c r="B9" s="37" t="s">
        <v>69</v>
      </c>
      <c r="C9" s="38" t="s">
        <v>28</v>
      </c>
      <c r="D9" s="38" t="s">
        <v>70</v>
      </c>
      <c r="E9" s="39" t="s">
        <v>71</v>
      </c>
      <c r="F9" s="59" t="s">
        <v>72</v>
      </c>
      <c r="G9" s="60">
        <v>10</v>
      </c>
      <c r="H9" s="41" t="s">
        <v>54</v>
      </c>
      <c r="I9" s="42" t="s">
        <v>33</v>
      </c>
      <c r="J9" s="42" t="s">
        <v>34</v>
      </c>
      <c r="K9" s="60">
        <v>0</v>
      </c>
      <c r="L9" s="12" t="s">
        <v>34</v>
      </c>
      <c r="M9" s="61">
        <v>0</v>
      </c>
      <c r="N9" s="8" t="s">
        <v>74</v>
      </c>
      <c r="O9" s="60">
        <v>1</v>
      </c>
      <c r="P9" s="12" t="s">
        <v>73</v>
      </c>
      <c r="Q9" s="61">
        <v>1</v>
      </c>
      <c r="R9" s="8" t="s">
        <v>75</v>
      </c>
      <c r="S9" s="60">
        <v>1</v>
      </c>
      <c r="T9" s="12" t="s">
        <v>73</v>
      </c>
      <c r="U9" s="62">
        <v>1</v>
      </c>
      <c r="V9" s="63" t="s">
        <v>76</v>
      </c>
      <c r="W9" s="60">
        <v>1</v>
      </c>
      <c r="X9" s="12" t="s">
        <v>73</v>
      </c>
      <c r="Y9" s="64">
        <v>1</v>
      </c>
      <c r="Z9" s="9" t="s">
        <v>943</v>
      </c>
      <c r="AA9" s="60">
        <v>2</v>
      </c>
      <c r="AB9" s="12" t="s">
        <v>73</v>
      </c>
      <c r="AC9" s="64">
        <v>2</v>
      </c>
      <c r="AD9" s="9" t="s">
        <v>944</v>
      </c>
      <c r="AE9" s="60">
        <v>3</v>
      </c>
      <c r="AF9" s="12" t="s">
        <v>73</v>
      </c>
      <c r="AG9" s="65">
        <v>3</v>
      </c>
      <c r="AH9" s="23" t="s">
        <v>945</v>
      </c>
      <c r="AI9" s="1"/>
    </row>
    <row r="10" spans="1:35" ht="108" x14ac:dyDescent="0.2">
      <c r="A10" s="39" t="s">
        <v>26</v>
      </c>
      <c r="B10" s="37" t="s">
        <v>69</v>
      </c>
      <c r="C10" s="38" t="s">
        <v>77</v>
      </c>
      <c r="D10" s="38" t="s">
        <v>78</v>
      </c>
      <c r="E10" s="39" t="s">
        <v>79</v>
      </c>
      <c r="F10" s="59" t="s">
        <v>80</v>
      </c>
      <c r="G10" s="60">
        <v>11</v>
      </c>
      <c r="H10" s="41" t="s">
        <v>47</v>
      </c>
      <c r="I10" s="42" t="s">
        <v>33</v>
      </c>
      <c r="J10" s="42" t="s">
        <v>34</v>
      </c>
      <c r="K10" s="60">
        <v>0</v>
      </c>
      <c r="L10" s="12" t="s">
        <v>34</v>
      </c>
      <c r="M10" s="61">
        <v>0</v>
      </c>
      <c r="N10" s="8" t="s">
        <v>81</v>
      </c>
      <c r="O10" s="60">
        <v>0</v>
      </c>
      <c r="P10" s="12" t="s">
        <v>34</v>
      </c>
      <c r="Q10" s="61">
        <v>1</v>
      </c>
      <c r="R10" s="8" t="s">
        <v>82</v>
      </c>
      <c r="S10" s="60">
        <v>1</v>
      </c>
      <c r="T10" s="12" t="s">
        <v>73</v>
      </c>
      <c r="U10" s="62">
        <v>2</v>
      </c>
      <c r="V10" s="10" t="s">
        <v>83</v>
      </c>
      <c r="W10" s="60">
        <v>1</v>
      </c>
      <c r="X10" s="12" t="s">
        <v>73</v>
      </c>
      <c r="Y10" s="64">
        <v>1</v>
      </c>
      <c r="Z10" s="66" t="s">
        <v>84</v>
      </c>
      <c r="AA10" s="60">
        <v>1</v>
      </c>
      <c r="AB10" s="12" t="s">
        <v>73</v>
      </c>
      <c r="AC10" s="64">
        <v>1</v>
      </c>
      <c r="AD10" s="66" t="s">
        <v>946</v>
      </c>
      <c r="AE10" s="60">
        <v>1</v>
      </c>
      <c r="AF10" s="12" t="s">
        <v>73</v>
      </c>
      <c r="AG10" s="64">
        <v>1</v>
      </c>
      <c r="AH10" s="14" t="s">
        <v>85</v>
      </c>
      <c r="AI10" s="35"/>
    </row>
    <row r="11" spans="1:35" ht="108" x14ac:dyDescent="0.2">
      <c r="A11" s="59" t="s">
        <v>26</v>
      </c>
      <c r="B11" s="67" t="s">
        <v>86</v>
      </c>
      <c r="C11" s="38" t="s">
        <v>28</v>
      </c>
      <c r="D11" s="38" t="s">
        <v>29</v>
      </c>
      <c r="E11" s="59" t="s">
        <v>87</v>
      </c>
      <c r="F11" s="59" t="s">
        <v>88</v>
      </c>
      <c r="G11" s="40">
        <v>1</v>
      </c>
      <c r="H11" s="60" t="s">
        <v>32</v>
      </c>
      <c r="I11" s="42" t="s">
        <v>33</v>
      </c>
      <c r="J11" s="42" t="s">
        <v>34</v>
      </c>
      <c r="K11" s="43">
        <v>8.3333333333333329E-2</v>
      </c>
      <c r="L11" s="44" t="s">
        <v>35</v>
      </c>
      <c r="M11" s="45">
        <v>8.3333333333333329E-2</v>
      </c>
      <c r="N11" s="8" t="s">
        <v>89</v>
      </c>
      <c r="O11" s="43">
        <v>8.3333333333333329E-2</v>
      </c>
      <c r="P11" s="44" t="s">
        <v>35</v>
      </c>
      <c r="Q11" s="45">
        <v>8.3333333333333329E-2</v>
      </c>
      <c r="R11" s="8" t="s">
        <v>90</v>
      </c>
      <c r="S11" s="43">
        <v>8.3333333333333329E-2</v>
      </c>
      <c r="T11" s="44" t="s">
        <v>35</v>
      </c>
      <c r="U11" s="45">
        <v>8.3333333333333329E-2</v>
      </c>
      <c r="V11" s="8" t="s">
        <v>90</v>
      </c>
      <c r="W11" s="43">
        <v>8.3333333333333329E-2</v>
      </c>
      <c r="X11" s="44" t="s">
        <v>35</v>
      </c>
      <c r="Y11" s="46">
        <v>8.3333333333333329E-2</v>
      </c>
      <c r="Z11" s="8" t="s">
        <v>90</v>
      </c>
      <c r="AA11" s="43">
        <v>8.3333333333333329E-2</v>
      </c>
      <c r="AB11" s="44" t="s">
        <v>35</v>
      </c>
      <c r="AC11" s="47">
        <v>8.3299999999999999E-2</v>
      </c>
      <c r="AD11" s="9" t="s">
        <v>90</v>
      </c>
      <c r="AE11" s="43">
        <v>8.3333333333333329E-2</v>
      </c>
      <c r="AF11" s="44" t="s">
        <v>35</v>
      </c>
      <c r="AG11" s="47">
        <v>8.3299999999999999E-2</v>
      </c>
      <c r="AH11" s="9" t="s">
        <v>91</v>
      </c>
      <c r="AI11" s="35"/>
    </row>
    <row r="12" spans="1:35" ht="108" x14ac:dyDescent="0.2">
      <c r="A12" s="59" t="s">
        <v>26</v>
      </c>
      <c r="B12" s="67" t="s">
        <v>86</v>
      </c>
      <c r="C12" s="38" t="s">
        <v>28</v>
      </c>
      <c r="D12" s="38" t="s">
        <v>29</v>
      </c>
      <c r="E12" s="59" t="s">
        <v>87</v>
      </c>
      <c r="F12" s="59" t="s">
        <v>88</v>
      </c>
      <c r="G12" s="40">
        <v>1</v>
      </c>
      <c r="H12" s="60" t="s">
        <v>40</v>
      </c>
      <c r="I12" s="42" t="s">
        <v>33</v>
      </c>
      <c r="J12" s="42" t="s">
        <v>34</v>
      </c>
      <c r="K12" s="43">
        <v>8.3333333333333329E-2</v>
      </c>
      <c r="L12" s="44" t="s">
        <v>35</v>
      </c>
      <c r="M12" s="45">
        <v>8.3333333333333329E-2</v>
      </c>
      <c r="N12" s="10" t="s">
        <v>36</v>
      </c>
      <c r="O12" s="43">
        <v>8.3333333333333329E-2</v>
      </c>
      <c r="P12" s="44" t="s">
        <v>35</v>
      </c>
      <c r="Q12" s="45">
        <v>8.3333333333333329E-2</v>
      </c>
      <c r="R12" s="10" t="s">
        <v>92</v>
      </c>
      <c r="S12" s="43">
        <v>8.3333333333333329E-2</v>
      </c>
      <c r="T12" s="44" t="s">
        <v>35</v>
      </c>
      <c r="U12" s="46">
        <v>8.3333333333333329E-2</v>
      </c>
      <c r="V12" s="10" t="s">
        <v>93</v>
      </c>
      <c r="W12" s="43">
        <v>8.3333333333333329E-2</v>
      </c>
      <c r="X12" s="44" t="s">
        <v>35</v>
      </c>
      <c r="Y12" s="48">
        <v>8.3299999999999999E-2</v>
      </c>
      <c r="Z12" s="13" t="s">
        <v>94</v>
      </c>
      <c r="AA12" s="43">
        <v>8.3333333333333329E-2</v>
      </c>
      <c r="AB12" s="44" t="s">
        <v>35</v>
      </c>
      <c r="AC12" s="48">
        <v>8.3299999999999999E-2</v>
      </c>
      <c r="AD12" s="13" t="s">
        <v>95</v>
      </c>
      <c r="AE12" s="43">
        <v>8.3333333333333329E-2</v>
      </c>
      <c r="AF12" s="44" t="s">
        <v>35</v>
      </c>
      <c r="AG12" s="68">
        <v>8.3299999999999999E-2</v>
      </c>
      <c r="AH12" s="10" t="s">
        <v>36</v>
      </c>
      <c r="AI12" s="35"/>
    </row>
    <row r="13" spans="1:35" ht="108" x14ac:dyDescent="0.2">
      <c r="A13" s="59" t="s">
        <v>26</v>
      </c>
      <c r="B13" s="67" t="s">
        <v>86</v>
      </c>
      <c r="C13" s="38" t="s">
        <v>28</v>
      </c>
      <c r="D13" s="38" t="s">
        <v>45</v>
      </c>
      <c r="E13" s="59" t="s">
        <v>87</v>
      </c>
      <c r="F13" s="59" t="s">
        <v>88</v>
      </c>
      <c r="G13" s="40">
        <v>1</v>
      </c>
      <c r="H13" s="60" t="s">
        <v>47</v>
      </c>
      <c r="I13" s="42" t="s">
        <v>33</v>
      </c>
      <c r="J13" s="42" t="s">
        <v>34</v>
      </c>
      <c r="K13" s="43">
        <v>8.3333333333333329E-2</v>
      </c>
      <c r="L13" s="44" t="s">
        <v>55</v>
      </c>
      <c r="M13" s="46">
        <v>8.3333333333333329E-2</v>
      </c>
      <c r="N13" s="14" t="s">
        <v>96</v>
      </c>
      <c r="O13" s="43">
        <v>8.3333333333333329E-2</v>
      </c>
      <c r="P13" s="44" t="s">
        <v>55</v>
      </c>
      <c r="Q13" s="46">
        <v>8.3333333333333329E-2</v>
      </c>
      <c r="R13" s="14" t="s">
        <v>97</v>
      </c>
      <c r="S13" s="43">
        <v>8.3333333333333329E-2</v>
      </c>
      <c r="T13" s="44" t="s">
        <v>55</v>
      </c>
      <c r="U13" s="46">
        <v>8.3333333333333329E-2</v>
      </c>
      <c r="V13" s="10" t="s">
        <v>98</v>
      </c>
      <c r="W13" s="43">
        <v>8.3333333333333329E-2</v>
      </c>
      <c r="X13" s="44" t="s">
        <v>55</v>
      </c>
      <c r="Y13" s="69">
        <v>8.3299999999999999E-2</v>
      </c>
      <c r="Z13" s="11" t="s">
        <v>99</v>
      </c>
      <c r="AA13" s="43">
        <v>8.3333333333333329E-2</v>
      </c>
      <c r="AB13" s="44" t="s">
        <v>55</v>
      </c>
      <c r="AC13" s="69">
        <v>8.3299999999999999E-2</v>
      </c>
      <c r="AD13" s="11" t="s">
        <v>100</v>
      </c>
      <c r="AE13" s="43">
        <v>8.3333333333333329E-2</v>
      </c>
      <c r="AF13" s="44" t="s">
        <v>55</v>
      </c>
      <c r="AG13" s="52">
        <v>8.3299999999999999E-2</v>
      </c>
      <c r="AH13" s="13" t="s">
        <v>101</v>
      </c>
      <c r="AI13" s="35"/>
    </row>
    <row r="14" spans="1:35" ht="108" x14ac:dyDescent="0.2">
      <c r="A14" s="59" t="s">
        <v>26</v>
      </c>
      <c r="B14" s="67" t="s">
        <v>86</v>
      </c>
      <c r="C14" s="38" t="s">
        <v>28</v>
      </c>
      <c r="D14" s="38" t="s">
        <v>45</v>
      </c>
      <c r="E14" s="59" t="s">
        <v>87</v>
      </c>
      <c r="F14" s="59" t="s">
        <v>88</v>
      </c>
      <c r="G14" s="40">
        <v>1</v>
      </c>
      <c r="H14" s="60" t="s">
        <v>54</v>
      </c>
      <c r="I14" s="42" t="s">
        <v>33</v>
      </c>
      <c r="J14" s="42" t="s">
        <v>34</v>
      </c>
      <c r="K14" s="43">
        <v>8.3333333333333329E-2</v>
      </c>
      <c r="L14" s="44" t="s">
        <v>55</v>
      </c>
      <c r="M14" s="46">
        <v>8.3333333333333329E-2</v>
      </c>
      <c r="N14" s="14" t="s">
        <v>878</v>
      </c>
      <c r="O14" s="43">
        <v>8.3333333333333329E-2</v>
      </c>
      <c r="P14" s="44" t="s">
        <v>55</v>
      </c>
      <c r="Q14" s="46">
        <v>8.3333333333333329E-2</v>
      </c>
      <c r="R14" s="14" t="s">
        <v>102</v>
      </c>
      <c r="S14" s="43">
        <v>8.3333333333333329E-2</v>
      </c>
      <c r="T14" s="44" t="s">
        <v>55</v>
      </c>
      <c r="U14" s="46">
        <v>8.3333333333333329E-2</v>
      </c>
      <c r="V14" s="10" t="s">
        <v>103</v>
      </c>
      <c r="W14" s="43">
        <v>8.3333333333333329E-2</v>
      </c>
      <c r="X14" s="44" t="s">
        <v>55</v>
      </c>
      <c r="Y14" s="69">
        <v>8.3299999999999999E-2</v>
      </c>
      <c r="Z14" s="11" t="s">
        <v>104</v>
      </c>
      <c r="AA14" s="43">
        <v>8.3333333333333329E-2</v>
      </c>
      <c r="AB14" s="44" t="s">
        <v>55</v>
      </c>
      <c r="AC14" s="69">
        <v>8.3299999999999999E-2</v>
      </c>
      <c r="AD14" s="11" t="s">
        <v>105</v>
      </c>
      <c r="AE14" s="43">
        <v>8.3333333333333329E-2</v>
      </c>
      <c r="AF14" s="44" t="s">
        <v>55</v>
      </c>
      <c r="AG14" s="70">
        <v>8.3299999999999999E-2</v>
      </c>
      <c r="AH14" s="63" t="s">
        <v>106</v>
      </c>
      <c r="AI14" s="35"/>
    </row>
    <row r="15" spans="1:35" ht="108" x14ac:dyDescent="0.2">
      <c r="A15" s="59" t="s">
        <v>26</v>
      </c>
      <c r="B15" s="67" t="s">
        <v>86</v>
      </c>
      <c r="C15" s="38" t="s">
        <v>28</v>
      </c>
      <c r="D15" s="38" t="s">
        <v>62</v>
      </c>
      <c r="E15" s="59" t="s">
        <v>87</v>
      </c>
      <c r="F15" s="59" t="s">
        <v>88</v>
      </c>
      <c r="G15" s="40">
        <v>1</v>
      </c>
      <c r="H15" s="60" t="s">
        <v>63</v>
      </c>
      <c r="I15" s="42" t="s">
        <v>33</v>
      </c>
      <c r="J15" s="42" t="s">
        <v>34</v>
      </c>
      <c r="K15" s="43">
        <v>8.3333333333333329E-2</v>
      </c>
      <c r="L15" s="39" t="s">
        <v>55</v>
      </c>
      <c r="M15" s="46">
        <v>8.3333333333333329E-2</v>
      </c>
      <c r="N15" s="71" t="s">
        <v>64</v>
      </c>
      <c r="O15" s="43">
        <v>8.3333333333333329E-2</v>
      </c>
      <c r="P15" s="39" t="s">
        <v>55</v>
      </c>
      <c r="Q15" s="46">
        <v>8.3333333333333329E-2</v>
      </c>
      <c r="R15" s="71" t="s">
        <v>65</v>
      </c>
      <c r="S15" s="43">
        <v>8.3333333333333329E-2</v>
      </c>
      <c r="T15" s="39" t="s">
        <v>55</v>
      </c>
      <c r="U15" s="46">
        <v>8.3333333333333329E-2</v>
      </c>
      <c r="V15" s="71" t="s">
        <v>66</v>
      </c>
      <c r="W15" s="43">
        <v>8.3333333333333329E-2</v>
      </c>
      <c r="X15" s="39" t="s">
        <v>55</v>
      </c>
      <c r="Y15" s="69">
        <v>8.3299999999999999E-2</v>
      </c>
      <c r="Z15" s="51" t="s">
        <v>67</v>
      </c>
      <c r="AA15" s="43">
        <v>8.3333333333333329E-2</v>
      </c>
      <c r="AB15" s="39" t="s">
        <v>55</v>
      </c>
      <c r="AC15" s="69">
        <v>8.3299999999999999E-2</v>
      </c>
      <c r="AD15" s="51" t="s">
        <v>68</v>
      </c>
      <c r="AE15" s="43">
        <v>8.3333333333333329E-2</v>
      </c>
      <c r="AF15" s="39" t="s">
        <v>55</v>
      </c>
      <c r="AG15" s="57">
        <v>8.3299999999999999E-2</v>
      </c>
      <c r="AH15" s="58" t="s">
        <v>68</v>
      </c>
      <c r="AI15" s="35"/>
    </row>
    <row r="16" spans="1:35" ht="198" x14ac:dyDescent="0.2">
      <c r="A16" s="72" t="s">
        <v>107</v>
      </c>
      <c r="B16" s="73" t="s">
        <v>108</v>
      </c>
      <c r="C16" s="74" t="s">
        <v>77</v>
      </c>
      <c r="D16" s="74" t="s">
        <v>109</v>
      </c>
      <c r="E16" s="75" t="s">
        <v>110</v>
      </c>
      <c r="F16" s="75" t="s">
        <v>111</v>
      </c>
      <c r="G16" s="76">
        <v>1</v>
      </c>
      <c r="H16" s="77" t="s">
        <v>63</v>
      </c>
      <c r="I16" s="78" t="s">
        <v>33</v>
      </c>
      <c r="J16" s="78" t="s">
        <v>34</v>
      </c>
      <c r="K16" s="76">
        <v>0</v>
      </c>
      <c r="L16" s="79" t="s">
        <v>34</v>
      </c>
      <c r="M16" s="80">
        <v>0</v>
      </c>
      <c r="N16" s="81" t="s">
        <v>112</v>
      </c>
      <c r="O16" s="76">
        <v>0</v>
      </c>
      <c r="P16" s="79" t="s">
        <v>34</v>
      </c>
      <c r="Q16" s="80">
        <v>0</v>
      </c>
      <c r="R16" s="82" t="s">
        <v>112</v>
      </c>
      <c r="S16" s="40">
        <v>0</v>
      </c>
      <c r="T16" s="39" t="s">
        <v>112</v>
      </c>
      <c r="U16" s="83">
        <v>0.1</v>
      </c>
      <c r="V16" s="81" t="s">
        <v>113</v>
      </c>
      <c r="W16" s="84">
        <v>0.1</v>
      </c>
      <c r="X16" s="75" t="s">
        <v>114</v>
      </c>
      <c r="Y16" s="80">
        <v>0.1</v>
      </c>
      <c r="Z16" s="81" t="s">
        <v>969</v>
      </c>
      <c r="AA16" s="84">
        <v>0.1</v>
      </c>
      <c r="AB16" s="75" t="s">
        <v>895</v>
      </c>
      <c r="AC16" s="80">
        <v>0.1</v>
      </c>
      <c r="AD16" s="9" t="s">
        <v>968</v>
      </c>
      <c r="AE16" s="76">
        <v>0.1</v>
      </c>
      <c r="AF16" s="75" t="s">
        <v>114</v>
      </c>
      <c r="AG16" s="47">
        <v>0.1</v>
      </c>
      <c r="AH16" s="9" t="s">
        <v>115</v>
      </c>
      <c r="AI16" s="35"/>
    </row>
    <row r="17" spans="1:35" ht="108" x14ac:dyDescent="0.2">
      <c r="A17" s="39" t="s">
        <v>107</v>
      </c>
      <c r="B17" s="38" t="s">
        <v>116</v>
      </c>
      <c r="C17" s="38" t="s">
        <v>77</v>
      </c>
      <c r="D17" s="38" t="s">
        <v>117</v>
      </c>
      <c r="E17" s="12" t="s">
        <v>118</v>
      </c>
      <c r="F17" s="12" t="s">
        <v>119</v>
      </c>
      <c r="G17" s="60">
        <v>1</v>
      </c>
      <c r="H17" s="41" t="s">
        <v>54</v>
      </c>
      <c r="I17" s="42" t="s">
        <v>120</v>
      </c>
      <c r="J17" s="42" t="s">
        <v>34</v>
      </c>
      <c r="K17" s="43">
        <v>8.3333333333333329E-2</v>
      </c>
      <c r="L17" s="75" t="s">
        <v>121</v>
      </c>
      <c r="M17" s="45">
        <v>8.3333333333333329E-2</v>
      </c>
      <c r="N17" s="8" t="s">
        <v>122</v>
      </c>
      <c r="O17" s="43">
        <v>8.3333333333333329E-2</v>
      </c>
      <c r="P17" s="75" t="s">
        <v>121</v>
      </c>
      <c r="Q17" s="45">
        <v>8.3333333333333329E-2</v>
      </c>
      <c r="R17" s="8" t="s">
        <v>123</v>
      </c>
      <c r="S17" s="43">
        <v>8.3333333333333329E-2</v>
      </c>
      <c r="T17" s="44" t="s">
        <v>124</v>
      </c>
      <c r="U17" s="85">
        <v>0</v>
      </c>
      <c r="V17" s="10" t="s">
        <v>125</v>
      </c>
      <c r="W17" s="43">
        <v>8.3333333333333329E-2</v>
      </c>
      <c r="X17" s="75" t="s">
        <v>121</v>
      </c>
      <c r="Y17" s="86">
        <v>0.1</v>
      </c>
      <c r="Z17" s="9" t="s">
        <v>947</v>
      </c>
      <c r="AA17" s="43">
        <v>8.3333333333333329E-2</v>
      </c>
      <c r="AB17" s="75" t="s">
        <v>121</v>
      </c>
      <c r="AC17" s="86">
        <v>0.1</v>
      </c>
      <c r="AD17" s="9" t="s">
        <v>126</v>
      </c>
      <c r="AE17" s="43">
        <v>8.3333333333333329E-2</v>
      </c>
      <c r="AF17" s="12" t="s">
        <v>124</v>
      </c>
      <c r="AG17" s="87">
        <v>0.15</v>
      </c>
      <c r="AH17" s="23" t="s">
        <v>127</v>
      </c>
      <c r="AI17" s="1"/>
    </row>
    <row r="18" spans="1:35" ht="108" x14ac:dyDescent="0.2">
      <c r="A18" s="39" t="s">
        <v>107</v>
      </c>
      <c r="B18" s="37" t="s">
        <v>128</v>
      </c>
      <c r="C18" s="38" t="s">
        <v>77</v>
      </c>
      <c r="D18" s="38" t="s">
        <v>78</v>
      </c>
      <c r="E18" s="39" t="s">
        <v>130</v>
      </c>
      <c r="F18" s="39" t="s">
        <v>131</v>
      </c>
      <c r="G18" s="42">
        <v>1</v>
      </c>
      <c r="H18" s="41" t="s">
        <v>54</v>
      </c>
      <c r="I18" s="42" t="s">
        <v>33</v>
      </c>
      <c r="J18" s="42" t="s">
        <v>34</v>
      </c>
      <c r="K18" s="60">
        <v>0</v>
      </c>
      <c r="L18" s="12" t="s">
        <v>34</v>
      </c>
      <c r="M18" s="61">
        <v>0</v>
      </c>
      <c r="N18" s="8" t="s">
        <v>129</v>
      </c>
      <c r="O18" s="43">
        <v>0.16666666666666699</v>
      </c>
      <c r="P18" s="12" t="s">
        <v>132</v>
      </c>
      <c r="Q18" s="45">
        <v>0.16666666666666699</v>
      </c>
      <c r="R18" s="8" t="s">
        <v>133</v>
      </c>
      <c r="S18" s="43">
        <v>0.16666666666666699</v>
      </c>
      <c r="T18" s="12" t="s">
        <v>132</v>
      </c>
      <c r="U18" s="88">
        <v>0.16666666666666699</v>
      </c>
      <c r="V18" s="63" t="s">
        <v>134</v>
      </c>
      <c r="W18" s="43">
        <v>0.16666666666666699</v>
      </c>
      <c r="X18" s="12" t="s">
        <v>132</v>
      </c>
      <c r="Y18" s="47">
        <v>0.16669999999999999</v>
      </c>
      <c r="Z18" s="9" t="s">
        <v>135</v>
      </c>
      <c r="AA18" s="43">
        <v>0.16666666666666699</v>
      </c>
      <c r="AB18" s="12" t="s">
        <v>132</v>
      </c>
      <c r="AC18" s="47">
        <v>0.16669999999999999</v>
      </c>
      <c r="AD18" s="9" t="s">
        <v>136</v>
      </c>
      <c r="AE18" s="43">
        <v>0.16666666666666699</v>
      </c>
      <c r="AF18" s="12" t="s">
        <v>132</v>
      </c>
      <c r="AG18" s="89">
        <v>0.16</v>
      </c>
      <c r="AH18" s="23" t="s">
        <v>137</v>
      </c>
      <c r="AI18" s="1"/>
    </row>
    <row r="19" spans="1:35" ht="108" x14ac:dyDescent="0.2">
      <c r="A19" s="12" t="s">
        <v>107</v>
      </c>
      <c r="B19" s="39" t="s">
        <v>108</v>
      </c>
      <c r="C19" s="38" t="s">
        <v>77</v>
      </c>
      <c r="D19" s="38" t="s">
        <v>109</v>
      </c>
      <c r="E19" s="39" t="s">
        <v>138</v>
      </c>
      <c r="F19" s="39" t="s">
        <v>139</v>
      </c>
      <c r="G19" s="42">
        <v>12</v>
      </c>
      <c r="H19" s="41" t="s">
        <v>54</v>
      </c>
      <c r="I19" s="42" t="s">
        <v>33</v>
      </c>
      <c r="J19" s="42" t="s">
        <v>34</v>
      </c>
      <c r="K19" s="60">
        <v>1</v>
      </c>
      <c r="L19" s="12" t="s">
        <v>140</v>
      </c>
      <c r="M19" s="61">
        <v>0</v>
      </c>
      <c r="N19" s="8" t="s">
        <v>141</v>
      </c>
      <c r="O19" s="60">
        <v>1</v>
      </c>
      <c r="P19" s="12" t="s">
        <v>140</v>
      </c>
      <c r="Q19" s="61">
        <v>1</v>
      </c>
      <c r="R19" s="8" t="s">
        <v>142</v>
      </c>
      <c r="S19" s="60">
        <v>1</v>
      </c>
      <c r="T19" s="12" t="s">
        <v>140</v>
      </c>
      <c r="U19" s="62">
        <v>1</v>
      </c>
      <c r="V19" s="10" t="s">
        <v>143</v>
      </c>
      <c r="W19" s="60">
        <v>1</v>
      </c>
      <c r="X19" s="12" t="s">
        <v>140</v>
      </c>
      <c r="Y19" s="90">
        <v>1</v>
      </c>
      <c r="Z19" s="9" t="s">
        <v>948</v>
      </c>
      <c r="AA19" s="60">
        <v>1</v>
      </c>
      <c r="AB19" s="12" t="s">
        <v>140</v>
      </c>
      <c r="AC19" s="90">
        <v>3</v>
      </c>
      <c r="AD19" s="9" t="s">
        <v>144</v>
      </c>
      <c r="AE19" s="60">
        <v>1</v>
      </c>
      <c r="AF19" s="12" t="s">
        <v>140</v>
      </c>
      <c r="AG19" s="65">
        <v>1</v>
      </c>
      <c r="AH19" s="23" t="s">
        <v>949</v>
      </c>
      <c r="AI19" s="91"/>
    </row>
    <row r="20" spans="1:35" ht="108" x14ac:dyDescent="0.2">
      <c r="A20" s="39" t="s">
        <v>107</v>
      </c>
      <c r="B20" s="37" t="s">
        <v>108</v>
      </c>
      <c r="C20" s="38" t="s">
        <v>77</v>
      </c>
      <c r="D20" s="38" t="s">
        <v>109</v>
      </c>
      <c r="E20" s="39" t="s">
        <v>138</v>
      </c>
      <c r="F20" s="39" t="s">
        <v>145</v>
      </c>
      <c r="G20" s="42">
        <v>10</v>
      </c>
      <c r="H20" s="41" t="s">
        <v>54</v>
      </c>
      <c r="I20" s="42" t="s">
        <v>146</v>
      </c>
      <c r="J20" s="42" t="s">
        <v>34</v>
      </c>
      <c r="K20" s="60">
        <v>1</v>
      </c>
      <c r="L20" s="12" t="s">
        <v>147</v>
      </c>
      <c r="M20" s="61">
        <v>1</v>
      </c>
      <c r="N20" s="8" t="s">
        <v>148</v>
      </c>
      <c r="O20" s="60">
        <v>1</v>
      </c>
      <c r="P20" s="12" t="s">
        <v>147</v>
      </c>
      <c r="Q20" s="61">
        <v>1</v>
      </c>
      <c r="R20" s="8" t="s">
        <v>149</v>
      </c>
      <c r="S20" s="60">
        <v>1</v>
      </c>
      <c r="T20" s="12" t="s">
        <v>879</v>
      </c>
      <c r="U20" s="62">
        <v>1</v>
      </c>
      <c r="V20" s="10" t="s">
        <v>150</v>
      </c>
      <c r="W20" s="60">
        <v>1</v>
      </c>
      <c r="X20" s="12" t="s">
        <v>605</v>
      </c>
      <c r="Y20" s="90">
        <v>0</v>
      </c>
      <c r="Z20" s="9" t="s">
        <v>151</v>
      </c>
      <c r="AA20" s="60">
        <v>1</v>
      </c>
      <c r="AB20" s="12" t="s">
        <v>147</v>
      </c>
      <c r="AC20" s="90">
        <v>2</v>
      </c>
      <c r="AD20" s="9" t="s">
        <v>950</v>
      </c>
      <c r="AE20" s="60">
        <v>1</v>
      </c>
      <c r="AF20" s="12" t="s">
        <v>147</v>
      </c>
      <c r="AG20" s="65">
        <v>1</v>
      </c>
      <c r="AH20" s="23" t="s">
        <v>152</v>
      </c>
      <c r="AI20" s="1"/>
    </row>
    <row r="21" spans="1:35" ht="144" x14ac:dyDescent="0.2">
      <c r="A21" s="12" t="s">
        <v>107</v>
      </c>
      <c r="B21" s="39" t="s">
        <v>153</v>
      </c>
      <c r="C21" s="38" t="s">
        <v>77</v>
      </c>
      <c r="D21" s="38" t="s">
        <v>117</v>
      </c>
      <c r="E21" s="39" t="s">
        <v>154</v>
      </c>
      <c r="F21" s="39" t="s">
        <v>155</v>
      </c>
      <c r="G21" s="42">
        <v>90</v>
      </c>
      <c r="H21" s="41" t="s">
        <v>47</v>
      </c>
      <c r="I21" s="42" t="s">
        <v>33</v>
      </c>
      <c r="J21" s="42" t="s">
        <v>34</v>
      </c>
      <c r="K21" s="60">
        <v>0</v>
      </c>
      <c r="L21" s="12" t="s">
        <v>34</v>
      </c>
      <c r="M21" s="61">
        <v>0</v>
      </c>
      <c r="N21" s="8" t="s">
        <v>156</v>
      </c>
      <c r="O21" s="60">
        <v>5</v>
      </c>
      <c r="P21" s="12" t="s">
        <v>157</v>
      </c>
      <c r="Q21" s="61">
        <v>15</v>
      </c>
      <c r="R21" s="8" t="s">
        <v>158</v>
      </c>
      <c r="S21" s="60">
        <v>5</v>
      </c>
      <c r="T21" s="12" t="s">
        <v>157</v>
      </c>
      <c r="U21" s="62">
        <v>11</v>
      </c>
      <c r="V21" s="10" t="s">
        <v>159</v>
      </c>
      <c r="W21" s="60">
        <v>5</v>
      </c>
      <c r="X21" s="12" t="s">
        <v>157</v>
      </c>
      <c r="Y21" s="90">
        <v>9</v>
      </c>
      <c r="Z21" s="9" t="s">
        <v>160</v>
      </c>
      <c r="AA21" s="60">
        <v>5</v>
      </c>
      <c r="AB21" s="12" t="s">
        <v>157</v>
      </c>
      <c r="AC21" s="90">
        <v>8</v>
      </c>
      <c r="AD21" s="9" t="s">
        <v>161</v>
      </c>
      <c r="AE21" s="60">
        <v>5</v>
      </c>
      <c r="AF21" s="12" t="s">
        <v>157</v>
      </c>
      <c r="AG21" s="64">
        <v>15</v>
      </c>
      <c r="AH21" s="9" t="s">
        <v>158</v>
      </c>
      <c r="AI21" s="1"/>
    </row>
    <row r="22" spans="1:35" ht="108" x14ac:dyDescent="0.2">
      <c r="A22" s="39" t="s">
        <v>107</v>
      </c>
      <c r="B22" s="37" t="s">
        <v>153</v>
      </c>
      <c r="C22" s="38" t="s">
        <v>77</v>
      </c>
      <c r="D22" s="38" t="s">
        <v>117</v>
      </c>
      <c r="E22" s="39" t="s">
        <v>162</v>
      </c>
      <c r="F22" s="59" t="s">
        <v>163</v>
      </c>
      <c r="G22" s="42">
        <v>1</v>
      </c>
      <c r="H22" s="41" t="s">
        <v>47</v>
      </c>
      <c r="I22" s="42" t="s">
        <v>33</v>
      </c>
      <c r="J22" s="42" t="s">
        <v>34</v>
      </c>
      <c r="K22" s="60">
        <v>0</v>
      </c>
      <c r="L22" s="12" t="s">
        <v>34</v>
      </c>
      <c r="M22" s="92">
        <v>0.1</v>
      </c>
      <c r="N22" s="8" t="s">
        <v>164</v>
      </c>
      <c r="O22" s="40">
        <v>0.1</v>
      </c>
      <c r="P22" s="12" t="s">
        <v>165</v>
      </c>
      <c r="Q22" s="92">
        <v>0</v>
      </c>
      <c r="R22" s="8" t="s">
        <v>166</v>
      </c>
      <c r="S22" s="40">
        <v>0.1</v>
      </c>
      <c r="T22" s="12" t="s">
        <v>165</v>
      </c>
      <c r="U22" s="93">
        <v>0.1</v>
      </c>
      <c r="V22" s="10" t="s">
        <v>167</v>
      </c>
      <c r="W22" s="40">
        <v>0.1</v>
      </c>
      <c r="X22" s="12" t="s">
        <v>165</v>
      </c>
      <c r="Y22" s="86">
        <v>0.1</v>
      </c>
      <c r="Z22" s="9" t="s">
        <v>168</v>
      </c>
      <c r="AA22" s="40">
        <v>0.1</v>
      </c>
      <c r="AB22" s="12" t="s">
        <v>165</v>
      </c>
      <c r="AC22" s="86">
        <v>0.1</v>
      </c>
      <c r="AD22" s="9" t="s">
        <v>169</v>
      </c>
      <c r="AE22" s="40">
        <v>0.1</v>
      </c>
      <c r="AF22" s="12" t="s">
        <v>165</v>
      </c>
      <c r="AG22" s="85">
        <v>0.1</v>
      </c>
      <c r="AH22" s="14" t="s">
        <v>170</v>
      </c>
      <c r="AI22" s="1"/>
    </row>
    <row r="23" spans="1:35" ht="144" x14ac:dyDescent="0.2">
      <c r="A23" s="12" t="s">
        <v>107</v>
      </c>
      <c r="B23" s="38" t="s">
        <v>171</v>
      </c>
      <c r="C23" s="38" t="s">
        <v>77</v>
      </c>
      <c r="D23" s="38" t="s">
        <v>109</v>
      </c>
      <c r="E23" s="39" t="s">
        <v>172</v>
      </c>
      <c r="F23" s="39" t="s">
        <v>173</v>
      </c>
      <c r="G23" s="42">
        <v>60</v>
      </c>
      <c r="H23" s="41" t="s">
        <v>54</v>
      </c>
      <c r="I23" s="42" t="s">
        <v>33</v>
      </c>
      <c r="J23" s="42" t="s">
        <v>34</v>
      </c>
      <c r="K23" s="60">
        <v>5</v>
      </c>
      <c r="L23" s="12" t="s">
        <v>174</v>
      </c>
      <c r="M23" s="61">
        <v>5</v>
      </c>
      <c r="N23" s="8" t="s">
        <v>951</v>
      </c>
      <c r="O23" s="60">
        <v>5</v>
      </c>
      <c r="P23" s="12" t="s">
        <v>174</v>
      </c>
      <c r="Q23" s="61">
        <v>5</v>
      </c>
      <c r="R23" s="14" t="s">
        <v>952</v>
      </c>
      <c r="S23" s="60">
        <v>5</v>
      </c>
      <c r="T23" s="12" t="s">
        <v>174</v>
      </c>
      <c r="U23" s="62">
        <v>5</v>
      </c>
      <c r="V23" s="10" t="s">
        <v>953</v>
      </c>
      <c r="W23" s="60">
        <v>5</v>
      </c>
      <c r="X23" s="12" t="s">
        <v>174</v>
      </c>
      <c r="Y23" s="90">
        <v>5</v>
      </c>
      <c r="Z23" s="9" t="s">
        <v>954</v>
      </c>
      <c r="AA23" s="60">
        <v>5</v>
      </c>
      <c r="AB23" s="12" t="s">
        <v>174</v>
      </c>
      <c r="AC23" s="90">
        <v>5</v>
      </c>
      <c r="AD23" s="9" t="s">
        <v>955</v>
      </c>
      <c r="AE23" s="60">
        <v>5</v>
      </c>
      <c r="AF23" s="12" t="s">
        <v>174</v>
      </c>
      <c r="AG23" s="65">
        <v>5</v>
      </c>
      <c r="AH23" s="23" t="s">
        <v>956</v>
      </c>
      <c r="AI23" s="1"/>
    </row>
    <row r="24" spans="1:35" ht="108" x14ac:dyDescent="0.2">
      <c r="A24" s="12" t="s">
        <v>107</v>
      </c>
      <c r="B24" s="38" t="s">
        <v>171</v>
      </c>
      <c r="C24" s="38" t="s">
        <v>77</v>
      </c>
      <c r="D24" s="38" t="s">
        <v>109</v>
      </c>
      <c r="E24" s="39" t="s">
        <v>175</v>
      </c>
      <c r="F24" s="39" t="s">
        <v>176</v>
      </c>
      <c r="G24" s="40">
        <v>1</v>
      </c>
      <c r="H24" s="41" t="s">
        <v>54</v>
      </c>
      <c r="I24" s="42" t="s">
        <v>33</v>
      </c>
      <c r="J24" s="42" t="s">
        <v>34</v>
      </c>
      <c r="K24" s="43">
        <v>8.3333333333333329E-2</v>
      </c>
      <c r="L24" s="12" t="s">
        <v>177</v>
      </c>
      <c r="M24" s="45">
        <v>8.3333333333333329E-2</v>
      </c>
      <c r="N24" s="8" t="s">
        <v>178</v>
      </c>
      <c r="O24" s="43">
        <v>8.3333333333333329E-2</v>
      </c>
      <c r="P24" s="12" t="s">
        <v>177</v>
      </c>
      <c r="Q24" s="45">
        <v>8.3333333333333329E-2</v>
      </c>
      <c r="R24" s="8" t="s">
        <v>179</v>
      </c>
      <c r="S24" s="43">
        <v>8.3333333333333329E-2</v>
      </c>
      <c r="T24" s="12" t="s">
        <v>177</v>
      </c>
      <c r="U24" s="46">
        <v>8.3333333333333329E-2</v>
      </c>
      <c r="V24" s="10" t="s">
        <v>180</v>
      </c>
      <c r="W24" s="43">
        <v>8.3333333333333329E-2</v>
      </c>
      <c r="X24" s="12" t="s">
        <v>177</v>
      </c>
      <c r="Y24" s="46">
        <v>8.3333333333333329E-2</v>
      </c>
      <c r="Z24" s="9" t="s">
        <v>957</v>
      </c>
      <c r="AA24" s="43">
        <v>8.3333333333333329E-2</v>
      </c>
      <c r="AB24" s="12" t="s">
        <v>177</v>
      </c>
      <c r="AC24" s="46">
        <v>8.3333333333333329E-2</v>
      </c>
      <c r="AD24" s="9" t="s">
        <v>958</v>
      </c>
      <c r="AE24" s="43">
        <v>8.3333333333333329E-2</v>
      </c>
      <c r="AF24" s="12" t="s">
        <v>177</v>
      </c>
      <c r="AG24" s="47">
        <v>8.3333333333333329E-2</v>
      </c>
      <c r="AH24" s="23" t="s">
        <v>959</v>
      </c>
      <c r="AI24" s="1"/>
    </row>
    <row r="25" spans="1:35" ht="108" x14ac:dyDescent="0.2">
      <c r="A25" s="12" t="s">
        <v>107</v>
      </c>
      <c r="B25" s="38" t="s">
        <v>171</v>
      </c>
      <c r="C25" s="38" t="s">
        <v>77</v>
      </c>
      <c r="D25" s="38" t="s">
        <v>109</v>
      </c>
      <c r="E25" s="39" t="s">
        <v>182</v>
      </c>
      <c r="F25" s="39" t="s">
        <v>183</v>
      </c>
      <c r="G25" s="40">
        <v>1</v>
      </c>
      <c r="H25" s="41" t="s">
        <v>54</v>
      </c>
      <c r="I25" s="42" t="s">
        <v>33</v>
      </c>
      <c r="J25" s="42" t="s">
        <v>34</v>
      </c>
      <c r="K25" s="43">
        <v>8.3333333333333329E-2</v>
      </c>
      <c r="L25" s="12" t="s">
        <v>181</v>
      </c>
      <c r="M25" s="92">
        <v>0</v>
      </c>
      <c r="N25" s="8" t="s">
        <v>184</v>
      </c>
      <c r="O25" s="43">
        <v>8.3333333333333329E-2</v>
      </c>
      <c r="P25" s="12" t="s">
        <v>181</v>
      </c>
      <c r="Q25" s="45">
        <v>8.3333333333333329E-2</v>
      </c>
      <c r="R25" s="8" t="s">
        <v>185</v>
      </c>
      <c r="S25" s="43">
        <v>8.3333333333333329E-2</v>
      </c>
      <c r="T25" s="12" t="s">
        <v>181</v>
      </c>
      <c r="U25" s="46">
        <v>8.3333333333333329E-2</v>
      </c>
      <c r="V25" s="10" t="s">
        <v>186</v>
      </c>
      <c r="W25" s="43">
        <v>8.3333333333333329E-2</v>
      </c>
      <c r="X25" s="12" t="s">
        <v>181</v>
      </c>
      <c r="Y25" s="70">
        <v>8.3299999999999999E-2</v>
      </c>
      <c r="Z25" s="9" t="s">
        <v>187</v>
      </c>
      <c r="AA25" s="43">
        <v>8.3333333333333329E-2</v>
      </c>
      <c r="AB25" s="12" t="s">
        <v>181</v>
      </c>
      <c r="AC25" s="70">
        <v>8.3299999999999999E-2</v>
      </c>
      <c r="AD25" s="9" t="s">
        <v>960</v>
      </c>
      <c r="AE25" s="43">
        <v>8.3333333333333329E-2</v>
      </c>
      <c r="AF25" s="12" t="s">
        <v>181</v>
      </c>
      <c r="AG25" s="47">
        <v>8.3333333333333329E-2</v>
      </c>
      <c r="AH25" s="23" t="s">
        <v>961</v>
      </c>
      <c r="AI25" s="1"/>
    </row>
    <row r="26" spans="1:35" ht="108" x14ac:dyDescent="0.2">
      <c r="A26" s="12" t="s">
        <v>107</v>
      </c>
      <c r="B26" s="38" t="s">
        <v>188</v>
      </c>
      <c r="C26" s="38" t="s">
        <v>77</v>
      </c>
      <c r="D26" s="38" t="s">
        <v>109</v>
      </c>
      <c r="E26" s="12" t="s">
        <v>189</v>
      </c>
      <c r="F26" s="12" t="s">
        <v>190</v>
      </c>
      <c r="G26" s="60">
        <v>6</v>
      </c>
      <c r="H26" s="41" t="s">
        <v>54</v>
      </c>
      <c r="I26" s="42" t="s">
        <v>33</v>
      </c>
      <c r="J26" s="42" t="s">
        <v>34</v>
      </c>
      <c r="K26" s="60">
        <v>1</v>
      </c>
      <c r="L26" s="12" t="s">
        <v>191</v>
      </c>
      <c r="M26" s="61">
        <v>1</v>
      </c>
      <c r="N26" s="94" t="s">
        <v>192</v>
      </c>
      <c r="O26" s="60">
        <v>1</v>
      </c>
      <c r="P26" s="12" t="s">
        <v>191</v>
      </c>
      <c r="Q26" s="61">
        <v>1</v>
      </c>
      <c r="R26" s="8" t="s">
        <v>193</v>
      </c>
      <c r="S26" s="60">
        <v>1</v>
      </c>
      <c r="T26" s="12" t="s">
        <v>191</v>
      </c>
      <c r="U26" s="62">
        <v>2</v>
      </c>
      <c r="V26" s="10" t="s">
        <v>194</v>
      </c>
      <c r="W26" s="60">
        <v>1</v>
      </c>
      <c r="X26" s="12" t="s">
        <v>191</v>
      </c>
      <c r="Y26" s="90">
        <v>0</v>
      </c>
      <c r="Z26" s="9" t="s">
        <v>195</v>
      </c>
      <c r="AA26" s="60">
        <v>1</v>
      </c>
      <c r="AB26" s="12" t="s">
        <v>191</v>
      </c>
      <c r="AC26" s="90">
        <v>1</v>
      </c>
      <c r="AD26" s="9" t="s">
        <v>196</v>
      </c>
      <c r="AE26" s="60">
        <v>1</v>
      </c>
      <c r="AF26" s="12" t="s">
        <v>191</v>
      </c>
      <c r="AG26" s="65">
        <v>1</v>
      </c>
      <c r="AH26" s="23" t="s">
        <v>197</v>
      </c>
      <c r="AI26" s="1"/>
    </row>
    <row r="27" spans="1:35" ht="126" x14ac:dyDescent="0.2">
      <c r="A27" s="12" t="s">
        <v>107</v>
      </c>
      <c r="B27" s="38" t="s">
        <v>188</v>
      </c>
      <c r="C27" s="38" t="s">
        <v>77</v>
      </c>
      <c r="D27" s="38" t="s">
        <v>109</v>
      </c>
      <c r="E27" s="12" t="s">
        <v>189</v>
      </c>
      <c r="F27" s="12" t="s">
        <v>198</v>
      </c>
      <c r="G27" s="60">
        <v>15</v>
      </c>
      <c r="H27" s="41" t="s">
        <v>47</v>
      </c>
      <c r="I27" s="42" t="s">
        <v>33</v>
      </c>
      <c r="J27" s="42" t="s">
        <v>34</v>
      </c>
      <c r="K27" s="60">
        <v>0</v>
      </c>
      <c r="L27" s="12" t="s">
        <v>34</v>
      </c>
      <c r="M27" s="61">
        <v>0</v>
      </c>
      <c r="N27" s="8" t="s">
        <v>199</v>
      </c>
      <c r="O27" s="60">
        <v>1</v>
      </c>
      <c r="P27" s="59" t="s">
        <v>200</v>
      </c>
      <c r="Q27" s="61">
        <v>1</v>
      </c>
      <c r="R27" s="8" t="s">
        <v>201</v>
      </c>
      <c r="S27" s="60">
        <v>1</v>
      </c>
      <c r="T27" s="59" t="s">
        <v>200</v>
      </c>
      <c r="U27" s="62">
        <v>1</v>
      </c>
      <c r="V27" s="10" t="s">
        <v>202</v>
      </c>
      <c r="W27" s="60">
        <v>1</v>
      </c>
      <c r="X27" s="59" t="s">
        <v>200</v>
      </c>
      <c r="Y27" s="95">
        <v>0</v>
      </c>
      <c r="Z27" s="96" t="s">
        <v>203</v>
      </c>
      <c r="AA27" s="60">
        <v>1</v>
      </c>
      <c r="AB27" s="59" t="s">
        <v>200</v>
      </c>
      <c r="AC27" s="95">
        <v>2</v>
      </c>
      <c r="AD27" s="96" t="s">
        <v>204</v>
      </c>
      <c r="AE27" s="60">
        <v>1</v>
      </c>
      <c r="AF27" s="59" t="s">
        <v>200</v>
      </c>
      <c r="AG27" s="97">
        <v>6</v>
      </c>
      <c r="AH27" s="98" t="s">
        <v>205</v>
      </c>
      <c r="AI27" s="1"/>
    </row>
    <row r="28" spans="1:35" ht="108" x14ac:dyDescent="0.2">
      <c r="A28" s="12" t="s">
        <v>107</v>
      </c>
      <c r="B28" s="38" t="s">
        <v>206</v>
      </c>
      <c r="C28" s="38" t="s">
        <v>77</v>
      </c>
      <c r="D28" s="38" t="s">
        <v>109</v>
      </c>
      <c r="E28" s="12" t="s">
        <v>206</v>
      </c>
      <c r="F28" s="12" t="s">
        <v>207</v>
      </c>
      <c r="G28" s="40">
        <v>1</v>
      </c>
      <c r="H28" s="60" t="s">
        <v>54</v>
      </c>
      <c r="I28" s="42" t="s">
        <v>33</v>
      </c>
      <c r="J28" s="42" t="s">
        <v>34</v>
      </c>
      <c r="K28" s="43">
        <v>8.3333333333333329E-2</v>
      </c>
      <c r="L28" s="12" t="s">
        <v>208</v>
      </c>
      <c r="M28" s="46">
        <v>8.3333333333333329E-2</v>
      </c>
      <c r="N28" s="8" t="s">
        <v>209</v>
      </c>
      <c r="O28" s="43">
        <v>8.3333333333333329E-2</v>
      </c>
      <c r="P28" s="12" t="s">
        <v>208</v>
      </c>
      <c r="Q28" s="46">
        <v>8.3333333333333329E-2</v>
      </c>
      <c r="R28" s="8" t="s">
        <v>210</v>
      </c>
      <c r="S28" s="43">
        <v>8.3333333333333329E-2</v>
      </c>
      <c r="T28" s="12" t="s">
        <v>208</v>
      </c>
      <c r="U28" s="46">
        <v>8.3333333333333329E-2</v>
      </c>
      <c r="V28" s="10" t="s">
        <v>211</v>
      </c>
      <c r="W28" s="43">
        <v>8.3333333333333329E-2</v>
      </c>
      <c r="X28" s="12" t="s">
        <v>208</v>
      </c>
      <c r="Y28" s="47">
        <v>8.3299999999999999E-2</v>
      </c>
      <c r="Z28" s="9" t="s">
        <v>212</v>
      </c>
      <c r="AA28" s="43">
        <v>8.3333333333333329E-2</v>
      </c>
      <c r="AB28" s="12" t="s">
        <v>208</v>
      </c>
      <c r="AC28" s="47">
        <v>8.3299999999999999E-2</v>
      </c>
      <c r="AD28" s="9" t="s">
        <v>213</v>
      </c>
      <c r="AE28" s="43">
        <v>8.3333333333333329E-2</v>
      </c>
      <c r="AF28" s="12" t="s">
        <v>208</v>
      </c>
      <c r="AG28" s="57">
        <v>8.3299999999999999E-2</v>
      </c>
      <c r="AH28" s="9" t="s">
        <v>214</v>
      </c>
      <c r="AI28" s="1"/>
    </row>
    <row r="29" spans="1:35" ht="108" x14ac:dyDescent="0.2">
      <c r="A29" s="12" t="s">
        <v>107</v>
      </c>
      <c r="B29" s="38" t="s">
        <v>206</v>
      </c>
      <c r="C29" s="38" t="s">
        <v>77</v>
      </c>
      <c r="D29" s="38" t="s">
        <v>109</v>
      </c>
      <c r="E29" s="12" t="s">
        <v>206</v>
      </c>
      <c r="F29" s="12" t="s">
        <v>207</v>
      </c>
      <c r="G29" s="40">
        <v>1</v>
      </c>
      <c r="H29" s="60" t="s">
        <v>54</v>
      </c>
      <c r="I29" s="42" t="s">
        <v>33</v>
      </c>
      <c r="J29" s="42" t="s">
        <v>34</v>
      </c>
      <c r="K29" s="43">
        <v>8.3333333333333329E-2</v>
      </c>
      <c r="L29" s="12" t="s">
        <v>124</v>
      </c>
      <c r="M29" s="45">
        <v>8.3333333333333329E-2</v>
      </c>
      <c r="N29" s="8" t="s">
        <v>215</v>
      </c>
      <c r="O29" s="43">
        <v>8.3333333333333329E-2</v>
      </c>
      <c r="P29" s="12" t="s">
        <v>124</v>
      </c>
      <c r="Q29" s="45">
        <v>8.3333333333333329E-2</v>
      </c>
      <c r="R29" s="8" t="s">
        <v>216</v>
      </c>
      <c r="S29" s="43">
        <v>8.3333333333333329E-2</v>
      </c>
      <c r="T29" s="12" t="s">
        <v>124</v>
      </c>
      <c r="U29" s="46">
        <v>8.3333333333333329E-2</v>
      </c>
      <c r="V29" s="10" t="s">
        <v>217</v>
      </c>
      <c r="W29" s="43">
        <v>8.3333333333333329E-2</v>
      </c>
      <c r="X29" s="12" t="s">
        <v>124</v>
      </c>
      <c r="Y29" s="47">
        <v>8.3299999999999999E-2</v>
      </c>
      <c r="Z29" s="9" t="s">
        <v>218</v>
      </c>
      <c r="AA29" s="43">
        <v>8.3333333333333329E-2</v>
      </c>
      <c r="AB29" s="12" t="s">
        <v>124</v>
      </c>
      <c r="AC29" s="47">
        <v>8.3299999999999999E-2</v>
      </c>
      <c r="AD29" s="9" t="s">
        <v>219</v>
      </c>
      <c r="AE29" s="43">
        <v>8.3333333333333329E-2</v>
      </c>
      <c r="AF29" s="12" t="s">
        <v>124</v>
      </c>
      <c r="AG29" s="70">
        <v>8.3299999999999999E-2</v>
      </c>
      <c r="AH29" s="63" t="s">
        <v>220</v>
      </c>
      <c r="AI29" s="1"/>
    </row>
    <row r="30" spans="1:35" ht="108" x14ac:dyDescent="0.2">
      <c r="A30" s="12" t="s">
        <v>107</v>
      </c>
      <c r="B30" s="39" t="s">
        <v>221</v>
      </c>
      <c r="C30" s="38" t="s">
        <v>77</v>
      </c>
      <c r="D30" s="38" t="s">
        <v>109</v>
      </c>
      <c r="E30" s="39" t="s">
        <v>222</v>
      </c>
      <c r="F30" s="39" t="s">
        <v>223</v>
      </c>
      <c r="G30" s="40">
        <v>1</v>
      </c>
      <c r="H30" s="60" t="s">
        <v>54</v>
      </c>
      <c r="I30" s="42" t="s">
        <v>33</v>
      </c>
      <c r="J30" s="42" t="s">
        <v>34</v>
      </c>
      <c r="K30" s="43">
        <v>8.3333333333333329E-2</v>
      </c>
      <c r="L30" s="12" t="s">
        <v>224</v>
      </c>
      <c r="M30" s="92">
        <v>0</v>
      </c>
      <c r="N30" s="8" t="s">
        <v>225</v>
      </c>
      <c r="O30" s="43">
        <v>8.3333333333333329E-2</v>
      </c>
      <c r="P30" s="12" t="s">
        <v>224</v>
      </c>
      <c r="Q30" s="45">
        <v>8.3333333333333329E-2</v>
      </c>
      <c r="R30" s="8" t="s">
        <v>226</v>
      </c>
      <c r="S30" s="43">
        <v>8.3333333333333329E-2</v>
      </c>
      <c r="T30" s="12" t="s">
        <v>224</v>
      </c>
      <c r="U30" s="93">
        <v>0.08</v>
      </c>
      <c r="V30" s="10" t="s">
        <v>227</v>
      </c>
      <c r="W30" s="43">
        <v>8.3333333333333329E-2</v>
      </c>
      <c r="X30" s="12" t="s">
        <v>224</v>
      </c>
      <c r="Y30" s="86">
        <v>0</v>
      </c>
      <c r="Z30" s="9" t="s">
        <v>898</v>
      </c>
      <c r="AA30" s="43">
        <v>8.3333333333333329E-2</v>
      </c>
      <c r="AB30" s="12" t="s">
        <v>224</v>
      </c>
      <c r="AC30" s="86">
        <v>0.1</v>
      </c>
      <c r="AD30" s="9" t="s">
        <v>899</v>
      </c>
      <c r="AE30" s="43">
        <v>8.3333333333333329E-2</v>
      </c>
      <c r="AF30" s="12" t="s">
        <v>224</v>
      </c>
      <c r="AG30" s="54">
        <v>0.2</v>
      </c>
      <c r="AH30" s="23" t="s">
        <v>900</v>
      </c>
      <c r="AI30" s="1"/>
    </row>
    <row r="31" spans="1:35" ht="234" x14ac:dyDescent="0.2">
      <c r="A31" s="12" t="s">
        <v>228</v>
      </c>
      <c r="B31" s="39" t="s">
        <v>229</v>
      </c>
      <c r="C31" s="38" t="s">
        <v>28</v>
      </c>
      <c r="D31" s="38" t="s">
        <v>45</v>
      </c>
      <c r="E31" s="39" t="s">
        <v>230</v>
      </c>
      <c r="F31" s="39" t="s">
        <v>231</v>
      </c>
      <c r="G31" s="40">
        <v>1</v>
      </c>
      <c r="H31" s="60" t="s">
        <v>232</v>
      </c>
      <c r="I31" s="42" t="s">
        <v>33</v>
      </c>
      <c r="J31" s="42" t="s">
        <v>34</v>
      </c>
      <c r="K31" s="43">
        <v>8.3333333333333301E-2</v>
      </c>
      <c r="L31" s="12" t="s">
        <v>233</v>
      </c>
      <c r="M31" s="45">
        <v>8.3333333333333329E-2</v>
      </c>
      <c r="N31" s="8" t="s">
        <v>234</v>
      </c>
      <c r="O31" s="43">
        <v>8.3333333333333329E-2</v>
      </c>
      <c r="P31" s="12" t="s">
        <v>233</v>
      </c>
      <c r="Q31" s="45">
        <v>8.3333333333333329E-2</v>
      </c>
      <c r="R31" s="8" t="s">
        <v>235</v>
      </c>
      <c r="S31" s="43">
        <v>8.3333333333333329E-2</v>
      </c>
      <c r="T31" s="12" t="s">
        <v>233</v>
      </c>
      <c r="U31" s="46">
        <v>8.3333333333333329E-2</v>
      </c>
      <c r="V31" s="10" t="s">
        <v>236</v>
      </c>
      <c r="W31" s="43">
        <v>8.3333333333333329E-2</v>
      </c>
      <c r="X31" s="12" t="s">
        <v>237</v>
      </c>
      <c r="Y31" s="46">
        <v>8.3299999999999999E-2</v>
      </c>
      <c r="Z31" s="14" t="s">
        <v>238</v>
      </c>
      <c r="AA31" s="43">
        <v>8.3333333333333329E-2</v>
      </c>
      <c r="AB31" s="12" t="s">
        <v>233</v>
      </c>
      <c r="AC31" s="46">
        <v>8.3299999999999999E-2</v>
      </c>
      <c r="AD31" s="14" t="s">
        <v>239</v>
      </c>
      <c r="AE31" s="43">
        <v>8.3333333333333329E-2</v>
      </c>
      <c r="AF31" s="12" t="s">
        <v>233</v>
      </c>
      <c r="AG31" s="46">
        <v>8.3299999999999999E-2</v>
      </c>
      <c r="AH31" s="14" t="s">
        <v>964</v>
      </c>
      <c r="AI31" s="1"/>
    </row>
    <row r="32" spans="1:35" ht="306" x14ac:dyDescent="0.2">
      <c r="A32" s="12" t="s">
        <v>228</v>
      </c>
      <c r="B32" s="39" t="s">
        <v>229</v>
      </c>
      <c r="C32" s="38" t="s">
        <v>28</v>
      </c>
      <c r="D32" s="38" t="s">
        <v>45</v>
      </c>
      <c r="E32" s="39" t="s">
        <v>240</v>
      </c>
      <c r="F32" s="39" t="s">
        <v>241</v>
      </c>
      <c r="G32" s="40">
        <v>1</v>
      </c>
      <c r="H32" s="60" t="s">
        <v>232</v>
      </c>
      <c r="I32" s="42" t="s">
        <v>33</v>
      </c>
      <c r="J32" s="42" t="s">
        <v>34</v>
      </c>
      <c r="K32" s="43">
        <v>8.3333333333333329E-2</v>
      </c>
      <c r="L32" s="12" t="s">
        <v>242</v>
      </c>
      <c r="M32" s="45">
        <v>8.3333333333333329E-2</v>
      </c>
      <c r="N32" s="8" t="s">
        <v>243</v>
      </c>
      <c r="O32" s="43">
        <v>8.3333333333333329E-2</v>
      </c>
      <c r="P32" s="12" t="s">
        <v>242</v>
      </c>
      <c r="Q32" s="45">
        <v>8.3333333333333329E-2</v>
      </c>
      <c r="R32" s="8" t="s">
        <v>244</v>
      </c>
      <c r="S32" s="43">
        <v>8.3333333333333329E-2</v>
      </c>
      <c r="T32" s="12" t="s">
        <v>242</v>
      </c>
      <c r="U32" s="46">
        <v>8.3333333333333329E-2</v>
      </c>
      <c r="V32" s="10" t="s">
        <v>245</v>
      </c>
      <c r="W32" s="43">
        <v>8.3333333333333329E-2</v>
      </c>
      <c r="X32" s="12" t="s">
        <v>246</v>
      </c>
      <c r="Y32" s="46">
        <v>8.3299999999999999E-2</v>
      </c>
      <c r="Z32" s="14" t="s">
        <v>247</v>
      </c>
      <c r="AA32" s="43">
        <v>8.3333333333333329E-2</v>
      </c>
      <c r="AB32" s="12" t="s">
        <v>248</v>
      </c>
      <c r="AC32" s="46">
        <v>8.3299999999999999E-2</v>
      </c>
      <c r="AD32" s="14" t="s">
        <v>249</v>
      </c>
      <c r="AE32" s="43">
        <v>8.3333333333333329E-2</v>
      </c>
      <c r="AF32" s="12" t="s">
        <v>242</v>
      </c>
      <c r="AG32" s="46">
        <v>8.3299999999999999E-2</v>
      </c>
      <c r="AH32" s="14" t="s">
        <v>250</v>
      </c>
      <c r="AI32" s="1"/>
    </row>
    <row r="33" spans="1:35" ht="306" x14ac:dyDescent="0.2">
      <c r="A33" s="12" t="s">
        <v>228</v>
      </c>
      <c r="B33" s="39" t="s">
        <v>251</v>
      </c>
      <c r="C33" s="38" t="s">
        <v>28</v>
      </c>
      <c r="D33" s="38" t="s">
        <v>45</v>
      </c>
      <c r="E33" s="39" t="s">
        <v>252</v>
      </c>
      <c r="F33" s="99" t="s">
        <v>253</v>
      </c>
      <c r="G33" s="40">
        <v>1</v>
      </c>
      <c r="H33" s="60" t="s">
        <v>232</v>
      </c>
      <c r="I33" s="42" t="s">
        <v>33</v>
      </c>
      <c r="J33" s="42" t="s">
        <v>34</v>
      </c>
      <c r="K33" s="43">
        <v>8.3333333333333329E-2</v>
      </c>
      <c r="L33" s="12" t="s">
        <v>254</v>
      </c>
      <c r="M33" s="46">
        <v>8.3333333333333329E-2</v>
      </c>
      <c r="N33" s="8" t="s">
        <v>255</v>
      </c>
      <c r="O33" s="43">
        <v>8.3333333333333301E-2</v>
      </c>
      <c r="P33" s="12" t="s">
        <v>256</v>
      </c>
      <c r="Q33" s="46">
        <v>8.3333333333333329E-2</v>
      </c>
      <c r="R33" s="8" t="s">
        <v>257</v>
      </c>
      <c r="S33" s="43">
        <v>8.3333333333333329E-2</v>
      </c>
      <c r="T33" s="12" t="s">
        <v>258</v>
      </c>
      <c r="U33" s="46">
        <v>8.3333333333333329E-2</v>
      </c>
      <c r="V33" s="10" t="s">
        <v>259</v>
      </c>
      <c r="W33" s="43">
        <v>8.3333333333333329E-2</v>
      </c>
      <c r="X33" s="12" t="s">
        <v>260</v>
      </c>
      <c r="Y33" s="46">
        <v>8.3333333333333329E-2</v>
      </c>
      <c r="Z33" s="14" t="s">
        <v>261</v>
      </c>
      <c r="AA33" s="43">
        <v>8.3333333333333329E-2</v>
      </c>
      <c r="AB33" s="12" t="s">
        <v>262</v>
      </c>
      <c r="AC33" s="46">
        <v>8.3333333333333329E-2</v>
      </c>
      <c r="AD33" s="14" t="s">
        <v>263</v>
      </c>
      <c r="AE33" s="43">
        <v>8.3333333333333329E-2</v>
      </c>
      <c r="AF33" s="12" t="s">
        <v>264</v>
      </c>
      <c r="AG33" s="46">
        <v>8.3299999999999999E-2</v>
      </c>
      <c r="AH33" s="14" t="s">
        <v>901</v>
      </c>
      <c r="AI33" s="1"/>
    </row>
    <row r="34" spans="1:35" ht="324" x14ac:dyDescent="0.2">
      <c r="A34" s="12" t="s">
        <v>228</v>
      </c>
      <c r="B34" s="39" t="s">
        <v>229</v>
      </c>
      <c r="C34" s="38" t="s">
        <v>28</v>
      </c>
      <c r="D34" s="38" t="s">
        <v>45</v>
      </c>
      <c r="E34" s="39" t="s">
        <v>265</v>
      </c>
      <c r="F34" s="99" t="s">
        <v>266</v>
      </c>
      <c r="G34" s="40">
        <v>1</v>
      </c>
      <c r="H34" s="60" t="s">
        <v>232</v>
      </c>
      <c r="I34" s="42" t="s">
        <v>267</v>
      </c>
      <c r="J34" s="42" t="s">
        <v>34</v>
      </c>
      <c r="K34" s="43">
        <v>8.3333333333333329E-2</v>
      </c>
      <c r="L34" s="12" t="s">
        <v>268</v>
      </c>
      <c r="M34" s="92">
        <v>0.05</v>
      </c>
      <c r="N34" s="8" t="s">
        <v>269</v>
      </c>
      <c r="O34" s="43">
        <v>8.3333333333333329E-2</v>
      </c>
      <c r="P34" s="12" t="s">
        <v>270</v>
      </c>
      <c r="Q34" s="93">
        <v>0.11</v>
      </c>
      <c r="R34" s="10" t="s">
        <v>271</v>
      </c>
      <c r="S34" s="43">
        <v>8.3333333333333329E-2</v>
      </c>
      <c r="T34" s="12" t="s">
        <v>270</v>
      </c>
      <c r="U34" s="46">
        <v>8.3333333333333329E-2</v>
      </c>
      <c r="V34" s="10" t="s">
        <v>272</v>
      </c>
      <c r="W34" s="43">
        <v>8.3333333333333329E-2</v>
      </c>
      <c r="X34" s="12" t="s">
        <v>273</v>
      </c>
      <c r="Y34" s="46">
        <v>8.3333333333333329E-2</v>
      </c>
      <c r="Z34" s="14" t="s">
        <v>272</v>
      </c>
      <c r="AA34" s="43">
        <v>8.3333333333333329E-2</v>
      </c>
      <c r="AB34" s="12" t="s">
        <v>274</v>
      </c>
      <c r="AC34" s="46">
        <v>8.3333333333333329E-2</v>
      </c>
      <c r="AD34" s="14" t="s">
        <v>272</v>
      </c>
      <c r="AE34" s="43">
        <v>8.3333333333333329E-2</v>
      </c>
      <c r="AF34" s="12" t="s">
        <v>273</v>
      </c>
      <c r="AG34" s="46">
        <v>8.3333333333333329E-2</v>
      </c>
      <c r="AH34" s="15" t="s">
        <v>272</v>
      </c>
      <c r="AI34" s="1"/>
    </row>
    <row r="35" spans="1:35" ht="198" x14ac:dyDescent="0.2">
      <c r="A35" s="12" t="s">
        <v>228</v>
      </c>
      <c r="B35" s="39" t="s">
        <v>229</v>
      </c>
      <c r="C35" s="38" t="s">
        <v>28</v>
      </c>
      <c r="D35" s="38" t="s">
        <v>45</v>
      </c>
      <c r="E35" s="39" t="s">
        <v>275</v>
      </c>
      <c r="F35" s="99" t="s">
        <v>266</v>
      </c>
      <c r="G35" s="40">
        <v>1</v>
      </c>
      <c r="H35" s="60" t="s">
        <v>232</v>
      </c>
      <c r="I35" s="42" t="s">
        <v>267</v>
      </c>
      <c r="J35" s="42" t="s">
        <v>34</v>
      </c>
      <c r="K35" s="43">
        <v>8.3333333333333329E-2</v>
      </c>
      <c r="L35" s="12" t="s">
        <v>276</v>
      </c>
      <c r="M35" s="92">
        <v>0.05</v>
      </c>
      <c r="N35" s="8" t="s">
        <v>277</v>
      </c>
      <c r="O35" s="43">
        <v>8.3333333333333329E-2</v>
      </c>
      <c r="P35" s="12" t="s">
        <v>276</v>
      </c>
      <c r="Q35" s="93">
        <v>0.11</v>
      </c>
      <c r="R35" s="10" t="s">
        <v>278</v>
      </c>
      <c r="S35" s="43">
        <v>8.3333333333333329E-2</v>
      </c>
      <c r="T35" s="12" t="s">
        <v>276</v>
      </c>
      <c r="U35" s="46">
        <v>8.3333333333333329E-2</v>
      </c>
      <c r="V35" s="10" t="s">
        <v>272</v>
      </c>
      <c r="W35" s="43">
        <v>8.3333333333333329E-2</v>
      </c>
      <c r="X35" s="12" t="s">
        <v>273</v>
      </c>
      <c r="Y35" s="46">
        <v>8.3333333333333329E-2</v>
      </c>
      <c r="Z35" s="14" t="s">
        <v>272</v>
      </c>
      <c r="AA35" s="43">
        <v>8.3333333333333329E-2</v>
      </c>
      <c r="AB35" s="12" t="s">
        <v>273</v>
      </c>
      <c r="AC35" s="46">
        <v>8.3333333333333329E-2</v>
      </c>
      <c r="AD35" s="14" t="s">
        <v>272</v>
      </c>
      <c r="AE35" s="43">
        <v>8.3333333333333329E-2</v>
      </c>
      <c r="AF35" s="12" t="s">
        <v>273</v>
      </c>
      <c r="AG35" s="46">
        <v>8.3333333333333329E-2</v>
      </c>
      <c r="AH35" s="15" t="s">
        <v>272</v>
      </c>
      <c r="AI35" s="1"/>
    </row>
    <row r="36" spans="1:35" ht="252" x14ac:dyDescent="0.2">
      <c r="A36" s="12" t="s">
        <v>228</v>
      </c>
      <c r="B36" s="39" t="s">
        <v>229</v>
      </c>
      <c r="C36" s="38" t="s">
        <v>28</v>
      </c>
      <c r="D36" s="38" t="s">
        <v>45</v>
      </c>
      <c r="E36" s="39" t="s">
        <v>279</v>
      </c>
      <c r="F36" s="99" t="s">
        <v>280</v>
      </c>
      <c r="G36" s="40">
        <v>1</v>
      </c>
      <c r="H36" s="60" t="s">
        <v>232</v>
      </c>
      <c r="I36" s="42" t="s">
        <v>33</v>
      </c>
      <c r="J36" s="42" t="s">
        <v>34</v>
      </c>
      <c r="K36" s="43">
        <v>8.3333333333333329E-2</v>
      </c>
      <c r="L36" s="12" t="s">
        <v>281</v>
      </c>
      <c r="M36" s="92">
        <v>0.05</v>
      </c>
      <c r="N36" s="8" t="s">
        <v>282</v>
      </c>
      <c r="O36" s="43">
        <v>8.3333333333333329E-2</v>
      </c>
      <c r="P36" s="12" t="s">
        <v>283</v>
      </c>
      <c r="Q36" s="93">
        <v>0.05</v>
      </c>
      <c r="R36" s="10" t="s">
        <v>284</v>
      </c>
      <c r="S36" s="43">
        <v>8.3333333333333329E-2</v>
      </c>
      <c r="T36" s="12" t="s">
        <v>283</v>
      </c>
      <c r="U36" s="46">
        <v>8.3333333333333329E-2</v>
      </c>
      <c r="V36" s="10" t="s">
        <v>285</v>
      </c>
      <c r="W36" s="43">
        <v>8.3333333333333329E-2</v>
      </c>
      <c r="X36" s="12" t="s">
        <v>286</v>
      </c>
      <c r="Y36" s="46">
        <v>8.3333333333333329E-2</v>
      </c>
      <c r="Z36" s="14" t="s">
        <v>287</v>
      </c>
      <c r="AA36" s="43">
        <v>8.3333333333333329E-2</v>
      </c>
      <c r="AB36" s="12" t="s">
        <v>288</v>
      </c>
      <c r="AC36" s="46">
        <v>8.3299999999999999E-2</v>
      </c>
      <c r="AD36" s="14" t="s">
        <v>289</v>
      </c>
      <c r="AE36" s="43">
        <v>8.3333333333333329E-2</v>
      </c>
      <c r="AF36" s="12" t="s">
        <v>288</v>
      </c>
      <c r="AG36" s="68">
        <v>8.3299999999999999E-2</v>
      </c>
      <c r="AH36" s="15" t="s">
        <v>290</v>
      </c>
      <c r="AI36" s="1"/>
    </row>
    <row r="37" spans="1:35" ht="108" x14ac:dyDescent="0.2">
      <c r="A37" s="12" t="s">
        <v>228</v>
      </c>
      <c r="B37" s="39" t="s">
        <v>229</v>
      </c>
      <c r="C37" s="38" t="s">
        <v>28</v>
      </c>
      <c r="D37" s="38" t="s">
        <v>45</v>
      </c>
      <c r="E37" s="39" t="s">
        <v>291</v>
      </c>
      <c r="F37" s="39" t="s">
        <v>292</v>
      </c>
      <c r="G37" s="40">
        <v>1</v>
      </c>
      <c r="H37" s="60" t="s">
        <v>47</v>
      </c>
      <c r="I37" s="42" t="s">
        <v>33</v>
      </c>
      <c r="J37" s="42" t="s">
        <v>34</v>
      </c>
      <c r="K37" s="100">
        <v>0</v>
      </c>
      <c r="L37" s="12" t="s">
        <v>34</v>
      </c>
      <c r="M37" s="92">
        <v>0.15</v>
      </c>
      <c r="N37" s="8" t="s">
        <v>293</v>
      </c>
      <c r="O37" s="40">
        <v>0.15</v>
      </c>
      <c r="P37" s="12" t="s">
        <v>294</v>
      </c>
      <c r="Q37" s="92">
        <v>0</v>
      </c>
      <c r="R37" s="8" t="s">
        <v>295</v>
      </c>
      <c r="S37" s="40">
        <v>0.1</v>
      </c>
      <c r="T37" s="12" t="s">
        <v>294</v>
      </c>
      <c r="U37" s="93">
        <v>0.1</v>
      </c>
      <c r="V37" s="10" t="s">
        <v>296</v>
      </c>
      <c r="W37" s="40">
        <v>0.1</v>
      </c>
      <c r="X37" s="12" t="s">
        <v>294</v>
      </c>
      <c r="Y37" s="86">
        <v>0.1</v>
      </c>
      <c r="Z37" s="9" t="s">
        <v>297</v>
      </c>
      <c r="AA37" s="40">
        <v>0.1</v>
      </c>
      <c r="AB37" s="12" t="s">
        <v>294</v>
      </c>
      <c r="AC37" s="86">
        <v>0.1</v>
      </c>
      <c r="AD37" s="9" t="s">
        <v>298</v>
      </c>
      <c r="AE37" s="40">
        <v>0.1</v>
      </c>
      <c r="AF37" s="12" t="s">
        <v>294</v>
      </c>
      <c r="AG37" s="85">
        <v>0.1</v>
      </c>
      <c r="AH37" s="14" t="s">
        <v>299</v>
      </c>
      <c r="AI37" s="1"/>
    </row>
    <row r="38" spans="1:35" ht="108" x14ac:dyDescent="0.2">
      <c r="A38" s="12" t="s">
        <v>228</v>
      </c>
      <c r="B38" s="39" t="s">
        <v>229</v>
      </c>
      <c r="C38" s="38" t="s">
        <v>28</v>
      </c>
      <c r="D38" s="38" t="s">
        <v>29</v>
      </c>
      <c r="E38" s="39" t="s">
        <v>300</v>
      </c>
      <c r="F38" s="39" t="s">
        <v>301</v>
      </c>
      <c r="G38" s="40">
        <v>1</v>
      </c>
      <c r="H38" s="60" t="s">
        <v>54</v>
      </c>
      <c r="I38" s="42" t="s">
        <v>33</v>
      </c>
      <c r="J38" s="42" t="s">
        <v>34</v>
      </c>
      <c r="K38" s="100">
        <v>0</v>
      </c>
      <c r="L38" s="12" t="s">
        <v>34</v>
      </c>
      <c r="M38" s="92">
        <v>0</v>
      </c>
      <c r="N38" s="8" t="s">
        <v>302</v>
      </c>
      <c r="O38" s="76">
        <v>0</v>
      </c>
      <c r="P38" s="12" t="s">
        <v>34</v>
      </c>
      <c r="Q38" s="92">
        <v>0</v>
      </c>
      <c r="R38" s="8" t="s">
        <v>34</v>
      </c>
      <c r="S38" s="40">
        <v>0</v>
      </c>
      <c r="T38" s="12" t="s">
        <v>34</v>
      </c>
      <c r="U38" s="85">
        <v>0</v>
      </c>
      <c r="V38" s="10" t="s">
        <v>302</v>
      </c>
      <c r="W38" s="40">
        <v>0</v>
      </c>
      <c r="X38" s="12" t="s">
        <v>34</v>
      </c>
      <c r="Y38" s="90">
        <v>0</v>
      </c>
      <c r="Z38" s="9" t="s">
        <v>302</v>
      </c>
      <c r="AA38" s="40">
        <v>0.2</v>
      </c>
      <c r="AB38" s="12" t="s">
        <v>303</v>
      </c>
      <c r="AC38" s="86">
        <v>0.2</v>
      </c>
      <c r="AD38" s="9" t="s">
        <v>304</v>
      </c>
      <c r="AE38" s="40">
        <v>0.2</v>
      </c>
      <c r="AF38" s="12" t="s">
        <v>303</v>
      </c>
      <c r="AG38" s="89">
        <v>0.2</v>
      </c>
      <c r="AH38" s="23" t="s">
        <v>305</v>
      </c>
      <c r="AI38" s="1"/>
    </row>
    <row r="39" spans="1:35" ht="408" customHeight="1" x14ac:dyDescent="0.2">
      <c r="A39" s="59" t="s">
        <v>228</v>
      </c>
      <c r="B39" s="67" t="s">
        <v>229</v>
      </c>
      <c r="C39" s="38" t="s">
        <v>28</v>
      </c>
      <c r="D39" s="38" t="s">
        <v>62</v>
      </c>
      <c r="E39" s="39" t="s">
        <v>306</v>
      </c>
      <c r="F39" s="44" t="s">
        <v>307</v>
      </c>
      <c r="G39" s="101">
        <v>1</v>
      </c>
      <c r="H39" s="60" t="s">
        <v>40</v>
      </c>
      <c r="I39" s="42" t="s">
        <v>308</v>
      </c>
      <c r="J39" s="42" t="s">
        <v>34</v>
      </c>
      <c r="K39" s="40">
        <v>0.2</v>
      </c>
      <c r="L39" s="44" t="s">
        <v>309</v>
      </c>
      <c r="M39" s="92">
        <v>0.2</v>
      </c>
      <c r="N39" s="8" t="s">
        <v>310</v>
      </c>
      <c r="O39" s="102">
        <v>4.4444444444444446E-2</v>
      </c>
      <c r="P39" s="12" t="s">
        <v>311</v>
      </c>
      <c r="Q39" s="103">
        <v>4.4444444444444446E-2</v>
      </c>
      <c r="R39" s="8" t="s">
        <v>312</v>
      </c>
      <c r="S39" s="104">
        <v>4.4444444444444446E-2</v>
      </c>
      <c r="T39" s="44" t="s">
        <v>313</v>
      </c>
      <c r="U39" s="103">
        <v>4.4444444444444446E-2</v>
      </c>
      <c r="V39" s="10" t="s">
        <v>314</v>
      </c>
      <c r="W39" s="102">
        <v>4.4444444444444446E-2</v>
      </c>
      <c r="X39" s="44" t="s">
        <v>313</v>
      </c>
      <c r="Y39" s="105">
        <v>0.56110000000000004</v>
      </c>
      <c r="Z39" s="13" t="s">
        <v>315</v>
      </c>
      <c r="AA39" s="40">
        <v>0.2</v>
      </c>
      <c r="AB39" s="44" t="s">
        <v>316</v>
      </c>
      <c r="AC39" s="105">
        <v>0.05</v>
      </c>
      <c r="AD39" s="13" t="s">
        <v>317</v>
      </c>
      <c r="AE39" s="102">
        <v>4.4444444444444446E-2</v>
      </c>
      <c r="AF39" s="44" t="s">
        <v>318</v>
      </c>
      <c r="AG39" s="105">
        <v>0</v>
      </c>
      <c r="AH39" s="164" t="s">
        <v>902</v>
      </c>
      <c r="AI39" s="106"/>
    </row>
    <row r="40" spans="1:35" ht="216" x14ac:dyDescent="0.2">
      <c r="A40" s="59" t="s">
        <v>228</v>
      </c>
      <c r="B40" s="67" t="s">
        <v>229</v>
      </c>
      <c r="C40" s="38" t="s">
        <v>28</v>
      </c>
      <c r="D40" s="38" t="s">
        <v>62</v>
      </c>
      <c r="E40" s="12" t="s">
        <v>319</v>
      </c>
      <c r="F40" s="44" t="s">
        <v>320</v>
      </c>
      <c r="G40" s="40">
        <v>1</v>
      </c>
      <c r="H40" s="60" t="s">
        <v>40</v>
      </c>
      <c r="I40" s="42" t="s">
        <v>120</v>
      </c>
      <c r="J40" s="42" t="s">
        <v>34</v>
      </c>
      <c r="K40" s="107">
        <v>8.3333333333333329E-2</v>
      </c>
      <c r="L40" s="44" t="s">
        <v>321</v>
      </c>
      <c r="M40" s="45">
        <v>8.3333333333333329E-2</v>
      </c>
      <c r="N40" s="8" t="s">
        <v>322</v>
      </c>
      <c r="O40" s="107">
        <v>8.3333333333333329E-2</v>
      </c>
      <c r="P40" s="44" t="s">
        <v>323</v>
      </c>
      <c r="Q40" s="88">
        <v>8.3333333333333329E-2</v>
      </c>
      <c r="R40" s="10" t="s">
        <v>324</v>
      </c>
      <c r="S40" s="107">
        <v>8.3333333333333329E-2</v>
      </c>
      <c r="T40" s="44" t="s">
        <v>325</v>
      </c>
      <c r="U40" s="52">
        <v>8.3333333333333329E-2</v>
      </c>
      <c r="V40" s="10" t="s">
        <v>326</v>
      </c>
      <c r="W40" s="107">
        <v>8.3333333333333329E-2</v>
      </c>
      <c r="X40" s="44" t="s">
        <v>327</v>
      </c>
      <c r="Y40" s="108">
        <v>8.3299999999999999E-2</v>
      </c>
      <c r="Z40" s="13" t="s">
        <v>328</v>
      </c>
      <c r="AA40" s="107">
        <v>8.3333333333333329E-2</v>
      </c>
      <c r="AB40" s="44" t="s">
        <v>329</v>
      </c>
      <c r="AC40" s="48">
        <v>8.3299999999999999E-2</v>
      </c>
      <c r="AD40" s="13" t="s">
        <v>330</v>
      </c>
      <c r="AE40" s="107">
        <v>8.3333333333333329E-2</v>
      </c>
      <c r="AF40" s="44" t="s">
        <v>331</v>
      </c>
      <c r="AG40" s="109">
        <v>8.3299999999999999E-2</v>
      </c>
      <c r="AH40" s="16" t="s">
        <v>332</v>
      </c>
      <c r="AI40" s="110"/>
    </row>
    <row r="41" spans="1:35" ht="162" x14ac:dyDescent="0.2">
      <c r="A41" s="12" t="s">
        <v>228</v>
      </c>
      <c r="B41" s="39" t="s">
        <v>229</v>
      </c>
      <c r="C41" s="38" t="s">
        <v>28</v>
      </c>
      <c r="D41" s="38" t="s">
        <v>62</v>
      </c>
      <c r="E41" s="111" t="s">
        <v>333</v>
      </c>
      <c r="F41" s="111" t="s">
        <v>292</v>
      </c>
      <c r="G41" s="40">
        <v>1</v>
      </c>
      <c r="H41" s="60" t="s">
        <v>40</v>
      </c>
      <c r="I41" s="42" t="s">
        <v>120</v>
      </c>
      <c r="J41" s="42" t="s">
        <v>34</v>
      </c>
      <c r="K41" s="101">
        <v>4.4400000000000002E-2</v>
      </c>
      <c r="L41" s="44" t="s">
        <v>334</v>
      </c>
      <c r="M41" s="88">
        <v>4.4400000000000002E-2</v>
      </c>
      <c r="N41" s="10" t="s">
        <v>335</v>
      </c>
      <c r="O41" s="107">
        <v>8.3333333333333329E-2</v>
      </c>
      <c r="P41" s="44" t="s">
        <v>336</v>
      </c>
      <c r="Q41" s="93">
        <v>0</v>
      </c>
      <c r="R41" s="10" t="s">
        <v>337</v>
      </c>
      <c r="S41" s="107">
        <v>8.3333333333333329E-2</v>
      </c>
      <c r="T41" s="44" t="s">
        <v>338</v>
      </c>
      <c r="U41" s="52">
        <v>8.3333333333333329E-2</v>
      </c>
      <c r="V41" s="10" t="s">
        <v>339</v>
      </c>
      <c r="W41" s="107">
        <v>4.4400000000000002E-2</v>
      </c>
      <c r="X41" s="44" t="s">
        <v>338</v>
      </c>
      <c r="Y41" s="105">
        <v>0.25</v>
      </c>
      <c r="Z41" s="13" t="s">
        <v>340</v>
      </c>
      <c r="AA41" s="107">
        <v>0.1202</v>
      </c>
      <c r="AB41" s="44" t="s">
        <v>341</v>
      </c>
      <c r="AC41" s="105">
        <v>0.25</v>
      </c>
      <c r="AD41" s="13" t="s">
        <v>342</v>
      </c>
      <c r="AE41" s="107">
        <v>8.3333333333333329E-2</v>
      </c>
      <c r="AF41" s="44" t="s">
        <v>343</v>
      </c>
      <c r="AG41" s="112">
        <v>0.25</v>
      </c>
      <c r="AH41" s="16" t="s">
        <v>962</v>
      </c>
      <c r="AI41" s="1"/>
    </row>
    <row r="42" spans="1:35" ht="162" x14ac:dyDescent="0.2">
      <c r="A42" s="12" t="s">
        <v>228</v>
      </c>
      <c r="B42" s="39" t="s">
        <v>229</v>
      </c>
      <c r="C42" s="38" t="s">
        <v>28</v>
      </c>
      <c r="D42" s="38" t="s">
        <v>62</v>
      </c>
      <c r="E42" s="39" t="s">
        <v>344</v>
      </c>
      <c r="F42" s="39" t="s">
        <v>345</v>
      </c>
      <c r="G42" s="40">
        <v>1</v>
      </c>
      <c r="H42" s="60" t="s">
        <v>40</v>
      </c>
      <c r="I42" s="42" t="s">
        <v>308</v>
      </c>
      <c r="J42" s="42" t="s">
        <v>34</v>
      </c>
      <c r="K42" s="101">
        <v>0.1</v>
      </c>
      <c r="L42" s="44" t="s">
        <v>346</v>
      </c>
      <c r="M42" s="93">
        <v>0.1</v>
      </c>
      <c r="N42" s="10" t="s">
        <v>347</v>
      </c>
      <c r="O42" s="101">
        <v>0.1</v>
      </c>
      <c r="P42" s="44" t="s">
        <v>346</v>
      </c>
      <c r="Q42" s="93">
        <v>0.1</v>
      </c>
      <c r="R42" s="10" t="s">
        <v>348</v>
      </c>
      <c r="S42" s="101">
        <v>0.1</v>
      </c>
      <c r="T42" s="44" t="s">
        <v>346</v>
      </c>
      <c r="U42" s="93">
        <v>0.1</v>
      </c>
      <c r="V42" s="10" t="s">
        <v>349</v>
      </c>
      <c r="W42" s="101">
        <v>0.1</v>
      </c>
      <c r="X42" s="44" t="s">
        <v>346</v>
      </c>
      <c r="Y42" s="105">
        <v>0.1</v>
      </c>
      <c r="Z42" s="13" t="s">
        <v>903</v>
      </c>
      <c r="AA42" s="101">
        <v>0.1</v>
      </c>
      <c r="AB42" s="44" t="s">
        <v>350</v>
      </c>
      <c r="AC42" s="105">
        <v>0.1</v>
      </c>
      <c r="AD42" s="13" t="s">
        <v>351</v>
      </c>
      <c r="AE42" s="101">
        <v>0.1</v>
      </c>
      <c r="AF42" s="44" t="s">
        <v>352</v>
      </c>
      <c r="AG42" s="112">
        <v>0.1</v>
      </c>
      <c r="AH42" s="16" t="s">
        <v>904</v>
      </c>
      <c r="AI42" s="1"/>
    </row>
    <row r="43" spans="1:35" ht="90" x14ac:dyDescent="0.2">
      <c r="A43" s="12" t="s">
        <v>228</v>
      </c>
      <c r="B43" s="39" t="s">
        <v>229</v>
      </c>
      <c r="C43" s="38" t="s">
        <v>28</v>
      </c>
      <c r="D43" s="38" t="s">
        <v>62</v>
      </c>
      <c r="E43" s="39" t="s">
        <v>353</v>
      </c>
      <c r="F43" s="39" t="s">
        <v>354</v>
      </c>
      <c r="G43" s="40">
        <v>1</v>
      </c>
      <c r="H43" s="60" t="s">
        <v>40</v>
      </c>
      <c r="I43" s="42" t="s">
        <v>308</v>
      </c>
      <c r="J43" s="42" t="s">
        <v>34</v>
      </c>
      <c r="K43" s="40">
        <v>0.5</v>
      </c>
      <c r="L43" s="12" t="s">
        <v>355</v>
      </c>
      <c r="M43" s="93">
        <v>0.5</v>
      </c>
      <c r="N43" s="10" t="s">
        <v>356</v>
      </c>
      <c r="O43" s="40">
        <v>0.5</v>
      </c>
      <c r="P43" s="12" t="s">
        <v>357</v>
      </c>
      <c r="Q43" s="93">
        <v>0.5</v>
      </c>
      <c r="R43" s="10" t="s">
        <v>358</v>
      </c>
      <c r="S43" s="40">
        <v>0</v>
      </c>
      <c r="T43" s="12" t="s">
        <v>34</v>
      </c>
      <c r="U43" s="93">
        <v>0</v>
      </c>
      <c r="V43" s="10" t="s">
        <v>359</v>
      </c>
      <c r="W43" s="40">
        <v>0</v>
      </c>
      <c r="X43" s="12" t="s">
        <v>34</v>
      </c>
      <c r="Y43" s="85">
        <v>0</v>
      </c>
      <c r="Z43" s="14" t="s">
        <v>360</v>
      </c>
      <c r="AA43" s="40">
        <v>0</v>
      </c>
      <c r="AB43" s="12" t="s">
        <v>34</v>
      </c>
      <c r="AC43" s="85">
        <v>0</v>
      </c>
      <c r="AD43" s="14" t="s">
        <v>361</v>
      </c>
      <c r="AE43" s="40">
        <v>0</v>
      </c>
      <c r="AF43" s="12" t="s">
        <v>34</v>
      </c>
      <c r="AG43" s="85">
        <v>0</v>
      </c>
      <c r="AH43" s="15" t="s">
        <v>361</v>
      </c>
      <c r="AI43" s="1"/>
    </row>
    <row r="44" spans="1:35" ht="306" x14ac:dyDescent="0.2">
      <c r="A44" s="12" t="s">
        <v>228</v>
      </c>
      <c r="B44" s="39" t="s">
        <v>229</v>
      </c>
      <c r="C44" s="38" t="s">
        <v>28</v>
      </c>
      <c r="D44" s="38" t="s">
        <v>62</v>
      </c>
      <c r="E44" s="39" t="s">
        <v>362</v>
      </c>
      <c r="F44" s="39" t="s">
        <v>882</v>
      </c>
      <c r="G44" s="40">
        <v>1</v>
      </c>
      <c r="H44" s="60" t="s">
        <v>40</v>
      </c>
      <c r="I44" s="42" t="s">
        <v>308</v>
      </c>
      <c r="J44" s="42" t="s">
        <v>34</v>
      </c>
      <c r="K44" s="43">
        <v>8.3333333333333329E-2</v>
      </c>
      <c r="L44" s="12" t="s">
        <v>363</v>
      </c>
      <c r="M44" s="45">
        <v>8.3333333333333329E-2</v>
      </c>
      <c r="N44" s="10" t="s">
        <v>364</v>
      </c>
      <c r="O44" s="43">
        <v>8.3333333333333329E-2</v>
      </c>
      <c r="P44" s="12" t="s">
        <v>365</v>
      </c>
      <c r="Q44" s="45">
        <v>8.3333333333333329E-2</v>
      </c>
      <c r="R44" s="10" t="s">
        <v>366</v>
      </c>
      <c r="S44" s="43">
        <v>8.3333333333333329E-2</v>
      </c>
      <c r="T44" s="12" t="s">
        <v>367</v>
      </c>
      <c r="U44" s="46">
        <v>8.3333333333333329E-2</v>
      </c>
      <c r="V44" s="10" t="s">
        <v>368</v>
      </c>
      <c r="W44" s="43">
        <v>8.3333333333333329E-2</v>
      </c>
      <c r="X44" s="12" t="s">
        <v>369</v>
      </c>
      <c r="Y44" s="46">
        <v>8.3299999999999999E-2</v>
      </c>
      <c r="Z44" s="14" t="s">
        <v>370</v>
      </c>
      <c r="AA44" s="43">
        <v>8.3333333333333329E-2</v>
      </c>
      <c r="AB44" s="12" t="s">
        <v>365</v>
      </c>
      <c r="AC44" s="46">
        <v>8.3299999999999999E-2</v>
      </c>
      <c r="AD44" s="14" t="s">
        <v>371</v>
      </c>
      <c r="AE44" s="43">
        <v>8.3333333333333329E-2</v>
      </c>
      <c r="AF44" s="12" t="s">
        <v>372</v>
      </c>
      <c r="AG44" s="46">
        <v>8.3299999999999999E-2</v>
      </c>
      <c r="AH44" s="15" t="s">
        <v>905</v>
      </c>
      <c r="AI44" s="1"/>
    </row>
    <row r="45" spans="1:35" ht="180" x14ac:dyDescent="0.2">
      <c r="A45" s="12" t="s">
        <v>228</v>
      </c>
      <c r="B45" s="38" t="s">
        <v>229</v>
      </c>
      <c r="C45" s="38" t="s">
        <v>28</v>
      </c>
      <c r="D45" s="38" t="s">
        <v>62</v>
      </c>
      <c r="E45" s="12" t="s">
        <v>373</v>
      </c>
      <c r="F45" s="39" t="s">
        <v>374</v>
      </c>
      <c r="G45" s="40">
        <v>1</v>
      </c>
      <c r="H45" s="60" t="s">
        <v>40</v>
      </c>
      <c r="I45" s="42" t="s">
        <v>308</v>
      </c>
      <c r="J45" s="42" t="s">
        <v>34</v>
      </c>
      <c r="K45" s="43">
        <v>8.3333333333333329E-2</v>
      </c>
      <c r="L45" s="12" t="s">
        <v>375</v>
      </c>
      <c r="M45" s="45">
        <v>8.3333333333333329E-2</v>
      </c>
      <c r="N45" s="10" t="s">
        <v>376</v>
      </c>
      <c r="O45" s="43">
        <v>8.3333333333333329E-2</v>
      </c>
      <c r="P45" s="12" t="s">
        <v>377</v>
      </c>
      <c r="Q45" s="45">
        <v>8.3333333333333329E-2</v>
      </c>
      <c r="R45" s="10" t="s">
        <v>378</v>
      </c>
      <c r="S45" s="43">
        <v>8.3333333333333329E-2</v>
      </c>
      <c r="T45" s="12" t="s">
        <v>377</v>
      </c>
      <c r="U45" s="46">
        <v>8.3333333333333329E-2</v>
      </c>
      <c r="V45" s="10" t="s">
        <v>379</v>
      </c>
      <c r="W45" s="43">
        <v>8.3333333333333329E-2</v>
      </c>
      <c r="X45" s="12" t="s">
        <v>380</v>
      </c>
      <c r="Y45" s="52">
        <v>8.8999999999999996E-2</v>
      </c>
      <c r="Z45" s="14" t="s">
        <v>906</v>
      </c>
      <c r="AA45" s="43">
        <v>8.3333333333333329E-2</v>
      </c>
      <c r="AB45" s="12" t="s">
        <v>381</v>
      </c>
      <c r="AC45" s="85">
        <v>0.09</v>
      </c>
      <c r="AD45" s="14" t="s">
        <v>907</v>
      </c>
      <c r="AE45" s="43">
        <v>8.3333333333333329E-2</v>
      </c>
      <c r="AF45" s="12" t="s">
        <v>382</v>
      </c>
      <c r="AG45" s="113">
        <v>0.09</v>
      </c>
      <c r="AH45" s="15" t="s">
        <v>383</v>
      </c>
      <c r="AI45" s="1"/>
    </row>
    <row r="46" spans="1:35" ht="306" x14ac:dyDescent="0.2">
      <c r="A46" s="12" t="s">
        <v>228</v>
      </c>
      <c r="B46" s="38" t="s">
        <v>229</v>
      </c>
      <c r="C46" s="38" t="s">
        <v>28</v>
      </c>
      <c r="D46" s="38" t="s">
        <v>62</v>
      </c>
      <c r="E46" s="12" t="s">
        <v>373</v>
      </c>
      <c r="F46" s="111" t="s">
        <v>883</v>
      </c>
      <c r="G46" s="40">
        <v>1</v>
      </c>
      <c r="H46" s="60" t="s">
        <v>40</v>
      </c>
      <c r="I46" s="42" t="s">
        <v>308</v>
      </c>
      <c r="J46" s="42" t="s">
        <v>34</v>
      </c>
      <c r="K46" s="43">
        <v>8.3333333333333329E-2</v>
      </c>
      <c r="L46" s="44" t="s">
        <v>384</v>
      </c>
      <c r="M46" s="45">
        <v>8.3333333333333301E-2</v>
      </c>
      <c r="N46" s="10" t="s">
        <v>385</v>
      </c>
      <c r="O46" s="43">
        <v>8.3333333333333329E-2</v>
      </c>
      <c r="P46" s="44" t="s">
        <v>386</v>
      </c>
      <c r="Q46" s="45">
        <v>8.3333333333333329E-2</v>
      </c>
      <c r="R46" s="10" t="s">
        <v>387</v>
      </c>
      <c r="S46" s="43">
        <v>8.3333333333333329E-2</v>
      </c>
      <c r="T46" s="44" t="s">
        <v>388</v>
      </c>
      <c r="U46" s="46">
        <v>8.3333333333333329E-2</v>
      </c>
      <c r="V46" s="10" t="s">
        <v>379</v>
      </c>
      <c r="W46" s="43">
        <v>8.3333333333333329E-2</v>
      </c>
      <c r="X46" s="44" t="s">
        <v>389</v>
      </c>
      <c r="Y46" s="85">
        <v>0.09</v>
      </c>
      <c r="Z46" s="13" t="s">
        <v>390</v>
      </c>
      <c r="AA46" s="43">
        <v>8.3333333333333329E-2</v>
      </c>
      <c r="AB46" s="44" t="s">
        <v>391</v>
      </c>
      <c r="AC46" s="52">
        <v>8.8999999999999996E-2</v>
      </c>
      <c r="AD46" s="13" t="s">
        <v>392</v>
      </c>
      <c r="AE46" s="43">
        <v>8.3333333333333329E-2</v>
      </c>
      <c r="AF46" s="44" t="s">
        <v>391</v>
      </c>
      <c r="AG46" s="114">
        <v>8.8999999999999996E-2</v>
      </c>
      <c r="AH46" s="16" t="s">
        <v>908</v>
      </c>
      <c r="AI46" s="1"/>
    </row>
    <row r="47" spans="1:35" ht="90" x14ac:dyDescent="0.2">
      <c r="A47" s="12" t="s">
        <v>228</v>
      </c>
      <c r="B47" s="39" t="s">
        <v>229</v>
      </c>
      <c r="C47" s="38" t="s">
        <v>28</v>
      </c>
      <c r="D47" s="38" t="s">
        <v>62</v>
      </c>
      <c r="E47" s="39" t="s">
        <v>393</v>
      </c>
      <c r="F47" s="39" t="s">
        <v>394</v>
      </c>
      <c r="G47" s="60">
        <v>1</v>
      </c>
      <c r="H47" s="60" t="s">
        <v>40</v>
      </c>
      <c r="I47" s="42" t="s">
        <v>308</v>
      </c>
      <c r="J47" s="42" t="s">
        <v>34</v>
      </c>
      <c r="K47" s="60">
        <v>0</v>
      </c>
      <c r="L47" s="12" t="s">
        <v>34</v>
      </c>
      <c r="M47" s="115">
        <v>0</v>
      </c>
      <c r="N47" s="10" t="s">
        <v>34</v>
      </c>
      <c r="O47" s="60">
        <v>0</v>
      </c>
      <c r="P47" s="12" t="s">
        <v>34</v>
      </c>
      <c r="Q47" s="115">
        <v>0</v>
      </c>
      <c r="R47" s="10" t="s">
        <v>34</v>
      </c>
      <c r="S47" s="60">
        <v>0</v>
      </c>
      <c r="T47" s="12" t="s">
        <v>34</v>
      </c>
      <c r="U47" s="115">
        <v>0</v>
      </c>
      <c r="V47" s="10" t="s">
        <v>34</v>
      </c>
      <c r="W47" s="60">
        <v>1</v>
      </c>
      <c r="X47" s="12" t="s">
        <v>877</v>
      </c>
      <c r="Y47" s="64">
        <v>1</v>
      </c>
      <c r="Z47" s="116" t="s">
        <v>893</v>
      </c>
      <c r="AA47" s="60">
        <v>0</v>
      </c>
      <c r="AB47" s="12" t="s">
        <v>34</v>
      </c>
      <c r="AC47" s="115">
        <v>0</v>
      </c>
      <c r="AD47" s="116" t="s">
        <v>894</v>
      </c>
      <c r="AE47" s="60">
        <v>0</v>
      </c>
      <c r="AF47" s="12" t="s">
        <v>34</v>
      </c>
      <c r="AG47" s="115">
        <v>0</v>
      </c>
      <c r="AH47" s="116" t="s">
        <v>894</v>
      </c>
      <c r="AI47" s="1"/>
    </row>
    <row r="48" spans="1:35" s="117" customFormat="1" ht="306" x14ac:dyDescent="0.2">
      <c r="A48" s="12" t="s">
        <v>228</v>
      </c>
      <c r="B48" s="39" t="s">
        <v>229</v>
      </c>
      <c r="C48" s="38" t="s">
        <v>28</v>
      </c>
      <c r="D48" s="38" t="s">
        <v>62</v>
      </c>
      <c r="E48" s="39" t="s">
        <v>395</v>
      </c>
      <c r="F48" s="39" t="s">
        <v>396</v>
      </c>
      <c r="G48" s="40">
        <v>1</v>
      </c>
      <c r="H48" s="60" t="s">
        <v>40</v>
      </c>
      <c r="I48" s="42" t="s">
        <v>308</v>
      </c>
      <c r="J48" s="42" t="s">
        <v>34</v>
      </c>
      <c r="K48" s="40">
        <v>0.2</v>
      </c>
      <c r="L48" s="12" t="s">
        <v>397</v>
      </c>
      <c r="M48" s="93">
        <v>0.2</v>
      </c>
      <c r="N48" s="10" t="s">
        <v>398</v>
      </c>
      <c r="O48" s="40">
        <v>0.2</v>
      </c>
      <c r="P48" s="12" t="s">
        <v>399</v>
      </c>
      <c r="Q48" s="93">
        <v>0.2</v>
      </c>
      <c r="R48" s="10" t="s">
        <v>400</v>
      </c>
      <c r="S48" s="40">
        <v>0.2</v>
      </c>
      <c r="T48" s="12" t="s">
        <v>401</v>
      </c>
      <c r="U48" s="93">
        <v>0.3</v>
      </c>
      <c r="V48" s="10" t="s">
        <v>402</v>
      </c>
      <c r="W48" s="40">
        <v>0.2</v>
      </c>
      <c r="X48" s="12" t="s">
        <v>403</v>
      </c>
      <c r="Y48" s="85">
        <v>0.3</v>
      </c>
      <c r="Z48" s="14" t="s">
        <v>909</v>
      </c>
      <c r="AA48" s="40">
        <v>0.2</v>
      </c>
      <c r="AB48" s="44" t="s">
        <v>404</v>
      </c>
      <c r="AC48" s="105">
        <v>0</v>
      </c>
      <c r="AD48" s="13" t="s">
        <v>909</v>
      </c>
      <c r="AE48" s="60">
        <v>0</v>
      </c>
      <c r="AF48" s="12" t="s">
        <v>34</v>
      </c>
      <c r="AG48" s="112">
        <v>0</v>
      </c>
      <c r="AH48" s="16" t="s">
        <v>405</v>
      </c>
      <c r="AI48" s="1"/>
    </row>
    <row r="49" spans="1:35" ht="126" x14ac:dyDescent="0.2">
      <c r="A49" s="12" t="s">
        <v>228</v>
      </c>
      <c r="B49" s="38" t="s">
        <v>229</v>
      </c>
      <c r="C49" s="38" t="s">
        <v>28</v>
      </c>
      <c r="D49" s="38" t="s">
        <v>62</v>
      </c>
      <c r="E49" s="39" t="s">
        <v>406</v>
      </c>
      <c r="F49" s="39" t="s">
        <v>407</v>
      </c>
      <c r="G49" s="40">
        <v>1</v>
      </c>
      <c r="H49" s="60" t="s">
        <v>40</v>
      </c>
      <c r="I49" s="42" t="s">
        <v>120</v>
      </c>
      <c r="J49" s="42" t="s">
        <v>34</v>
      </c>
      <c r="K49" s="101">
        <v>0.1</v>
      </c>
      <c r="L49" s="44" t="s">
        <v>408</v>
      </c>
      <c r="M49" s="105">
        <v>0.1</v>
      </c>
      <c r="N49" s="13" t="s">
        <v>409</v>
      </c>
      <c r="O49" s="101">
        <v>0.1</v>
      </c>
      <c r="P49" s="44" t="s">
        <v>408</v>
      </c>
      <c r="Q49" s="105">
        <v>0.1</v>
      </c>
      <c r="R49" s="13" t="s">
        <v>410</v>
      </c>
      <c r="S49" s="101">
        <v>0.1</v>
      </c>
      <c r="T49" s="44" t="s">
        <v>408</v>
      </c>
      <c r="U49" s="93">
        <v>0.1</v>
      </c>
      <c r="V49" s="10" t="s">
        <v>411</v>
      </c>
      <c r="W49" s="101">
        <v>0.1</v>
      </c>
      <c r="X49" s="44" t="s">
        <v>408</v>
      </c>
      <c r="Y49" s="105">
        <v>0.09</v>
      </c>
      <c r="Z49" s="13" t="s">
        <v>910</v>
      </c>
      <c r="AA49" s="101">
        <v>0.1</v>
      </c>
      <c r="AB49" s="44" t="s">
        <v>412</v>
      </c>
      <c r="AC49" s="105">
        <v>0.1</v>
      </c>
      <c r="AD49" s="13" t="s">
        <v>911</v>
      </c>
      <c r="AE49" s="101">
        <v>0.1</v>
      </c>
      <c r="AF49" s="44" t="s">
        <v>413</v>
      </c>
      <c r="AG49" s="112">
        <v>0.1</v>
      </c>
      <c r="AH49" s="16" t="s">
        <v>414</v>
      </c>
      <c r="AI49" s="1"/>
    </row>
    <row r="50" spans="1:35" ht="90" x14ac:dyDescent="0.2">
      <c r="A50" s="12" t="s">
        <v>228</v>
      </c>
      <c r="B50" s="38" t="s">
        <v>229</v>
      </c>
      <c r="C50" s="38" t="s">
        <v>28</v>
      </c>
      <c r="D50" s="38" t="s">
        <v>62</v>
      </c>
      <c r="E50" s="39" t="s">
        <v>415</v>
      </c>
      <c r="F50" s="39" t="s">
        <v>416</v>
      </c>
      <c r="G50" s="40">
        <v>1</v>
      </c>
      <c r="H50" s="60" t="s">
        <v>40</v>
      </c>
      <c r="I50" s="42" t="s">
        <v>120</v>
      </c>
      <c r="J50" s="42" t="s">
        <v>34</v>
      </c>
      <c r="K50" s="101">
        <v>0</v>
      </c>
      <c r="L50" s="44" t="s">
        <v>34</v>
      </c>
      <c r="M50" s="118">
        <v>0</v>
      </c>
      <c r="N50" s="10" t="s">
        <v>34</v>
      </c>
      <c r="O50" s="101">
        <v>0</v>
      </c>
      <c r="P50" s="44" t="s">
        <v>34</v>
      </c>
      <c r="Q50" s="118">
        <v>0</v>
      </c>
      <c r="R50" s="8" t="s">
        <v>34</v>
      </c>
      <c r="S50" s="107">
        <v>8.3333333333333329E-2</v>
      </c>
      <c r="T50" s="44" t="s">
        <v>412</v>
      </c>
      <c r="U50" s="46">
        <v>8.3333333333333329E-2</v>
      </c>
      <c r="V50" s="10" t="s">
        <v>418</v>
      </c>
      <c r="W50" s="107">
        <v>8.3333333333333329E-2</v>
      </c>
      <c r="X50" s="44" t="s">
        <v>412</v>
      </c>
      <c r="Y50" s="52">
        <v>8.3299999999999999E-2</v>
      </c>
      <c r="Z50" s="13" t="s">
        <v>419</v>
      </c>
      <c r="AA50" s="107">
        <v>8.3333333333333329E-2</v>
      </c>
      <c r="AB50" s="44" t="s">
        <v>408</v>
      </c>
      <c r="AC50" s="52">
        <v>8.3299999999999999E-2</v>
      </c>
      <c r="AD50" s="13" t="s">
        <v>419</v>
      </c>
      <c r="AE50" s="107">
        <v>8.3333333333333329E-2</v>
      </c>
      <c r="AF50" s="44" t="s">
        <v>408</v>
      </c>
      <c r="AG50" s="114">
        <v>8.3299999999999999E-2</v>
      </c>
      <c r="AH50" s="16" t="s">
        <v>420</v>
      </c>
      <c r="AI50" s="1"/>
    </row>
    <row r="51" spans="1:35" ht="144" x14ac:dyDescent="0.2">
      <c r="A51" s="12" t="s">
        <v>228</v>
      </c>
      <c r="B51" s="38" t="s">
        <v>229</v>
      </c>
      <c r="C51" s="38" t="s">
        <v>28</v>
      </c>
      <c r="D51" s="38" t="s">
        <v>62</v>
      </c>
      <c r="E51" s="39" t="s">
        <v>421</v>
      </c>
      <c r="F51" s="39" t="s">
        <v>422</v>
      </c>
      <c r="G51" s="60">
        <v>1</v>
      </c>
      <c r="H51" s="60" t="s">
        <v>40</v>
      </c>
      <c r="I51" s="42" t="s">
        <v>120</v>
      </c>
      <c r="J51" s="42" t="s">
        <v>34</v>
      </c>
      <c r="K51" s="41">
        <v>0</v>
      </c>
      <c r="L51" s="44" t="s">
        <v>34</v>
      </c>
      <c r="M51" s="119">
        <v>0</v>
      </c>
      <c r="N51" s="10" t="s">
        <v>34</v>
      </c>
      <c r="O51" s="41">
        <v>0</v>
      </c>
      <c r="P51" s="44" t="s">
        <v>34</v>
      </c>
      <c r="Q51" s="119">
        <v>0</v>
      </c>
      <c r="R51" s="8" t="s">
        <v>34</v>
      </c>
      <c r="S51" s="60">
        <v>0</v>
      </c>
      <c r="T51" s="12" t="s">
        <v>34</v>
      </c>
      <c r="U51" s="119">
        <v>0</v>
      </c>
      <c r="V51" s="10" t="s">
        <v>34</v>
      </c>
      <c r="W51" s="41">
        <v>0</v>
      </c>
      <c r="X51" s="44" t="s">
        <v>34</v>
      </c>
      <c r="Y51" s="119">
        <v>0</v>
      </c>
      <c r="Z51" s="13" t="s">
        <v>34</v>
      </c>
      <c r="AA51" s="107">
        <v>8.3333333333333329E-2</v>
      </c>
      <c r="AB51" s="44" t="s">
        <v>412</v>
      </c>
      <c r="AC51" s="52">
        <v>8.3299999999999999E-2</v>
      </c>
      <c r="AD51" s="13" t="s">
        <v>423</v>
      </c>
      <c r="AE51" s="107">
        <v>8.3333333333333329E-2</v>
      </c>
      <c r="AF51" s="44" t="s">
        <v>412</v>
      </c>
      <c r="AG51" s="114">
        <v>8.3299999999999999E-2</v>
      </c>
      <c r="AH51" s="16" t="s">
        <v>424</v>
      </c>
      <c r="AI51" s="1"/>
    </row>
    <row r="52" spans="1:35" ht="126" x14ac:dyDescent="0.2">
      <c r="A52" s="12" t="s">
        <v>228</v>
      </c>
      <c r="B52" s="39" t="s">
        <v>229</v>
      </c>
      <c r="C52" s="38" t="s">
        <v>28</v>
      </c>
      <c r="D52" s="38" t="s">
        <v>425</v>
      </c>
      <c r="E52" s="39" t="s">
        <v>426</v>
      </c>
      <c r="F52" s="39" t="s">
        <v>427</v>
      </c>
      <c r="G52" s="40" t="s">
        <v>871</v>
      </c>
      <c r="H52" s="60" t="s">
        <v>32</v>
      </c>
      <c r="I52" s="42" t="s">
        <v>267</v>
      </c>
      <c r="J52" s="42" t="s">
        <v>34</v>
      </c>
      <c r="K52" s="120">
        <v>0</v>
      </c>
      <c r="L52" s="12" t="s">
        <v>34</v>
      </c>
      <c r="M52" s="92">
        <v>0</v>
      </c>
      <c r="N52" s="13" t="s">
        <v>428</v>
      </c>
      <c r="O52" s="121">
        <v>0.05</v>
      </c>
      <c r="P52" s="12" t="s">
        <v>429</v>
      </c>
      <c r="Q52" s="122">
        <v>0.05</v>
      </c>
      <c r="R52" s="13" t="s">
        <v>430</v>
      </c>
      <c r="S52" s="123">
        <v>0</v>
      </c>
      <c r="T52" s="12" t="s">
        <v>34</v>
      </c>
      <c r="U52" s="85">
        <v>0</v>
      </c>
      <c r="V52" s="10" t="s">
        <v>872</v>
      </c>
      <c r="W52" s="121">
        <v>0</v>
      </c>
      <c r="X52" s="12" t="s">
        <v>34</v>
      </c>
      <c r="Y52" s="85">
        <v>0</v>
      </c>
      <c r="Z52" s="8" t="s">
        <v>431</v>
      </c>
      <c r="AA52" s="121">
        <v>0.05</v>
      </c>
      <c r="AB52" s="12" t="s">
        <v>432</v>
      </c>
      <c r="AC52" s="86">
        <v>0.05</v>
      </c>
      <c r="AD52" s="9" t="s">
        <v>433</v>
      </c>
      <c r="AE52" s="121">
        <v>0</v>
      </c>
      <c r="AF52" s="12" t="s">
        <v>34</v>
      </c>
      <c r="AG52" s="113">
        <v>0</v>
      </c>
      <c r="AH52" s="124" t="s">
        <v>435</v>
      </c>
      <c r="AI52" s="1"/>
    </row>
    <row r="53" spans="1:35" ht="90" x14ac:dyDescent="0.2">
      <c r="A53" s="12" t="s">
        <v>228</v>
      </c>
      <c r="B53" s="39" t="s">
        <v>229</v>
      </c>
      <c r="C53" s="38" t="s">
        <v>28</v>
      </c>
      <c r="D53" s="38" t="s">
        <v>436</v>
      </c>
      <c r="E53" s="39" t="s">
        <v>437</v>
      </c>
      <c r="F53" s="39" t="s">
        <v>438</v>
      </c>
      <c r="G53" s="40" t="s">
        <v>439</v>
      </c>
      <c r="H53" s="60" t="s">
        <v>32</v>
      </c>
      <c r="I53" s="42" t="s">
        <v>267</v>
      </c>
      <c r="J53" s="42" t="s">
        <v>34</v>
      </c>
      <c r="K53" s="121">
        <v>0</v>
      </c>
      <c r="L53" s="12" t="s">
        <v>34</v>
      </c>
      <c r="M53" s="122">
        <v>0</v>
      </c>
      <c r="N53" s="13" t="s">
        <v>440</v>
      </c>
      <c r="O53" s="121">
        <v>0</v>
      </c>
      <c r="P53" s="12" t="s">
        <v>34</v>
      </c>
      <c r="Q53" s="105">
        <v>0</v>
      </c>
      <c r="R53" s="13" t="s">
        <v>876</v>
      </c>
      <c r="S53" s="123">
        <v>0</v>
      </c>
      <c r="T53" s="12" t="s">
        <v>34</v>
      </c>
      <c r="U53" s="125">
        <v>0</v>
      </c>
      <c r="V53" s="13" t="s">
        <v>876</v>
      </c>
      <c r="W53" s="121">
        <v>0</v>
      </c>
      <c r="X53" s="12" t="s">
        <v>34</v>
      </c>
      <c r="Y53" s="125">
        <v>0</v>
      </c>
      <c r="Z53" s="8" t="s">
        <v>873</v>
      </c>
      <c r="AA53" s="121">
        <v>0</v>
      </c>
      <c r="AB53" s="12" t="s">
        <v>34</v>
      </c>
      <c r="AC53" s="86">
        <v>0</v>
      </c>
      <c r="AD53" s="9" t="s">
        <v>874</v>
      </c>
      <c r="AE53" s="121">
        <v>0</v>
      </c>
      <c r="AF53" s="12" t="s">
        <v>34</v>
      </c>
      <c r="AG53" s="86">
        <v>0</v>
      </c>
      <c r="AH53" s="9" t="s">
        <v>874</v>
      </c>
      <c r="AI53" s="1"/>
    </row>
    <row r="54" spans="1:35" ht="324" x14ac:dyDescent="0.2">
      <c r="A54" s="12" t="s">
        <v>228</v>
      </c>
      <c r="B54" s="39" t="s">
        <v>229</v>
      </c>
      <c r="C54" s="38" t="s">
        <v>28</v>
      </c>
      <c r="D54" s="38" t="s">
        <v>436</v>
      </c>
      <c r="E54" s="39" t="s">
        <v>441</v>
      </c>
      <c r="F54" s="39" t="s">
        <v>442</v>
      </c>
      <c r="G54" s="40">
        <v>1</v>
      </c>
      <c r="H54" s="60" t="s">
        <v>32</v>
      </c>
      <c r="I54" s="42" t="s">
        <v>33</v>
      </c>
      <c r="J54" s="42" t="s">
        <v>34</v>
      </c>
      <c r="K54" s="121">
        <v>0.1</v>
      </c>
      <c r="L54" s="12" t="s">
        <v>443</v>
      </c>
      <c r="M54" s="105">
        <v>0.1</v>
      </c>
      <c r="N54" s="13" t="s">
        <v>444</v>
      </c>
      <c r="O54" s="121">
        <v>0.1</v>
      </c>
      <c r="P54" s="12" t="s">
        <v>445</v>
      </c>
      <c r="Q54" s="105">
        <v>0.1</v>
      </c>
      <c r="R54" s="13" t="s">
        <v>446</v>
      </c>
      <c r="S54" s="121">
        <v>0.1</v>
      </c>
      <c r="T54" s="44" t="s">
        <v>447</v>
      </c>
      <c r="U54" s="125">
        <v>0.1</v>
      </c>
      <c r="V54" s="13" t="s">
        <v>912</v>
      </c>
      <c r="W54" s="121">
        <v>0.1</v>
      </c>
      <c r="X54" s="12" t="s">
        <v>448</v>
      </c>
      <c r="Y54" s="85">
        <v>0.1</v>
      </c>
      <c r="Z54" s="8" t="s">
        <v>448</v>
      </c>
      <c r="AA54" s="121">
        <v>0.1</v>
      </c>
      <c r="AB54" s="12" t="s">
        <v>449</v>
      </c>
      <c r="AC54" s="86">
        <v>0.1</v>
      </c>
      <c r="AD54" s="9" t="s">
        <v>450</v>
      </c>
      <c r="AE54" s="121">
        <v>0.1</v>
      </c>
      <c r="AF54" s="59" t="s">
        <v>875</v>
      </c>
      <c r="AG54" s="113">
        <v>0.1</v>
      </c>
      <c r="AH54" s="124" t="s">
        <v>913</v>
      </c>
      <c r="AI54" s="1"/>
    </row>
    <row r="55" spans="1:35" ht="252" x14ac:dyDescent="0.2">
      <c r="A55" s="12" t="s">
        <v>228</v>
      </c>
      <c r="B55" s="39" t="s">
        <v>229</v>
      </c>
      <c r="C55" s="38" t="s">
        <v>28</v>
      </c>
      <c r="D55" s="38" t="s">
        <v>425</v>
      </c>
      <c r="E55" s="39" t="s">
        <v>451</v>
      </c>
      <c r="F55" s="39" t="s">
        <v>452</v>
      </c>
      <c r="G55" s="40">
        <v>1</v>
      </c>
      <c r="H55" s="60" t="s">
        <v>32</v>
      </c>
      <c r="I55" s="42" t="s">
        <v>33</v>
      </c>
      <c r="J55" s="42" t="s">
        <v>34</v>
      </c>
      <c r="K55" s="40">
        <v>0</v>
      </c>
      <c r="L55" s="12" t="s">
        <v>34</v>
      </c>
      <c r="M55" s="105">
        <v>0</v>
      </c>
      <c r="N55" s="13" t="s">
        <v>454</v>
      </c>
      <c r="O55" s="40">
        <v>0</v>
      </c>
      <c r="P55" s="12" t="s">
        <v>34</v>
      </c>
      <c r="Q55" s="105">
        <v>0</v>
      </c>
      <c r="R55" s="13" t="s">
        <v>455</v>
      </c>
      <c r="S55" s="123">
        <v>0</v>
      </c>
      <c r="T55" s="12" t="s">
        <v>34</v>
      </c>
      <c r="U55" s="93">
        <v>0</v>
      </c>
      <c r="V55" s="10" t="s">
        <v>456</v>
      </c>
      <c r="W55" s="40">
        <v>0.25</v>
      </c>
      <c r="X55" s="12" t="s">
        <v>457</v>
      </c>
      <c r="Y55" s="85">
        <v>0.25</v>
      </c>
      <c r="Z55" s="14" t="s">
        <v>458</v>
      </c>
      <c r="AA55" s="40">
        <v>0</v>
      </c>
      <c r="AB55" s="12" t="s">
        <v>453</v>
      </c>
      <c r="AC55" s="86">
        <v>0</v>
      </c>
      <c r="AD55" s="9" t="s">
        <v>874</v>
      </c>
      <c r="AE55" s="40">
        <v>0</v>
      </c>
      <c r="AF55" s="12" t="s">
        <v>453</v>
      </c>
      <c r="AG55" s="86">
        <v>0</v>
      </c>
      <c r="AH55" s="9" t="s">
        <v>874</v>
      </c>
      <c r="AI55" s="1"/>
    </row>
    <row r="56" spans="1:35" ht="90" x14ac:dyDescent="0.2">
      <c r="A56" s="12" t="s">
        <v>228</v>
      </c>
      <c r="B56" s="39" t="s">
        <v>229</v>
      </c>
      <c r="C56" s="38" t="s">
        <v>28</v>
      </c>
      <c r="D56" s="38" t="s">
        <v>425</v>
      </c>
      <c r="E56" s="39" t="s">
        <v>459</v>
      </c>
      <c r="F56" s="39" t="s">
        <v>452</v>
      </c>
      <c r="G56" s="40">
        <v>1</v>
      </c>
      <c r="H56" s="60" t="s">
        <v>32</v>
      </c>
      <c r="I56" s="42" t="s">
        <v>33</v>
      </c>
      <c r="J56" s="42" t="s">
        <v>34</v>
      </c>
      <c r="K56" s="40">
        <v>0</v>
      </c>
      <c r="L56" s="12" t="s">
        <v>34</v>
      </c>
      <c r="M56" s="105">
        <v>0</v>
      </c>
      <c r="N56" s="13" t="s">
        <v>876</v>
      </c>
      <c r="O56" s="40">
        <v>0</v>
      </c>
      <c r="P56" s="12" t="s">
        <v>34</v>
      </c>
      <c r="Q56" s="105">
        <v>0</v>
      </c>
      <c r="R56" s="13" t="s">
        <v>876</v>
      </c>
      <c r="S56" s="123">
        <v>0</v>
      </c>
      <c r="T56" s="12" t="s">
        <v>34</v>
      </c>
      <c r="U56" s="93">
        <v>0</v>
      </c>
      <c r="V56" s="10" t="s">
        <v>460</v>
      </c>
      <c r="W56" s="40">
        <v>0.25</v>
      </c>
      <c r="X56" s="12" t="s">
        <v>461</v>
      </c>
      <c r="Y56" s="85">
        <v>0.25</v>
      </c>
      <c r="Z56" s="14" t="s">
        <v>462</v>
      </c>
      <c r="AA56" s="40">
        <v>0</v>
      </c>
      <c r="AB56" s="12" t="s">
        <v>453</v>
      </c>
      <c r="AC56" s="86">
        <v>0</v>
      </c>
      <c r="AD56" s="9" t="s">
        <v>874</v>
      </c>
      <c r="AE56" s="40">
        <v>0</v>
      </c>
      <c r="AF56" s="12" t="s">
        <v>453</v>
      </c>
      <c r="AG56" s="86">
        <v>0</v>
      </c>
      <c r="AH56" s="9" t="s">
        <v>874</v>
      </c>
      <c r="AI56" s="1"/>
    </row>
    <row r="57" spans="1:35" ht="90" x14ac:dyDescent="0.2">
      <c r="A57" s="12" t="s">
        <v>228</v>
      </c>
      <c r="B57" s="39" t="s">
        <v>229</v>
      </c>
      <c r="C57" s="38" t="s">
        <v>28</v>
      </c>
      <c r="D57" s="38" t="s">
        <v>425</v>
      </c>
      <c r="E57" s="39" t="s">
        <v>463</v>
      </c>
      <c r="F57" s="39" t="s">
        <v>452</v>
      </c>
      <c r="G57" s="40">
        <v>1</v>
      </c>
      <c r="H57" s="60" t="s">
        <v>32</v>
      </c>
      <c r="I57" s="42" t="s">
        <v>33</v>
      </c>
      <c r="J57" s="42" t="s">
        <v>34</v>
      </c>
      <c r="K57" s="40">
        <v>0</v>
      </c>
      <c r="L57" s="12" t="s">
        <v>34</v>
      </c>
      <c r="M57" s="105">
        <v>0</v>
      </c>
      <c r="N57" s="13" t="s">
        <v>876</v>
      </c>
      <c r="O57" s="40">
        <v>0</v>
      </c>
      <c r="P57" s="12" t="s">
        <v>34</v>
      </c>
      <c r="Q57" s="105">
        <v>0</v>
      </c>
      <c r="R57" s="13" t="s">
        <v>876</v>
      </c>
      <c r="S57" s="123">
        <v>0</v>
      </c>
      <c r="T57" s="12" t="s">
        <v>34</v>
      </c>
      <c r="U57" s="93">
        <v>0</v>
      </c>
      <c r="V57" s="10" t="s">
        <v>464</v>
      </c>
      <c r="W57" s="40">
        <v>0.25</v>
      </c>
      <c r="X57" s="12" t="s">
        <v>465</v>
      </c>
      <c r="Y57" s="85">
        <v>0.25</v>
      </c>
      <c r="Z57" s="14" t="s">
        <v>466</v>
      </c>
      <c r="AA57" s="40">
        <v>0.05</v>
      </c>
      <c r="AB57" s="12" t="s">
        <v>467</v>
      </c>
      <c r="AC57" s="86">
        <v>0.05</v>
      </c>
      <c r="AD57" s="9" t="s">
        <v>467</v>
      </c>
      <c r="AE57" s="40">
        <v>0</v>
      </c>
      <c r="AF57" s="12" t="s">
        <v>453</v>
      </c>
      <c r="AG57" s="86">
        <v>0</v>
      </c>
      <c r="AH57" s="9" t="s">
        <v>874</v>
      </c>
      <c r="AI57" s="1"/>
    </row>
    <row r="58" spans="1:35" ht="328" x14ac:dyDescent="0.2">
      <c r="A58" s="12" t="s">
        <v>228</v>
      </c>
      <c r="B58" s="39" t="s">
        <v>229</v>
      </c>
      <c r="C58" s="38" t="s">
        <v>28</v>
      </c>
      <c r="D58" s="38" t="s">
        <v>425</v>
      </c>
      <c r="E58" s="39" t="s">
        <v>468</v>
      </c>
      <c r="F58" s="39" t="s">
        <v>452</v>
      </c>
      <c r="G58" s="40">
        <v>1</v>
      </c>
      <c r="H58" s="60" t="s">
        <v>32</v>
      </c>
      <c r="I58" s="42" t="s">
        <v>33</v>
      </c>
      <c r="J58" s="42" t="s">
        <v>34</v>
      </c>
      <c r="K58" s="40">
        <v>0</v>
      </c>
      <c r="L58" s="12" t="s">
        <v>34</v>
      </c>
      <c r="M58" s="105">
        <v>0</v>
      </c>
      <c r="N58" s="13" t="s">
        <v>876</v>
      </c>
      <c r="O58" s="40">
        <v>0</v>
      </c>
      <c r="P58" s="12" t="s">
        <v>34</v>
      </c>
      <c r="Q58" s="105">
        <v>0</v>
      </c>
      <c r="R58" s="13" t="s">
        <v>876</v>
      </c>
      <c r="S58" s="123">
        <v>0</v>
      </c>
      <c r="T58" s="12" t="s">
        <v>34</v>
      </c>
      <c r="U58" s="93">
        <v>0</v>
      </c>
      <c r="V58" s="171" t="s">
        <v>469</v>
      </c>
      <c r="W58" s="40">
        <v>0.25</v>
      </c>
      <c r="X58" s="12" t="s">
        <v>470</v>
      </c>
      <c r="Y58" s="85">
        <v>0.25</v>
      </c>
      <c r="Z58" s="14" t="s">
        <v>471</v>
      </c>
      <c r="AA58" s="40">
        <v>0</v>
      </c>
      <c r="AB58" s="12" t="s">
        <v>453</v>
      </c>
      <c r="AC58" s="86">
        <v>0</v>
      </c>
      <c r="AD58" s="9" t="s">
        <v>874</v>
      </c>
      <c r="AE58" s="40">
        <v>0</v>
      </c>
      <c r="AF58" s="12" t="s">
        <v>453</v>
      </c>
      <c r="AG58" s="86">
        <v>0</v>
      </c>
      <c r="AH58" s="9" t="s">
        <v>874</v>
      </c>
      <c r="AI58" s="1"/>
    </row>
    <row r="59" spans="1:35" ht="270" x14ac:dyDescent="0.2">
      <c r="A59" s="12" t="s">
        <v>228</v>
      </c>
      <c r="B59" s="39" t="s">
        <v>229</v>
      </c>
      <c r="C59" s="38" t="s">
        <v>28</v>
      </c>
      <c r="D59" s="38" t="s">
        <v>425</v>
      </c>
      <c r="E59" s="39" t="s">
        <v>472</v>
      </c>
      <c r="F59" s="39" t="s">
        <v>452</v>
      </c>
      <c r="G59" s="40">
        <v>1</v>
      </c>
      <c r="H59" s="60" t="s">
        <v>32</v>
      </c>
      <c r="I59" s="42" t="s">
        <v>33</v>
      </c>
      <c r="J59" s="42" t="s">
        <v>34</v>
      </c>
      <c r="K59" s="40">
        <v>0</v>
      </c>
      <c r="L59" s="12" t="s">
        <v>34</v>
      </c>
      <c r="M59" s="105">
        <v>0</v>
      </c>
      <c r="N59" s="13" t="s">
        <v>876</v>
      </c>
      <c r="O59" s="40">
        <v>0</v>
      </c>
      <c r="P59" s="12" t="s">
        <v>34</v>
      </c>
      <c r="Q59" s="105">
        <v>0</v>
      </c>
      <c r="R59" s="13" t="s">
        <v>876</v>
      </c>
      <c r="S59" s="123">
        <v>0</v>
      </c>
      <c r="T59" s="12" t="s">
        <v>34</v>
      </c>
      <c r="U59" s="93">
        <v>0</v>
      </c>
      <c r="V59" s="10" t="s">
        <v>473</v>
      </c>
      <c r="W59" s="40">
        <v>0.25</v>
      </c>
      <c r="X59" s="12" t="s">
        <v>474</v>
      </c>
      <c r="Y59" s="85">
        <v>0.25</v>
      </c>
      <c r="Z59" s="14" t="s">
        <v>475</v>
      </c>
      <c r="AA59" s="40">
        <v>0</v>
      </c>
      <c r="AB59" s="12" t="s">
        <v>453</v>
      </c>
      <c r="AC59" s="86">
        <v>0</v>
      </c>
      <c r="AD59" s="9" t="s">
        <v>874</v>
      </c>
      <c r="AE59" s="40">
        <v>0</v>
      </c>
      <c r="AF59" s="12" t="s">
        <v>453</v>
      </c>
      <c r="AG59" s="112">
        <v>0</v>
      </c>
      <c r="AH59" s="9" t="s">
        <v>874</v>
      </c>
      <c r="AI59" s="1"/>
    </row>
    <row r="60" spans="1:35" ht="409.6" x14ac:dyDescent="0.2">
      <c r="A60" s="12" t="s">
        <v>228</v>
      </c>
      <c r="B60" s="39" t="s">
        <v>229</v>
      </c>
      <c r="C60" s="38" t="s">
        <v>28</v>
      </c>
      <c r="D60" s="38" t="s">
        <v>425</v>
      </c>
      <c r="E60" s="39" t="s">
        <v>476</v>
      </c>
      <c r="F60" s="39" t="s">
        <v>477</v>
      </c>
      <c r="G60" s="60">
        <v>3</v>
      </c>
      <c r="H60" s="60" t="s">
        <v>32</v>
      </c>
      <c r="I60" s="42" t="s">
        <v>33</v>
      </c>
      <c r="J60" s="42" t="s">
        <v>34</v>
      </c>
      <c r="K60" s="60">
        <v>0</v>
      </c>
      <c r="L60" s="12" t="s">
        <v>34</v>
      </c>
      <c r="M60" s="119">
        <v>0</v>
      </c>
      <c r="N60" s="13" t="s">
        <v>478</v>
      </c>
      <c r="O60" s="60">
        <v>1</v>
      </c>
      <c r="P60" s="12" t="s">
        <v>479</v>
      </c>
      <c r="Q60" s="119">
        <v>1</v>
      </c>
      <c r="R60" s="13" t="s">
        <v>479</v>
      </c>
      <c r="S60" s="126">
        <v>0</v>
      </c>
      <c r="T60" s="12" t="s">
        <v>34</v>
      </c>
      <c r="U60" s="62">
        <v>0</v>
      </c>
      <c r="V60" s="171" t="s">
        <v>480</v>
      </c>
      <c r="W60" s="60">
        <v>0</v>
      </c>
      <c r="X60" s="12" t="s">
        <v>34</v>
      </c>
      <c r="Y60" s="64">
        <v>0</v>
      </c>
      <c r="Z60" s="13" t="s">
        <v>34</v>
      </c>
      <c r="AA60" s="77">
        <v>0</v>
      </c>
      <c r="AB60" s="75" t="s">
        <v>34</v>
      </c>
      <c r="AC60" s="90">
        <v>0</v>
      </c>
      <c r="AD60" s="13" t="s">
        <v>34</v>
      </c>
      <c r="AE60" s="60">
        <v>1</v>
      </c>
      <c r="AF60" s="12" t="s">
        <v>479</v>
      </c>
      <c r="AG60" s="127">
        <v>1</v>
      </c>
      <c r="AH60" s="15" t="s">
        <v>479</v>
      </c>
      <c r="AI60" s="1"/>
    </row>
    <row r="61" spans="1:35" ht="126" x14ac:dyDescent="0.2">
      <c r="A61" s="12" t="s">
        <v>228</v>
      </c>
      <c r="B61" s="39" t="s">
        <v>229</v>
      </c>
      <c r="C61" s="38" t="s">
        <v>28</v>
      </c>
      <c r="D61" s="38" t="s">
        <v>425</v>
      </c>
      <c r="E61" s="39" t="s">
        <v>481</v>
      </c>
      <c r="F61" s="39" t="s">
        <v>482</v>
      </c>
      <c r="G61" s="60">
        <v>3</v>
      </c>
      <c r="H61" s="60" t="s">
        <v>32</v>
      </c>
      <c r="I61" s="42" t="s">
        <v>267</v>
      </c>
      <c r="J61" s="42" t="s">
        <v>34</v>
      </c>
      <c r="K61" s="60">
        <v>0</v>
      </c>
      <c r="L61" s="12" t="s">
        <v>34</v>
      </c>
      <c r="M61" s="119">
        <v>0</v>
      </c>
      <c r="N61" s="13" t="s">
        <v>478</v>
      </c>
      <c r="O61" s="60">
        <v>1</v>
      </c>
      <c r="P61" s="12" t="s">
        <v>479</v>
      </c>
      <c r="Q61" s="119">
        <v>1</v>
      </c>
      <c r="R61" s="13" t="s">
        <v>479</v>
      </c>
      <c r="S61" s="41">
        <v>0</v>
      </c>
      <c r="T61" s="44" t="s">
        <v>483</v>
      </c>
      <c r="U61" s="62">
        <v>0</v>
      </c>
      <c r="V61" s="10" t="s">
        <v>484</v>
      </c>
      <c r="W61" s="60">
        <v>0</v>
      </c>
      <c r="X61" s="12" t="s">
        <v>34</v>
      </c>
      <c r="Y61" s="64">
        <v>0</v>
      </c>
      <c r="Z61" s="13" t="s">
        <v>34</v>
      </c>
      <c r="AA61" s="60">
        <v>0</v>
      </c>
      <c r="AB61" s="75" t="s">
        <v>34</v>
      </c>
      <c r="AC61" s="90">
        <v>0</v>
      </c>
      <c r="AD61" s="13" t="s">
        <v>34</v>
      </c>
      <c r="AE61" s="60">
        <v>1</v>
      </c>
      <c r="AF61" s="12" t="s">
        <v>479</v>
      </c>
      <c r="AG61" s="127">
        <v>0</v>
      </c>
      <c r="AH61" s="15" t="s">
        <v>485</v>
      </c>
      <c r="AI61" s="1"/>
    </row>
    <row r="62" spans="1:35" ht="90" x14ac:dyDescent="0.2">
      <c r="A62" s="12" t="s">
        <v>228</v>
      </c>
      <c r="B62" s="39" t="s">
        <v>486</v>
      </c>
      <c r="C62" s="38" t="s">
        <v>77</v>
      </c>
      <c r="D62" s="38" t="s">
        <v>487</v>
      </c>
      <c r="E62" s="39" t="s">
        <v>488</v>
      </c>
      <c r="F62" s="39" t="s">
        <v>489</v>
      </c>
      <c r="G62" s="40">
        <v>1</v>
      </c>
      <c r="H62" s="60" t="s">
        <v>47</v>
      </c>
      <c r="I62" s="42" t="s">
        <v>33</v>
      </c>
      <c r="J62" s="42" t="s">
        <v>34</v>
      </c>
      <c r="K62" s="43">
        <v>8.3333333333333329E-2</v>
      </c>
      <c r="L62" s="12" t="s">
        <v>490</v>
      </c>
      <c r="M62" s="45">
        <v>8.3333333333333329E-2</v>
      </c>
      <c r="N62" s="8" t="s">
        <v>491</v>
      </c>
      <c r="O62" s="43">
        <v>8.3333333333333329E-2</v>
      </c>
      <c r="P62" s="12" t="s">
        <v>490</v>
      </c>
      <c r="Q62" s="45">
        <v>8.3333333333333329E-2</v>
      </c>
      <c r="R62" s="8" t="s">
        <v>492</v>
      </c>
      <c r="S62" s="43">
        <v>8.3333333333333329E-2</v>
      </c>
      <c r="T62" s="12" t="s">
        <v>490</v>
      </c>
      <c r="U62" s="46">
        <v>8.3333333333333329E-2</v>
      </c>
      <c r="V62" s="10" t="s">
        <v>493</v>
      </c>
      <c r="W62" s="43">
        <v>8.3333333333333329E-2</v>
      </c>
      <c r="X62" s="12" t="s">
        <v>490</v>
      </c>
      <c r="Y62" s="47">
        <v>8.3299999999999999E-2</v>
      </c>
      <c r="Z62" s="9" t="s">
        <v>494</v>
      </c>
      <c r="AA62" s="43">
        <v>8.3333333333333329E-2</v>
      </c>
      <c r="AB62" s="12" t="s">
        <v>490</v>
      </c>
      <c r="AC62" s="47">
        <v>8.3299999999999999E-2</v>
      </c>
      <c r="AD62" s="9" t="s">
        <v>495</v>
      </c>
      <c r="AE62" s="43">
        <v>8.3333333333333329E-2</v>
      </c>
      <c r="AF62" s="12" t="s">
        <v>490</v>
      </c>
      <c r="AG62" s="46">
        <v>8.3299999999999999E-2</v>
      </c>
      <c r="AH62" s="9" t="s">
        <v>496</v>
      </c>
      <c r="AI62" s="1"/>
    </row>
    <row r="63" spans="1:35" ht="180" x14ac:dyDescent="0.2">
      <c r="A63" s="12" t="s">
        <v>228</v>
      </c>
      <c r="B63" s="39" t="s">
        <v>497</v>
      </c>
      <c r="C63" s="38" t="s">
        <v>28</v>
      </c>
      <c r="D63" s="38" t="s">
        <v>498</v>
      </c>
      <c r="E63" s="39" t="s">
        <v>499</v>
      </c>
      <c r="F63" s="39" t="s">
        <v>500</v>
      </c>
      <c r="G63" s="42">
        <v>4</v>
      </c>
      <c r="H63" s="60" t="s">
        <v>63</v>
      </c>
      <c r="I63" s="42" t="s">
        <v>33</v>
      </c>
      <c r="J63" s="42" t="s">
        <v>34</v>
      </c>
      <c r="K63" s="41">
        <v>0</v>
      </c>
      <c r="L63" s="44" t="s">
        <v>34</v>
      </c>
      <c r="M63" s="119">
        <v>0</v>
      </c>
      <c r="N63" s="13" t="s">
        <v>501</v>
      </c>
      <c r="O63" s="41">
        <v>0</v>
      </c>
      <c r="P63" s="44" t="s">
        <v>34</v>
      </c>
      <c r="Q63" s="119">
        <v>0</v>
      </c>
      <c r="R63" s="13" t="s">
        <v>502</v>
      </c>
      <c r="S63" s="41">
        <v>0</v>
      </c>
      <c r="T63" s="44" t="s">
        <v>503</v>
      </c>
      <c r="U63" s="119">
        <v>0</v>
      </c>
      <c r="V63" s="13" t="s">
        <v>504</v>
      </c>
      <c r="W63" s="128">
        <v>0</v>
      </c>
      <c r="X63" s="75" t="s">
        <v>34</v>
      </c>
      <c r="Y63" s="90">
        <v>0</v>
      </c>
      <c r="Z63" s="9" t="s">
        <v>505</v>
      </c>
      <c r="AA63" s="128">
        <v>0</v>
      </c>
      <c r="AB63" s="75" t="s">
        <v>34</v>
      </c>
      <c r="AC63" s="129">
        <v>0</v>
      </c>
      <c r="AD63" s="9" t="s">
        <v>914</v>
      </c>
      <c r="AE63" s="128">
        <v>0</v>
      </c>
      <c r="AF63" s="75" t="s">
        <v>34</v>
      </c>
      <c r="AG63" s="64">
        <v>0</v>
      </c>
      <c r="AH63" s="9" t="s">
        <v>506</v>
      </c>
      <c r="AI63" s="1"/>
    </row>
    <row r="64" spans="1:35" ht="198" x14ac:dyDescent="0.2">
      <c r="A64" s="12" t="s">
        <v>228</v>
      </c>
      <c r="B64" s="39" t="s">
        <v>507</v>
      </c>
      <c r="C64" s="38" t="s">
        <v>77</v>
      </c>
      <c r="D64" s="38" t="s">
        <v>508</v>
      </c>
      <c r="E64" s="39" t="s">
        <v>509</v>
      </c>
      <c r="F64" s="39" t="s">
        <v>510</v>
      </c>
      <c r="G64" s="42">
        <v>10</v>
      </c>
      <c r="H64" s="60" t="s">
        <v>63</v>
      </c>
      <c r="I64" s="42" t="s">
        <v>33</v>
      </c>
      <c r="J64" s="42" t="s">
        <v>34</v>
      </c>
      <c r="K64" s="41">
        <v>0</v>
      </c>
      <c r="L64" s="44" t="s">
        <v>34</v>
      </c>
      <c r="M64" s="119">
        <v>1</v>
      </c>
      <c r="N64" s="13" t="s">
        <v>511</v>
      </c>
      <c r="O64" s="41">
        <v>0</v>
      </c>
      <c r="P64" s="44" t="s">
        <v>34</v>
      </c>
      <c r="Q64" s="119">
        <v>1</v>
      </c>
      <c r="R64" s="13" t="s">
        <v>512</v>
      </c>
      <c r="S64" s="41">
        <v>1</v>
      </c>
      <c r="T64" s="44" t="s">
        <v>513</v>
      </c>
      <c r="U64" s="119">
        <v>2</v>
      </c>
      <c r="V64" s="13" t="s">
        <v>514</v>
      </c>
      <c r="W64" s="128">
        <v>1</v>
      </c>
      <c r="X64" s="44" t="s">
        <v>513</v>
      </c>
      <c r="Y64" s="90">
        <v>2</v>
      </c>
      <c r="Z64" s="9" t="s">
        <v>515</v>
      </c>
      <c r="AA64" s="128">
        <v>0</v>
      </c>
      <c r="AB64" s="75" t="s">
        <v>34</v>
      </c>
      <c r="AC64" s="90">
        <v>2</v>
      </c>
      <c r="AD64" s="9" t="s">
        <v>915</v>
      </c>
      <c r="AE64" s="128">
        <v>0</v>
      </c>
      <c r="AF64" s="75" t="s">
        <v>34</v>
      </c>
      <c r="AG64" s="64">
        <v>1</v>
      </c>
      <c r="AH64" s="14" t="s">
        <v>516</v>
      </c>
      <c r="AI64" s="1"/>
    </row>
    <row r="65" spans="1:35" ht="409.6" x14ac:dyDescent="0.2">
      <c r="A65" s="12" t="s">
        <v>228</v>
      </c>
      <c r="B65" s="38" t="s">
        <v>229</v>
      </c>
      <c r="C65" s="38" t="s">
        <v>28</v>
      </c>
      <c r="D65" s="38" t="s">
        <v>62</v>
      </c>
      <c r="E65" s="44" t="s">
        <v>517</v>
      </c>
      <c r="F65" s="44" t="s">
        <v>884</v>
      </c>
      <c r="G65" s="101">
        <v>1</v>
      </c>
      <c r="H65" s="60" t="s">
        <v>40</v>
      </c>
      <c r="I65" s="42" t="s">
        <v>120</v>
      </c>
      <c r="J65" s="42" t="s">
        <v>34</v>
      </c>
      <c r="K65" s="130">
        <v>0</v>
      </c>
      <c r="L65" s="44" t="s">
        <v>34</v>
      </c>
      <c r="M65" s="105">
        <v>0</v>
      </c>
      <c r="N65" s="13" t="s">
        <v>518</v>
      </c>
      <c r="O65" s="107">
        <v>0.125</v>
      </c>
      <c r="P65" s="131" t="s">
        <v>519</v>
      </c>
      <c r="Q65" s="52">
        <v>0.125</v>
      </c>
      <c r="R65" s="172" t="s">
        <v>916</v>
      </c>
      <c r="S65" s="107">
        <v>0.125</v>
      </c>
      <c r="T65" s="131" t="s">
        <v>519</v>
      </c>
      <c r="U65" s="132">
        <v>0.125</v>
      </c>
      <c r="V65" s="133" t="s">
        <v>520</v>
      </c>
      <c r="W65" s="107">
        <v>0.125</v>
      </c>
      <c r="X65" s="44" t="s">
        <v>521</v>
      </c>
      <c r="Y65" s="52">
        <v>0.125</v>
      </c>
      <c r="Z65" s="13" t="s">
        <v>522</v>
      </c>
      <c r="AA65" s="101">
        <v>0</v>
      </c>
      <c r="AB65" s="44" t="s">
        <v>34</v>
      </c>
      <c r="AC65" s="105">
        <v>0.1</v>
      </c>
      <c r="AD65" s="13" t="s">
        <v>523</v>
      </c>
      <c r="AE65" s="101">
        <v>0</v>
      </c>
      <c r="AF65" s="44" t="s">
        <v>34</v>
      </c>
      <c r="AG65" s="105">
        <v>0.1</v>
      </c>
      <c r="AH65" s="16" t="s">
        <v>524</v>
      </c>
      <c r="AI65" s="1"/>
    </row>
    <row r="66" spans="1:35" ht="270" x14ac:dyDescent="0.2">
      <c r="A66" s="12" t="s">
        <v>228</v>
      </c>
      <c r="B66" s="38" t="s">
        <v>229</v>
      </c>
      <c r="C66" s="38" t="s">
        <v>28</v>
      </c>
      <c r="D66" s="38" t="s">
        <v>62</v>
      </c>
      <c r="E66" s="44" t="s">
        <v>525</v>
      </c>
      <c r="F66" s="44" t="s">
        <v>526</v>
      </c>
      <c r="G66" s="101">
        <v>1</v>
      </c>
      <c r="H66" s="60" t="s">
        <v>40</v>
      </c>
      <c r="I66" s="42" t="s">
        <v>33</v>
      </c>
      <c r="J66" s="42" t="s">
        <v>34</v>
      </c>
      <c r="K66" s="101">
        <v>0.1</v>
      </c>
      <c r="L66" s="44" t="s">
        <v>346</v>
      </c>
      <c r="M66" s="105">
        <v>0.1</v>
      </c>
      <c r="N66" s="13" t="s">
        <v>527</v>
      </c>
      <c r="O66" s="101">
        <v>0.1</v>
      </c>
      <c r="P66" s="44" t="s">
        <v>346</v>
      </c>
      <c r="Q66" s="105">
        <v>0.1</v>
      </c>
      <c r="R66" s="13" t="s">
        <v>528</v>
      </c>
      <c r="S66" s="101">
        <v>0.1</v>
      </c>
      <c r="T66" s="44" t="s">
        <v>346</v>
      </c>
      <c r="U66" s="93">
        <v>0.1</v>
      </c>
      <c r="V66" s="10" t="s">
        <v>529</v>
      </c>
      <c r="W66" s="101">
        <v>0.1</v>
      </c>
      <c r="X66" s="44" t="s">
        <v>346</v>
      </c>
      <c r="Y66" s="105">
        <v>0.1</v>
      </c>
      <c r="Z66" s="13" t="s">
        <v>530</v>
      </c>
      <c r="AA66" s="101">
        <v>0.1</v>
      </c>
      <c r="AB66" s="44" t="s">
        <v>350</v>
      </c>
      <c r="AC66" s="105">
        <v>0.1</v>
      </c>
      <c r="AD66" s="13" t="s">
        <v>531</v>
      </c>
      <c r="AE66" s="101">
        <v>0.1</v>
      </c>
      <c r="AF66" s="44" t="s">
        <v>352</v>
      </c>
      <c r="AG66" s="105">
        <v>0.1</v>
      </c>
      <c r="AH66" s="16" t="s">
        <v>532</v>
      </c>
      <c r="AI66" s="1"/>
    </row>
    <row r="67" spans="1:35" ht="288" x14ac:dyDescent="0.2">
      <c r="A67" s="12" t="s">
        <v>533</v>
      </c>
      <c r="B67" s="39" t="s">
        <v>534</v>
      </c>
      <c r="C67" s="38" t="s">
        <v>77</v>
      </c>
      <c r="D67" s="38" t="s">
        <v>508</v>
      </c>
      <c r="E67" s="39" t="s">
        <v>535</v>
      </c>
      <c r="F67" s="39" t="s">
        <v>536</v>
      </c>
      <c r="G67" s="42">
        <v>8</v>
      </c>
      <c r="H67" s="60" t="s">
        <v>537</v>
      </c>
      <c r="I67" s="42" t="s">
        <v>33</v>
      </c>
      <c r="J67" s="42" t="s">
        <v>34</v>
      </c>
      <c r="K67" s="60">
        <v>0</v>
      </c>
      <c r="L67" s="12" t="s">
        <v>34</v>
      </c>
      <c r="M67" s="85">
        <v>0</v>
      </c>
      <c r="N67" s="71" t="s">
        <v>538</v>
      </c>
      <c r="O67" s="100">
        <v>0</v>
      </c>
      <c r="P67" s="12" t="s">
        <v>34</v>
      </c>
      <c r="Q67" s="85">
        <v>0</v>
      </c>
      <c r="R67" s="71" t="s">
        <v>539</v>
      </c>
      <c r="S67" s="60">
        <v>1</v>
      </c>
      <c r="T67" s="12" t="s">
        <v>540</v>
      </c>
      <c r="U67" s="85">
        <v>1</v>
      </c>
      <c r="V67" s="71" t="s">
        <v>541</v>
      </c>
      <c r="W67" s="77">
        <v>1</v>
      </c>
      <c r="X67" s="75" t="s">
        <v>540</v>
      </c>
      <c r="Y67" s="90">
        <v>1</v>
      </c>
      <c r="Z67" s="23" t="s">
        <v>542</v>
      </c>
      <c r="AA67" s="77">
        <v>1</v>
      </c>
      <c r="AB67" s="75" t="s">
        <v>540</v>
      </c>
      <c r="AC67" s="90">
        <v>1</v>
      </c>
      <c r="AD67" s="23" t="s">
        <v>543</v>
      </c>
      <c r="AE67" s="60">
        <v>1</v>
      </c>
      <c r="AF67" s="12" t="s">
        <v>540</v>
      </c>
      <c r="AG67" s="64">
        <v>1</v>
      </c>
      <c r="AH67" s="9" t="s">
        <v>544</v>
      </c>
      <c r="AI67" s="1"/>
    </row>
    <row r="68" spans="1:35" ht="409.6" x14ac:dyDescent="0.2">
      <c r="A68" s="12" t="s">
        <v>533</v>
      </c>
      <c r="B68" s="39" t="s">
        <v>545</v>
      </c>
      <c r="C68" s="38" t="s">
        <v>77</v>
      </c>
      <c r="D68" s="38" t="s">
        <v>546</v>
      </c>
      <c r="E68" s="39" t="s">
        <v>547</v>
      </c>
      <c r="F68" s="39" t="s">
        <v>885</v>
      </c>
      <c r="G68" s="42">
        <v>63</v>
      </c>
      <c r="H68" s="60" t="s">
        <v>548</v>
      </c>
      <c r="I68" s="42" t="s">
        <v>33</v>
      </c>
      <c r="J68" s="42" t="s">
        <v>34</v>
      </c>
      <c r="K68" s="134">
        <v>4</v>
      </c>
      <c r="L68" s="135" t="s">
        <v>549</v>
      </c>
      <c r="M68" s="136" t="s">
        <v>550</v>
      </c>
      <c r="N68" s="173" t="s">
        <v>551</v>
      </c>
      <c r="O68" s="134" t="s">
        <v>552</v>
      </c>
      <c r="P68" s="135" t="s">
        <v>553</v>
      </c>
      <c r="Q68" s="119">
        <v>6</v>
      </c>
      <c r="R68" s="173" t="s">
        <v>554</v>
      </c>
      <c r="S68" s="60">
        <v>4</v>
      </c>
      <c r="T68" s="135" t="s">
        <v>555</v>
      </c>
      <c r="U68" s="62">
        <v>1</v>
      </c>
      <c r="V68" s="137" t="s">
        <v>556</v>
      </c>
      <c r="W68" s="60">
        <v>3</v>
      </c>
      <c r="X68" s="135" t="s">
        <v>557</v>
      </c>
      <c r="Y68" s="64">
        <v>3</v>
      </c>
      <c r="Z68" s="170" t="s">
        <v>558</v>
      </c>
      <c r="AA68" s="134" t="s">
        <v>559</v>
      </c>
      <c r="AB68" s="135" t="s">
        <v>560</v>
      </c>
      <c r="AC68" s="129">
        <v>14</v>
      </c>
      <c r="AD68" s="169" t="s">
        <v>561</v>
      </c>
      <c r="AE68" s="60">
        <v>2</v>
      </c>
      <c r="AF68" s="135" t="s">
        <v>562</v>
      </c>
      <c r="AG68" s="138" t="s">
        <v>563</v>
      </c>
      <c r="AH68" s="165" t="s">
        <v>564</v>
      </c>
      <c r="AI68" s="1"/>
    </row>
    <row r="69" spans="1:35" ht="144" x14ac:dyDescent="0.2">
      <c r="A69" s="12" t="s">
        <v>533</v>
      </c>
      <c r="B69" s="39" t="s">
        <v>565</v>
      </c>
      <c r="C69" s="38" t="s">
        <v>77</v>
      </c>
      <c r="D69" s="38" t="s">
        <v>508</v>
      </c>
      <c r="E69" s="39" t="s">
        <v>566</v>
      </c>
      <c r="F69" s="39" t="s">
        <v>567</v>
      </c>
      <c r="G69" s="60">
        <v>20</v>
      </c>
      <c r="H69" s="60" t="s">
        <v>568</v>
      </c>
      <c r="I69" s="42" t="s">
        <v>267</v>
      </c>
      <c r="J69" s="42" t="s">
        <v>34</v>
      </c>
      <c r="K69" s="60">
        <v>0</v>
      </c>
      <c r="L69" s="12" t="s">
        <v>34</v>
      </c>
      <c r="M69" s="64">
        <v>0</v>
      </c>
      <c r="N69" s="14" t="s">
        <v>569</v>
      </c>
      <c r="O69" s="60">
        <v>1</v>
      </c>
      <c r="P69" s="12" t="s">
        <v>570</v>
      </c>
      <c r="Q69" s="64">
        <v>1</v>
      </c>
      <c r="R69" s="14" t="s">
        <v>571</v>
      </c>
      <c r="S69" s="60">
        <v>1</v>
      </c>
      <c r="T69" s="12" t="s">
        <v>572</v>
      </c>
      <c r="U69" s="64">
        <v>1</v>
      </c>
      <c r="V69" s="14" t="s">
        <v>573</v>
      </c>
      <c r="W69" s="77">
        <v>2</v>
      </c>
      <c r="X69" s="75" t="s">
        <v>574</v>
      </c>
      <c r="Y69" s="90">
        <v>2</v>
      </c>
      <c r="Z69" s="9" t="s">
        <v>917</v>
      </c>
      <c r="AA69" s="77">
        <v>2</v>
      </c>
      <c r="AB69" s="75" t="s">
        <v>575</v>
      </c>
      <c r="AC69" s="90">
        <v>2</v>
      </c>
      <c r="AD69" s="9" t="s">
        <v>576</v>
      </c>
      <c r="AE69" s="60">
        <v>1</v>
      </c>
      <c r="AF69" s="12" t="s">
        <v>577</v>
      </c>
      <c r="AG69" s="64">
        <v>1</v>
      </c>
      <c r="AH69" s="14" t="s">
        <v>578</v>
      </c>
      <c r="AI69" s="1"/>
    </row>
    <row r="70" spans="1:35" ht="288" x14ac:dyDescent="0.2">
      <c r="A70" s="12" t="s">
        <v>533</v>
      </c>
      <c r="B70" s="39" t="s">
        <v>579</v>
      </c>
      <c r="C70" s="38" t="s">
        <v>77</v>
      </c>
      <c r="D70" s="38" t="s">
        <v>580</v>
      </c>
      <c r="E70" s="39" t="s">
        <v>581</v>
      </c>
      <c r="F70" s="39" t="s">
        <v>582</v>
      </c>
      <c r="G70" s="40">
        <v>1</v>
      </c>
      <c r="H70" s="60" t="s">
        <v>54</v>
      </c>
      <c r="I70" s="42" t="s">
        <v>33</v>
      </c>
      <c r="J70" s="42" t="s">
        <v>34</v>
      </c>
      <c r="K70" s="43">
        <v>8.3333333333333329E-2</v>
      </c>
      <c r="L70" s="12" t="s">
        <v>584</v>
      </c>
      <c r="M70" s="139">
        <v>0</v>
      </c>
      <c r="N70" s="14" t="s">
        <v>417</v>
      </c>
      <c r="O70" s="43">
        <v>8.3333333333333329E-2</v>
      </c>
      <c r="P70" s="12" t="s">
        <v>584</v>
      </c>
      <c r="Q70" s="139">
        <v>0</v>
      </c>
      <c r="R70" s="14" t="s">
        <v>417</v>
      </c>
      <c r="S70" s="43">
        <v>8.3333333333333329E-2</v>
      </c>
      <c r="T70" s="12" t="s">
        <v>584</v>
      </c>
      <c r="U70" s="46">
        <v>8.3333333333333329E-2</v>
      </c>
      <c r="V70" s="10" t="s">
        <v>585</v>
      </c>
      <c r="W70" s="43">
        <v>8.3333333333333329E-2</v>
      </c>
      <c r="X70" s="12" t="s">
        <v>584</v>
      </c>
      <c r="Y70" s="47">
        <v>8.3299999999999999E-2</v>
      </c>
      <c r="Z70" s="14" t="s">
        <v>586</v>
      </c>
      <c r="AA70" s="43">
        <v>8.3333333333333329E-2</v>
      </c>
      <c r="AB70" s="12" t="s">
        <v>584</v>
      </c>
      <c r="AC70" s="47">
        <v>8.3299999999999999E-2</v>
      </c>
      <c r="AD70" s="14" t="s">
        <v>587</v>
      </c>
      <c r="AE70" s="43">
        <v>8.3333333333333329E-2</v>
      </c>
      <c r="AF70" s="12" t="s">
        <v>584</v>
      </c>
      <c r="AG70" s="89">
        <v>0.12</v>
      </c>
      <c r="AH70" s="23" t="s">
        <v>588</v>
      </c>
      <c r="AI70" s="1"/>
    </row>
    <row r="71" spans="1:35" ht="198" x14ac:dyDescent="0.2">
      <c r="A71" s="12" t="s">
        <v>533</v>
      </c>
      <c r="B71" s="37" t="s">
        <v>579</v>
      </c>
      <c r="C71" s="38" t="s">
        <v>77</v>
      </c>
      <c r="D71" s="38" t="s">
        <v>580</v>
      </c>
      <c r="E71" s="39" t="s">
        <v>589</v>
      </c>
      <c r="F71" s="39" t="s">
        <v>886</v>
      </c>
      <c r="G71" s="60">
        <v>4</v>
      </c>
      <c r="H71" s="60" t="s">
        <v>583</v>
      </c>
      <c r="I71" s="42" t="s">
        <v>33</v>
      </c>
      <c r="J71" s="42" t="s">
        <v>34</v>
      </c>
      <c r="K71" s="60">
        <v>0</v>
      </c>
      <c r="L71" s="12" t="s">
        <v>34</v>
      </c>
      <c r="M71" s="64">
        <v>0</v>
      </c>
      <c r="N71" s="14" t="s">
        <v>590</v>
      </c>
      <c r="O71" s="60">
        <v>1</v>
      </c>
      <c r="P71" s="12" t="s">
        <v>584</v>
      </c>
      <c r="Q71" s="64">
        <v>0</v>
      </c>
      <c r="R71" s="14" t="s">
        <v>591</v>
      </c>
      <c r="S71" s="60">
        <v>0</v>
      </c>
      <c r="T71" s="12" t="s">
        <v>584</v>
      </c>
      <c r="U71" s="64">
        <v>0</v>
      </c>
      <c r="V71" s="14" t="s">
        <v>592</v>
      </c>
      <c r="W71" s="77">
        <v>1</v>
      </c>
      <c r="X71" s="75" t="s">
        <v>584</v>
      </c>
      <c r="Y71" s="90">
        <v>1</v>
      </c>
      <c r="Z71" s="9" t="s">
        <v>593</v>
      </c>
      <c r="AA71" s="77">
        <v>0</v>
      </c>
      <c r="AB71" s="75" t="s">
        <v>584</v>
      </c>
      <c r="AC71" s="90">
        <v>0</v>
      </c>
      <c r="AD71" s="9" t="s">
        <v>967</v>
      </c>
      <c r="AE71" s="60">
        <v>1</v>
      </c>
      <c r="AF71" s="12" t="s">
        <v>584</v>
      </c>
      <c r="AG71" s="64">
        <v>0</v>
      </c>
      <c r="AH71" s="14" t="s">
        <v>594</v>
      </c>
      <c r="AI71" s="1"/>
    </row>
    <row r="72" spans="1:35" ht="216" x14ac:dyDescent="0.2">
      <c r="A72" s="12" t="s">
        <v>533</v>
      </c>
      <c r="B72" s="37" t="s">
        <v>579</v>
      </c>
      <c r="C72" s="38" t="s">
        <v>77</v>
      </c>
      <c r="D72" s="38" t="s">
        <v>580</v>
      </c>
      <c r="E72" s="39" t="s">
        <v>589</v>
      </c>
      <c r="F72" s="39" t="s">
        <v>887</v>
      </c>
      <c r="G72" s="40">
        <v>1</v>
      </c>
      <c r="H72" s="60" t="s">
        <v>583</v>
      </c>
      <c r="I72" s="42" t="s">
        <v>33</v>
      </c>
      <c r="J72" s="42" t="s">
        <v>34</v>
      </c>
      <c r="K72" s="101">
        <v>0.1</v>
      </c>
      <c r="L72" s="12" t="s">
        <v>584</v>
      </c>
      <c r="M72" s="85">
        <v>0</v>
      </c>
      <c r="N72" s="14" t="s">
        <v>595</v>
      </c>
      <c r="O72" s="40">
        <v>0.1</v>
      </c>
      <c r="P72" s="12" t="s">
        <v>584</v>
      </c>
      <c r="Q72" s="46">
        <v>0.14299999999999999</v>
      </c>
      <c r="R72" s="14" t="s">
        <v>596</v>
      </c>
      <c r="S72" s="40">
        <v>0.1</v>
      </c>
      <c r="T72" s="12" t="s">
        <v>597</v>
      </c>
      <c r="U72" s="85">
        <v>0.1</v>
      </c>
      <c r="V72" s="14" t="s">
        <v>598</v>
      </c>
      <c r="W72" s="76">
        <v>0.1</v>
      </c>
      <c r="X72" s="12" t="s">
        <v>597</v>
      </c>
      <c r="Y72" s="86">
        <v>0.1</v>
      </c>
      <c r="Z72" s="9" t="s">
        <v>599</v>
      </c>
      <c r="AA72" s="76">
        <v>0.1</v>
      </c>
      <c r="AB72" s="12" t="s">
        <v>597</v>
      </c>
      <c r="AC72" s="86">
        <v>0.15</v>
      </c>
      <c r="AD72" s="9" t="s">
        <v>600</v>
      </c>
      <c r="AE72" s="128">
        <v>0</v>
      </c>
      <c r="AF72" s="75" t="s">
        <v>34</v>
      </c>
      <c r="AG72" s="85">
        <v>0.1</v>
      </c>
      <c r="AH72" s="14" t="s">
        <v>601</v>
      </c>
      <c r="AI72" s="1"/>
    </row>
    <row r="73" spans="1:35" ht="384" x14ac:dyDescent="0.2">
      <c r="A73" s="12" t="s">
        <v>533</v>
      </c>
      <c r="B73" s="37" t="s">
        <v>579</v>
      </c>
      <c r="C73" s="38" t="s">
        <v>77</v>
      </c>
      <c r="D73" s="38" t="s">
        <v>580</v>
      </c>
      <c r="E73" s="39" t="s">
        <v>589</v>
      </c>
      <c r="F73" s="39" t="s">
        <v>602</v>
      </c>
      <c r="G73" s="40">
        <v>1</v>
      </c>
      <c r="H73" s="60" t="s">
        <v>583</v>
      </c>
      <c r="I73" s="42" t="s">
        <v>33</v>
      </c>
      <c r="J73" s="42" t="s">
        <v>34</v>
      </c>
      <c r="K73" s="40">
        <v>0</v>
      </c>
      <c r="L73" s="12" t="s">
        <v>34</v>
      </c>
      <c r="M73" s="85">
        <v>0</v>
      </c>
      <c r="N73" s="14" t="s">
        <v>595</v>
      </c>
      <c r="O73" s="43">
        <v>0.1666</v>
      </c>
      <c r="P73" s="12" t="s">
        <v>597</v>
      </c>
      <c r="Q73" s="46">
        <v>0.1666</v>
      </c>
      <c r="R73" s="14" t="s">
        <v>603</v>
      </c>
      <c r="S73" s="40">
        <v>0</v>
      </c>
      <c r="T73" s="12" t="s">
        <v>34</v>
      </c>
      <c r="U73" s="85">
        <v>0.04</v>
      </c>
      <c r="V73" s="14" t="s">
        <v>604</v>
      </c>
      <c r="W73" s="140">
        <v>0.1666</v>
      </c>
      <c r="X73" s="75" t="s">
        <v>605</v>
      </c>
      <c r="Y73" s="103">
        <v>8.3299999999999999E-2</v>
      </c>
      <c r="Z73" s="9" t="s">
        <v>606</v>
      </c>
      <c r="AA73" s="76">
        <v>0</v>
      </c>
      <c r="AB73" s="75" t="s">
        <v>34</v>
      </c>
      <c r="AC73" s="103">
        <v>8.3299999999999999E-2</v>
      </c>
      <c r="AD73" s="168" t="s">
        <v>966</v>
      </c>
      <c r="AE73" s="43">
        <v>8.3333333333333329E-2</v>
      </c>
      <c r="AF73" s="12" t="s">
        <v>605</v>
      </c>
      <c r="AG73" s="46">
        <v>8.3333333333333329E-2</v>
      </c>
      <c r="AH73" s="167" t="s">
        <v>607</v>
      </c>
      <c r="AI73" s="1"/>
    </row>
    <row r="74" spans="1:35" ht="288" x14ac:dyDescent="0.2">
      <c r="A74" s="12" t="s">
        <v>533</v>
      </c>
      <c r="B74" s="12" t="s">
        <v>608</v>
      </c>
      <c r="C74" s="38" t="s">
        <v>77</v>
      </c>
      <c r="D74" s="38" t="s">
        <v>580</v>
      </c>
      <c r="E74" s="12" t="s">
        <v>609</v>
      </c>
      <c r="F74" s="39" t="s">
        <v>610</v>
      </c>
      <c r="G74" s="40">
        <v>1</v>
      </c>
      <c r="H74" s="60" t="s">
        <v>54</v>
      </c>
      <c r="I74" s="42" t="s">
        <v>33</v>
      </c>
      <c r="J74" s="42" t="s">
        <v>34</v>
      </c>
      <c r="K74" s="40">
        <v>0</v>
      </c>
      <c r="L74" s="12" t="s">
        <v>34</v>
      </c>
      <c r="M74" s="92">
        <v>0</v>
      </c>
      <c r="N74" s="8" t="s">
        <v>612</v>
      </c>
      <c r="O74" s="40">
        <v>0.2</v>
      </c>
      <c r="P74" s="12" t="s">
        <v>611</v>
      </c>
      <c r="Q74" s="92">
        <v>0.2</v>
      </c>
      <c r="R74" s="8" t="s">
        <v>613</v>
      </c>
      <c r="S74" s="40">
        <v>0.2</v>
      </c>
      <c r="T74" s="12" t="s">
        <v>611</v>
      </c>
      <c r="U74" s="93">
        <v>0.2</v>
      </c>
      <c r="V74" s="10" t="s">
        <v>614</v>
      </c>
      <c r="W74" s="40">
        <v>0.2</v>
      </c>
      <c r="X74" s="12" t="s">
        <v>611</v>
      </c>
      <c r="Y74" s="86">
        <v>0.2</v>
      </c>
      <c r="Z74" s="9" t="s">
        <v>615</v>
      </c>
      <c r="AA74" s="40">
        <v>0.2</v>
      </c>
      <c r="AB74" s="12" t="s">
        <v>611</v>
      </c>
      <c r="AC74" s="86">
        <v>0.2</v>
      </c>
      <c r="AD74" s="9" t="s">
        <v>965</v>
      </c>
      <c r="AE74" s="40">
        <v>0.2</v>
      </c>
      <c r="AF74" s="12" t="s">
        <v>611</v>
      </c>
      <c r="AG74" s="89">
        <v>0.2</v>
      </c>
      <c r="AH74" s="23" t="s">
        <v>616</v>
      </c>
      <c r="AI74" s="1"/>
    </row>
    <row r="75" spans="1:35" ht="126" x14ac:dyDescent="0.2">
      <c r="A75" s="12" t="s">
        <v>533</v>
      </c>
      <c r="B75" s="39" t="s">
        <v>608</v>
      </c>
      <c r="C75" s="38" t="s">
        <v>77</v>
      </c>
      <c r="D75" s="38" t="s">
        <v>508</v>
      </c>
      <c r="E75" s="12" t="s">
        <v>617</v>
      </c>
      <c r="F75" s="39" t="s">
        <v>618</v>
      </c>
      <c r="G75" s="42">
        <v>8</v>
      </c>
      <c r="H75" s="60" t="s">
        <v>232</v>
      </c>
      <c r="I75" s="42" t="s">
        <v>267</v>
      </c>
      <c r="J75" s="42" t="s">
        <v>34</v>
      </c>
      <c r="K75" s="60">
        <v>0</v>
      </c>
      <c r="L75" s="12" t="s">
        <v>34</v>
      </c>
      <c r="M75" s="61">
        <v>0</v>
      </c>
      <c r="N75" s="8" t="s">
        <v>34</v>
      </c>
      <c r="O75" s="60">
        <v>0</v>
      </c>
      <c r="P75" s="12" t="s">
        <v>34</v>
      </c>
      <c r="Q75" s="61">
        <v>0</v>
      </c>
      <c r="R75" s="8" t="s">
        <v>34</v>
      </c>
      <c r="S75" s="60">
        <v>0</v>
      </c>
      <c r="T75" s="44" t="s">
        <v>34</v>
      </c>
      <c r="U75" s="61">
        <v>0</v>
      </c>
      <c r="V75" s="8" t="s">
        <v>34</v>
      </c>
      <c r="W75" s="60">
        <v>0</v>
      </c>
      <c r="X75" s="75" t="s">
        <v>34</v>
      </c>
      <c r="Y75" s="64">
        <v>0</v>
      </c>
      <c r="Z75" s="14" t="s">
        <v>918</v>
      </c>
      <c r="AA75" s="60">
        <v>0</v>
      </c>
      <c r="AB75" s="75" t="s">
        <v>34</v>
      </c>
      <c r="AC75" s="64">
        <v>0</v>
      </c>
      <c r="AD75" s="14" t="s">
        <v>619</v>
      </c>
      <c r="AE75" s="60">
        <v>0</v>
      </c>
      <c r="AF75" s="75" t="s">
        <v>34</v>
      </c>
      <c r="AG75" s="138" t="s">
        <v>620</v>
      </c>
      <c r="AH75" s="15" t="s">
        <v>621</v>
      </c>
      <c r="AI75" s="1"/>
    </row>
    <row r="76" spans="1:35" ht="108" x14ac:dyDescent="0.2">
      <c r="A76" s="12" t="s">
        <v>622</v>
      </c>
      <c r="B76" s="39" t="s">
        <v>623</v>
      </c>
      <c r="C76" s="38" t="s">
        <v>77</v>
      </c>
      <c r="D76" s="38" t="s">
        <v>624</v>
      </c>
      <c r="E76" s="39" t="s">
        <v>625</v>
      </c>
      <c r="F76" s="39" t="s">
        <v>626</v>
      </c>
      <c r="G76" s="42">
        <v>2</v>
      </c>
      <c r="H76" s="42" t="s">
        <v>54</v>
      </c>
      <c r="I76" s="42" t="s">
        <v>33</v>
      </c>
      <c r="J76" s="42" t="s">
        <v>34</v>
      </c>
      <c r="K76" s="60">
        <v>0</v>
      </c>
      <c r="L76" s="12" t="s">
        <v>34</v>
      </c>
      <c r="M76" s="61">
        <v>0</v>
      </c>
      <c r="N76" s="8" t="s">
        <v>627</v>
      </c>
      <c r="O76" s="60">
        <v>0</v>
      </c>
      <c r="P76" s="12" t="s">
        <v>34</v>
      </c>
      <c r="Q76" s="61">
        <v>0</v>
      </c>
      <c r="R76" s="8" t="s">
        <v>628</v>
      </c>
      <c r="S76" s="60">
        <v>0</v>
      </c>
      <c r="T76" s="44" t="s">
        <v>34</v>
      </c>
      <c r="U76" s="62">
        <v>0</v>
      </c>
      <c r="V76" s="10" t="s">
        <v>629</v>
      </c>
      <c r="W76" s="60">
        <v>0</v>
      </c>
      <c r="X76" s="75" t="s">
        <v>34</v>
      </c>
      <c r="Y76" s="90">
        <v>0</v>
      </c>
      <c r="Z76" s="9" t="s">
        <v>630</v>
      </c>
      <c r="AA76" s="77">
        <v>0</v>
      </c>
      <c r="AB76" s="75" t="s">
        <v>34</v>
      </c>
      <c r="AC76" s="90">
        <v>0</v>
      </c>
      <c r="AD76" s="9" t="s">
        <v>631</v>
      </c>
      <c r="AE76" s="128">
        <v>0</v>
      </c>
      <c r="AF76" s="75" t="s">
        <v>34</v>
      </c>
      <c r="AG76" s="65">
        <v>0</v>
      </c>
      <c r="AH76" s="23" t="s">
        <v>632</v>
      </c>
      <c r="AI76" s="1"/>
    </row>
    <row r="77" spans="1:35" ht="108" x14ac:dyDescent="0.2">
      <c r="A77" s="12" t="s">
        <v>622</v>
      </c>
      <c r="B77" s="39" t="s">
        <v>623</v>
      </c>
      <c r="C77" s="38" t="s">
        <v>77</v>
      </c>
      <c r="D77" s="38" t="s">
        <v>624</v>
      </c>
      <c r="E77" s="39" t="s">
        <v>633</v>
      </c>
      <c r="F77" s="39" t="s">
        <v>626</v>
      </c>
      <c r="G77" s="42">
        <v>2</v>
      </c>
      <c r="H77" s="42" t="s">
        <v>54</v>
      </c>
      <c r="I77" s="42" t="s">
        <v>33</v>
      </c>
      <c r="J77" s="42" t="s">
        <v>34</v>
      </c>
      <c r="K77" s="60">
        <v>0</v>
      </c>
      <c r="L77" s="12" t="s">
        <v>34</v>
      </c>
      <c r="M77" s="61">
        <v>0</v>
      </c>
      <c r="N77" s="8" t="s">
        <v>627</v>
      </c>
      <c r="O77" s="60">
        <v>0</v>
      </c>
      <c r="P77" s="12" t="s">
        <v>34</v>
      </c>
      <c r="Q77" s="61">
        <v>0</v>
      </c>
      <c r="R77" s="8" t="s">
        <v>628</v>
      </c>
      <c r="S77" s="60">
        <v>0</v>
      </c>
      <c r="T77" s="44" t="s">
        <v>34</v>
      </c>
      <c r="U77" s="62">
        <v>0</v>
      </c>
      <c r="V77" s="10" t="s">
        <v>629</v>
      </c>
      <c r="W77" s="60">
        <v>0</v>
      </c>
      <c r="X77" s="75" t="s">
        <v>34</v>
      </c>
      <c r="Y77" s="90">
        <v>0</v>
      </c>
      <c r="Z77" s="9" t="s">
        <v>630</v>
      </c>
      <c r="AA77" s="77">
        <v>0</v>
      </c>
      <c r="AB77" s="75" t="s">
        <v>34</v>
      </c>
      <c r="AC77" s="90">
        <v>0</v>
      </c>
      <c r="AD77" s="9" t="s">
        <v>631</v>
      </c>
      <c r="AE77" s="128">
        <v>0</v>
      </c>
      <c r="AF77" s="75" t="s">
        <v>34</v>
      </c>
      <c r="AG77" s="65">
        <v>0</v>
      </c>
      <c r="AH77" s="23" t="s">
        <v>632</v>
      </c>
      <c r="AI77" s="1"/>
    </row>
    <row r="78" spans="1:35" ht="216" x14ac:dyDescent="0.2">
      <c r="A78" s="12" t="s">
        <v>634</v>
      </c>
      <c r="B78" s="37" t="s">
        <v>579</v>
      </c>
      <c r="C78" s="38" t="s">
        <v>77</v>
      </c>
      <c r="D78" s="38" t="s">
        <v>580</v>
      </c>
      <c r="E78" s="38" t="s">
        <v>589</v>
      </c>
      <c r="F78" s="39" t="s">
        <v>635</v>
      </c>
      <c r="G78" s="40">
        <v>1</v>
      </c>
      <c r="H78" s="60" t="s">
        <v>583</v>
      </c>
      <c r="I78" s="42" t="s">
        <v>33</v>
      </c>
      <c r="J78" s="42" t="s">
        <v>34</v>
      </c>
      <c r="K78" s="40">
        <v>0</v>
      </c>
      <c r="L78" s="12" t="s">
        <v>34</v>
      </c>
      <c r="M78" s="46">
        <v>0.14299999999999999</v>
      </c>
      <c r="N78" s="14" t="s">
        <v>636</v>
      </c>
      <c r="O78" s="43">
        <v>9.0899999999999995E-2</v>
      </c>
      <c r="P78" s="12" t="s">
        <v>597</v>
      </c>
      <c r="Q78" s="46">
        <v>9.0899999999999995E-2</v>
      </c>
      <c r="R78" s="14" t="s">
        <v>636</v>
      </c>
      <c r="S78" s="43">
        <v>9.0899999999999995E-2</v>
      </c>
      <c r="T78" s="12" t="s">
        <v>597</v>
      </c>
      <c r="U78" s="46">
        <v>9.0899999999999995E-2</v>
      </c>
      <c r="V78" s="14" t="s">
        <v>637</v>
      </c>
      <c r="W78" s="140">
        <v>9.0899999999999995E-2</v>
      </c>
      <c r="X78" s="75" t="s">
        <v>597</v>
      </c>
      <c r="Y78" s="141">
        <v>9.0899999999999995E-2</v>
      </c>
      <c r="Z78" s="9" t="s">
        <v>638</v>
      </c>
      <c r="AA78" s="140">
        <v>9.0899999999999995E-2</v>
      </c>
      <c r="AB78" s="75" t="s">
        <v>597</v>
      </c>
      <c r="AC78" s="141">
        <v>9.0899999999999995E-2</v>
      </c>
      <c r="AD78" s="9" t="s">
        <v>639</v>
      </c>
      <c r="AE78" s="128">
        <v>0</v>
      </c>
      <c r="AF78" s="75" t="s">
        <v>34</v>
      </c>
      <c r="AG78" s="47">
        <v>9.0899999999999995E-2</v>
      </c>
      <c r="AH78" s="14" t="s">
        <v>640</v>
      </c>
      <c r="AI78" s="1"/>
    </row>
    <row r="79" spans="1:35" ht="360" x14ac:dyDescent="0.2">
      <c r="A79" s="12" t="s">
        <v>634</v>
      </c>
      <c r="B79" s="37" t="s">
        <v>579</v>
      </c>
      <c r="C79" s="38" t="s">
        <v>77</v>
      </c>
      <c r="D79" s="38" t="s">
        <v>580</v>
      </c>
      <c r="E79" s="38" t="s">
        <v>589</v>
      </c>
      <c r="F79" s="39" t="s">
        <v>888</v>
      </c>
      <c r="G79" s="40">
        <v>1</v>
      </c>
      <c r="H79" s="60" t="s">
        <v>583</v>
      </c>
      <c r="I79" s="42" t="s">
        <v>33</v>
      </c>
      <c r="J79" s="42" t="s">
        <v>34</v>
      </c>
      <c r="K79" s="40">
        <v>0</v>
      </c>
      <c r="L79" s="12" t="s">
        <v>34</v>
      </c>
      <c r="M79" s="85">
        <v>0</v>
      </c>
      <c r="N79" s="14" t="s">
        <v>641</v>
      </c>
      <c r="O79" s="43">
        <v>9.0899999999999995E-2</v>
      </c>
      <c r="P79" s="12" t="s">
        <v>597</v>
      </c>
      <c r="Q79" s="46">
        <v>9.0899999999999995E-2</v>
      </c>
      <c r="R79" s="14" t="s">
        <v>642</v>
      </c>
      <c r="S79" s="43">
        <v>9.0899999999999995E-2</v>
      </c>
      <c r="T79" s="12" t="s">
        <v>597</v>
      </c>
      <c r="U79" s="46">
        <v>9.0899999999999995E-2</v>
      </c>
      <c r="V79" s="14" t="s">
        <v>643</v>
      </c>
      <c r="W79" s="140">
        <v>9.0899999999999995E-2</v>
      </c>
      <c r="X79" s="75" t="s">
        <v>597</v>
      </c>
      <c r="Y79" s="47">
        <f>W79</f>
        <v>9.0899999999999995E-2</v>
      </c>
      <c r="Z79" s="9" t="s">
        <v>644</v>
      </c>
      <c r="AA79" s="140">
        <v>9.0899999999999995E-2</v>
      </c>
      <c r="AB79" s="75" t="s">
        <v>597</v>
      </c>
      <c r="AC79" s="47">
        <f>AA79</f>
        <v>9.0899999999999995E-2</v>
      </c>
      <c r="AD79" s="23" t="s">
        <v>645</v>
      </c>
      <c r="AE79" s="128">
        <v>0</v>
      </c>
      <c r="AF79" s="75" t="s">
        <v>34</v>
      </c>
      <c r="AG79" s="47">
        <v>9.0899999999999995E-2</v>
      </c>
      <c r="AH79" s="9" t="s">
        <v>919</v>
      </c>
      <c r="AI79" s="1"/>
    </row>
    <row r="80" spans="1:35" ht="288" x14ac:dyDescent="0.2">
      <c r="A80" s="12" t="s">
        <v>634</v>
      </c>
      <c r="B80" s="37" t="s">
        <v>579</v>
      </c>
      <c r="C80" s="38" t="s">
        <v>77</v>
      </c>
      <c r="D80" s="38" t="s">
        <v>580</v>
      </c>
      <c r="E80" s="38" t="s">
        <v>589</v>
      </c>
      <c r="F80" s="39" t="s">
        <v>646</v>
      </c>
      <c r="G80" s="40">
        <v>1</v>
      </c>
      <c r="H80" s="60" t="s">
        <v>583</v>
      </c>
      <c r="I80" s="42" t="s">
        <v>33</v>
      </c>
      <c r="J80" s="42" t="s">
        <v>34</v>
      </c>
      <c r="K80" s="40">
        <v>0</v>
      </c>
      <c r="L80" s="12" t="s">
        <v>34</v>
      </c>
      <c r="M80" s="85">
        <v>0</v>
      </c>
      <c r="N80" s="14" t="s">
        <v>641</v>
      </c>
      <c r="O80" s="43">
        <v>9.0899999999999995E-2</v>
      </c>
      <c r="P80" s="12" t="s">
        <v>597</v>
      </c>
      <c r="Q80" s="46">
        <v>9.0899999999999995E-2</v>
      </c>
      <c r="R80" s="14" t="s">
        <v>647</v>
      </c>
      <c r="S80" s="43">
        <v>9.0899999999999995E-2</v>
      </c>
      <c r="T80" s="12" t="s">
        <v>597</v>
      </c>
      <c r="U80" s="46">
        <v>9.0899999999999995E-2</v>
      </c>
      <c r="V80" s="14" t="s">
        <v>648</v>
      </c>
      <c r="W80" s="140">
        <v>9.0899999999999995E-2</v>
      </c>
      <c r="X80" s="75" t="s">
        <v>597</v>
      </c>
      <c r="Y80" s="47">
        <f>W80</f>
        <v>9.0899999999999995E-2</v>
      </c>
      <c r="Z80" s="9" t="s">
        <v>649</v>
      </c>
      <c r="AA80" s="140">
        <v>9.0899999999999995E-2</v>
      </c>
      <c r="AB80" s="75" t="s">
        <v>597</v>
      </c>
      <c r="AC80" s="47">
        <f>AA80</f>
        <v>9.0899999999999995E-2</v>
      </c>
      <c r="AD80" s="9" t="s">
        <v>920</v>
      </c>
      <c r="AE80" s="128">
        <v>0</v>
      </c>
      <c r="AF80" s="75" t="s">
        <v>34</v>
      </c>
      <c r="AG80" s="47">
        <v>9.0899999999999995E-2</v>
      </c>
      <c r="AH80" s="9" t="s">
        <v>650</v>
      </c>
      <c r="AI80" s="1"/>
    </row>
    <row r="81" spans="1:35" ht="388" x14ac:dyDescent="0.2">
      <c r="A81" s="12" t="s">
        <v>622</v>
      </c>
      <c r="B81" s="39" t="s">
        <v>651</v>
      </c>
      <c r="C81" s="38" t="s">
        <v>652</v>
      </c>
      <c r="D81" s="38" t="s">
        <v>653</v>
      </c>
      <c r="E81" s="39" t="s">
        <v>654</v>
      </c>
      <c r="F81" s="39" t="s">
        <v>655</v>
      </c>
      <c r="G81" s="40">
        <v>1</v>
      </c>
      <c r="H81" s="42" t="s">
        <v>656</v>
      </c>
      <c r="I81" s="42" t="s">
        <v>33</v>
      </c>
      <c r="J81" s="42" t="s">
        <v>34</v>
      </c>
      <c r="K81" s="43">
        <v>9.6699999999999994E-2</v>
      </c>
      <c r="L81" s="12" t="s">
        <v>657</v>
      </c>
      <c r="M81" s="45">
        <v>9.6699999999999994E-2</v>
      </c>
      <c r="N81" s="8" t="s">
        <v>658</v>
      </c>
      <c r="O81" s="43">
        <v>4.2299999999999997E-2</v>
      </c>
      <c r="P81" s="12" t="s">
        <v>657</v>
      </c>
      <c r="Q81" s="45">
        <v>4.2299999999999997E-2</v>
      </c>
      <c r="R81" s="8" t="s">
        <v>659</v>
      </c>
      <c r="S81" s="43">
        <v>7.7899999999999997E-2</v>
      </c>
      <c r="T81" s="12" t="s">
        <v>657</v>
      </c>
      <c r="U81" s="45">
        <v>7.7899999999999997E-2</v>
      </c>
      <c r="V81" s="8" t="s">
        <v>660</v>
      </c>
      <c r="W81" s="43">
        <v>4.2900000000000001E-2</v>
      </c>
      <c r="X81" s="12" t="s">
        <v>657</v>
      </c>
      <c r="Y81" s="45">
        <v>4.2900000000000001E-2</v>
      </c>
      <c r="Z81" s="166" t="s">
        <v>921</v>
      </c>
      <c r="AA81" s="40">
        <v>0.09</v>
      </c>
      <c r="AB81" s="12" t="s">
        <v>657</v>
      </c>
      <c r="AC81" s="45">
        <v>0.09</v>
      </c>
      <c r="AD81" s="14" t="s">
        <v>922</v>
      </c>
      <c r="AE81" s="40">
        <v>0.05</v>
      </c>
      <c r="AF81" s="12" t="s">
        <v>657</v>
      </c>
      <c r="AG81" s="85">
        <v>0.05</v>
      </c>
      <c r="AH81" s="14" t="s">
        <v>661</v>
      </c>
      <c r="AI81" s="1"/>
    </row>
    <row r="82" spans="1:35" ht="342" x14ac:dyDescent="0.2">
      <c r="A82" s="12" t="s">
        <v>533</v>
      </c>
      <c r="B82" s="39" t="s">
        <v>662</v>
      </c>
      <c r="C82" s="38" t="s">
        <v>28</v>
      </c>
      <c r="D82" s="38" t="s">
        <v>62</v>
      </c>
      <c r="E82" s="111" t="s">
        <v>663</v>
      </c>
      <c r="F82" s="111" t="s">
        <v>664</v>
      </c>
      <c r="G82" s="40">
        <v>1</v>
      </c>
      <c r="H82" s="60" t="s">
        <v>40</v>
      </c>
      <c r="I82" s="42" t="s">
        <v>33</v>
      </c>
      <c r="J82" s="42" t="s">
        <v>34</v>
      </c>
      <c r="K82" s="43">
        <v>8.3333333333333329E-2</v>
      </c>
      <c r="L82" s="44" t="s">
        <v>665</v>
      </c>
      <c r="M82" s="46">
        <v>8.3333333333333329E-2</v>
      </c>
      <c r="N82" s="13" t="s">
        <v>666</v>
      </c>
      <c r="O82" s="43">
        <v>8.3333333333333329E-2</v>
      </c>
      <c r="P82" s="44" t="s">
        <v>667</v>
      </c>
      <c r="Q82" s="46">
        <v>8.3333333333333329E-2</v>
      </c>
      <c r="R82" s="13" t="s">
        <v>668</v>
      </c>
      <c r="S82" s="43">
        <v>8.3333333333333329E-2</v>
      </c>
      <c r="T82" s="44" t="s">
        <v>669</v>
      </c>
      <c r="U82" s="46">
        <v>8.3333333333333329E-2</v>
      </c>
      <c r="V82" s="10" t="s">
        <v>670</v>
      </c>
      <c r="W82" s="43">
        <v>8.3333333333333329E-2</v>
      </c>
      <c r="X82" s="44" t="s">
        <v>671</v>
      </c>
      <c r="Y82" s="52">
        <v>8.3299999999999999E-2</v>
      </c>
      <c r="Z82" s="13" t="s">
        <v>672</v>
      </c>
      <c r="AA82" s="43">
        <v>8.3333333333333329E-2</v>
      </c>
      <c r="AB82" s="44" t="s">
        <v>673</v>
      </c>
      <c r="AC82" s="52">
        <v>8.3299999999999999E-2</v>
      </c>
      <c r="AD82" s="13" t="s">
        <v>923</v>
      </c>
      <c r="AE82" s="43">
        <v>8.3333333333333329E-2</v>
      </c>
      <c r="AF82" s="44" t="s">
        <v>674</v>
      </c>
      <c r="AG82" s="114">
        <v>8.3299999999999999E-2</v>
      </c>
      <c r="AH82" s="164" t="s">
        <v>924</v>
      </c>
      <c r="AI82" s="1"/>
    </row>
    <row r="83" spans="1:35" ht="409.6" x14ac:dyDescent="0.2">
      <c r="A83" s="44" t="s">
        <v>675</v>
      </c>
      <c r="B83" s="111" t="s">
        <v>676</v>
      </c>
      <c r="C83" s="142" t="s">
        <v>652</v>
      </c>
      <c r="D83" s="142" t="s">
        <v>677</v>
      </c>
      <c r="E83" s="111" t="s">
        <v>678</v>
      </c>
      <c r="F83" s="111" t="s">
        <v>679</v>
      </c>
      <c r="G83" s="60">
        <v>17</v>
      </c>
      <c r="H83" s="143" t="s">
        <v>680</v>
      </c>
      <c r="I83" s="143" t="s">
        <v>267</v>
      </c>
      <c r="J83" s="143" t="s">
        <v>34</v>
      </c>
      <c r="K83" s="41">
        <v>0</v>
      </c>
      <c r="L83" s="44" t="s">
        <v>34</v>
      </c>
      <c r="M83" s="62">
        <v>0</v>
      </c>
      <c r="N83" s="10" t="s">
        <v>681</v>
      </c>
      <c r="O83" s="41">
        <v>0</v>
      </c>
      <c r="P83" s="44" t="s">
        <v>34</v>
      </c>
      <c r="Q83" s="62">
        <v>0</v>
      </c>
      <c r="R83" s="10" t="s">
        <v>682</v>
      </c>
      <c r="S83" s="41">
        <v>0</v>
      </c>
      <c r="T83" s="44" t="s">
        <v>34</v>
      </c>
      <c r="U83" s="62">
        <v>0</v>
      </c>
      <c r="V83" s="10" t="s">
        <v>683</v>
      </c>
      <c r="W83" s="77">
        <v>0</v>
      </c>
      <c r="X83" s="75" t="s">
        <v>684</v>
      </c>
      <c r="Y83" s="90">
        <v>0</v>
      </c>
      <c r="Z83" s="9" t="s">
        <v>685</v>
      </c>
      <c r="AA83" s="77">
        <v>4</v>
      </c>
      <c r="AB83" s="75" t="s">
        <v>686</v>
      </c>
      <c r="AC83" s="90">
        <v>4</v>
      </c>
      <c r="AD83" s="9" t="s">
        <v>687</v>
      </c>
      <c r="AE83" s="41">
        <v>3</v>
      </c>
      <c r="AF83" s="44" t="s">
        <v>686</v>
      </c>
      <c r="AG83" s="119">
        <v>3</v>
      </c>
      <c r="AH83" s="13" t="s">
        <v>925</v>
      </c>
      <c r="AI83" s="144"/>
    </row>
    <row r="84" spans="1:35" ht="108" x14ac:dyDescent="0.2">
      <c r="A84" s="44" t="s">
        <v>675</v>
      </c>
      <c r="B84" s="111" t="s">
        <v>688</v>
      </c>
      <c r="C84" s="142" t="s">
        <v>652</v>
      </c>
      <c r="D84" s="142" t="s">
        <v>677</v>
      </c>
      <c r="E84" s="111" t="s">
        <v>689</v>
      </c>
      <c r="F84" s="111" t="s">
        <v>690</v>
      </c>
      <c r="G84" s="41">
        <v>1</v>
      </c>
      <c r="H84" s="143" t="s">
        <v>680</v>
      </c>
      <c r="I84" s="143" t="s">
        <v>267</v>
      </c>
      <c r="J84" s="143" t="s">
        <v>34</v>
      </c>
      <c r="K84" s="41">
        <v>0</v>
      </c>
      <c r="L84" s="44" t="s">
        <v>34</v>
      </c>
      <c r="M84" s="62">
        <v>0</v>
      </c>
      <c r="N84" s="10" t="s">
        <v>34</v>
      </c>
      <c r="O84" s="41">
        <v>0</v>
      </c>
      <c r="P84" s="44" t="s">
        <v>34</v>
      </c>
      <c r="Q84" s="62">
        <v>0</v>
      </c>
      <c r="R84" s="10" t="s">
        <v>34</v>
      </c>
      <c r="S84" s="41">
        <v>0</v>
      </c>
      <c r="T84" s="44" t="s">
        <v>34</v>
      </c>
      <c r="U84" s="62">
        <v>0</v>
      </c>
      <c r="V84" s="10" t="s">
        <v>691</v>
      </c>
      <c r="W84" s="41">
        <v>0</v>
      </c>
      <c r="X84" s="44" t="s">
        <v>34</v>
      </c>
      <c r="Y84" s="62">
        <v>0</v>
      </c>
      <c r="Z84" s="13" t="s">
        <v>34</v>
      </c>
      <c r="AA84" s="41">
        <v>0</v>
      </c>
      <c r="AB84" s="44" t="s">
        <v>34</v>
      </c>
      <c r="AC84" s="62">
        <v>0</v>
      </c>
      <c r="AD84" s="13" t="s">
        <v>34</v>
      </c>
      <c r="AE84" s="41">
        <v>0</v>
      </c>
      <c r="AF84" s="44" t="s">
        <v>34</v>
      </c>
      <c r="AG84" s="62">
        <v>0</v>
      </c>
      <c r="AH84" s="10" t="s">
        <v>34</v>
      </c>
      <c r="AI84" s="144"/>
    </row>
    <row r="85" spans="1:35" ht="377" x14ac:dyDescent="0.2">
      <c r="A85" s="44" t="s">
        <v>675</v>
      </c>
      <c r="B85" s="111" t="s">
        <v>692</v>
      </c>
      <c r="C85" s="142" t="s">
        <v>652</v>
      </c>
      <c r="D85" s="142" t="s">
        <v>677</v>
      </c>
      <c r="E85" s="111" t="s">
        <v>693</v>
      </c>
      <c r="F85" s="111" t="s">
        <v>694</v>
      </c>
      <c r="G85" s="41">
        <v>2</v>
      </c>
      <c r="H85" s="143" t="s">
        <v>680</v>
      </c>
      <c r="I85" s="143" t="s">
        <v>267</v>
      </c>
      <c r="J85" s="143" t="s">
        <v>34</v>
      </c>
      <c r="K85" s="41">
        <v>0</v>
      </c>
      <c r="L85" s="44" t="s">
        <v>34</v>
      </c>
      <c r="M85" s="62">
        <v>0</v>
      </c>
      <c r="N85" s="10" t="s">
        <v>695</v>
      </c>
      <c r="O85" s="41">
        <v>0</v>
      </c>
      <c r="P85" s="44" t="s">
        <v>34</v>
      </c>
      <c r="Q85" s="62">
        <v>0</v>
      </c>
      <c r="R85" s="10" t="s">
        <v>696</v>
      </c>
      <c r="S85" s="41">
        <v>0</v>
      </c>
      <c r="T85" s="44" t="s">
        <v>34</v>
      </c>
      <c r="U85" s="62">
        <v>0</v>
      </c>
      <c r="V85" s="10" t="s">
        <v>697</v>
      </c>
      <c r="W85" s="77">
        <v>0</v>
      </c>
      <c r="X85" s="44" t="s">
        <v>34</v>
      </c>
      <c r="Y85" s="90">
        <v>0</v>
      </c>
      <c r="Z85" s="9" t="s">
        <v>698</v>
      </c>
      <c r="AA85" s="77">
        <v>1</v>
      </c>
      <c r="AB85" s="75" t="s">
        <v>699</v>
      </c>
      <c r="AC85" s="90">
        <v>1</v>
      </c>
      <c r="AD85" s="11" t="s">
        <v>700</v>
      </c>
      <c r="AE85" s="77">
        <v>0</v>
      </c>
      <c r="AF85" s="75" t="s">
        <v>34</v>
      </c>
      <c r="AG85" s="119">
        <v>0</v>
      </c>
      <c r="AH85" s="13" t="s">
        <v>701</v>
      </c>
      <c r="AI85" s="144"/>
    </row>
    <row r="86" spans="1:35" ht="90" x14ac:dyDescent="0.2">
      <c r="A86" s="44" t="s">
        <v>675</v>
      </c>
      <c r="B86" s="111" t="s">
        <v>692</v>
      </c>
      <c r="C86" s="142" t="s">
        <v>652</v>
      </c>
      <c r="D86" s="142" t="s">
        <v>677</v>
      </c>
      <c r="E86" s="111" t="s">
        <v>702</v>
      </c>
      <c r="F86" s="111" t="s">
        <v>703</v>
      </c>
      <c r="G86" s="143">
        <v>3</v>
      </c>
      <c r="H86" s="143" t="s">
        <v>680</v>
      </c>
      <c r="I86" s="143" t="s">
        <v>267</v>
      </c>
      <c r="J86" s="143" t="s">
        <v>704</v>
      </c>
      <c r="K86" s="41">
        <v>1</v>
      </c>
      <c r="L86" s="12" t="s">
        <v>705</v>
      </c>
      <c r="M86" s="62">
        <v>1</v>
      </c>
      <c r="N86" s="10" t="s">
        <v>706</v>
      </c>
      <c r="O86" s="41">
        <v>0</v>
      </c>
      <c r="P86" s="44" t="s">
        <v>34</v>
      </c>
      <c r="Q86" s="62">
        <v>0</v>
      </c>
      <c r="R86" s="10" t="s">
        <v>34</v>
      </c>
      <c r="S86" s="41">
        <v>0</v>
      </c>
      <c r="T86" s="44" t="s">
        <v>34</v>
      </c>
      <c r="U86" s="62">
        <v>0</v>
      </c>
      <c r="V86" s="10" t="s">
        <v>34</v>
      </c>
      <c r="W86" s="41">
        <v>0</v>
      </c>
      <c r="X86" s="44" t="s">
        <v>34</v>
      </c>
      <c r="Y86" s="62">
        <v>0</v>
      </c>
      <c r="Z86" s="10" t="s">
        <v>34</v>
      </c>
      <c r="AA86" s="41">
        <v>1</v>
      </c>
      <c r="AB86" s="44" t="s">
        <v>707</v>
      </c>
      <c r="AC86" s="119">
        <v>1</v>
      </c>
      <c r="AD86" s="13" t="s">
        <v>896</v>
      </c>
      <c r="AE86" s="41">
        <v>0</v>
      </c>
      <c r="AF86" s="44" t="s">
        <v>34</v>
      </c>
      <c r="AG86" s="62">
        <v>0</v>
      </c>
      <c r="AH86" s="10" t="s">
        <v>34</v>
      </c>
      <c r="AI86" s="144"/>
    </row>
    <row r="87" spans="1:35" ht="162" x14ac:dyDescent="0.2">
      <c r="A87" s="60" t="s">
        <v>675</v>
      </c>
      <c r="B87" s="42" t="s">
        <v>708</v>
      </c>
      <c r="C87" s="38" t="s">
        <v>652</v>
      </c>
      <c r="D87" s="38" t="s">
        <v>677</v>
      </c>
      <c r="E87" s="39" t="s">
        <v>709</v>
      </c>
      <c r="F87" s="39" t="s">
        <v>889</v>
      </c>
      <c r="G87" s="60">
        <v>3</v>
      </c>
      <c r="H87" s="42" t="s">
        <v>710</v>
      </c>
      <c r="I87" s="42" t="s">
        <v>267</v>
      </c>
      <c r="J87" s="42" t="s">
        <v>34</v>
      </c>
      <c r="K87" s="60">
        <v>1</v>
      </c>
      <c r="L87" s="12" t="s">
        <v>880</v>
      </c>
      <c r="M87" s="61">
        <v>1</v>
      </c>
      <c r="N87" s="8" t="s">
        <v>926</v>
      </c>
      <c r="O87" s="60">
        <v>0</v>
      </c>
      <c r="P87" s="12" t="s">
        <v>34</v>
      </c>
      <c r="Q87" s="61">
        <v>0</v>
      </c>
      <c r="R87" s="8" t="s">
        <v>711</v>
      </c>
      <c r="S87" s="60">
        <v>0</v>
      </c>
      <c r="T87" s="12" t="s">
        <v>34</v>
      </c>
      <c r="U87" s="61">
        <v>0</v>
      </c>
      <c r="V87" s="8" t="s">
        <v>711</v>
      </c>
      <c r="W87" s="77">
        <v>0</v>
      </c>
      <c r="X87" s="75" t="s">
        <v>34</v>
      </c>
      <c r="Y87" s="90">
        <v>0</v>
      </c>
      <c r="Z87" s="9" t="s">
        <v>711</v>
      </c>
      <c r="AA87" s="77">
        <v>0</v>
      </c>
      <c r="AB87" s="75" t="s">
        <v>712</v>
      </c>
      <c r="AC87" s="90">
        <v>0</v>
      </c>
      <c r="AD87" s="11" t="s">
        <v>713</v>
      </c>
      <c r="AE87" s="60">
        <v>0</v>
      </c>
      <c r="AF87" s="12" t="s">
        <v>34</v>
      </c>
      <c r="AG87" s="90">
        <v>0</v>
      </c>
      <c r="AH87" s="9" t="s">
        <v>714</v>
      </c>
      <c r="AI87" s="35"/>
    </row>
    <row r="88" spans="1:35" ht="90" x14ac:dyDescent="0.2">
      <c r="A88" s="60" t="s">
        <v>675</v>
      </c>
      <c r="B88" s="42" t="s">
        <v>715</v>
      </c>
      <c r="C88" s="38" t="s">
        <v>652</v>
      </c>
      <c r="D88" s="38" t="s">
        <v>677</v>
      </c>
      <c r="E88" s="39" t="s">
        <v>716</v>
      </c>
      <c r="F88" s="39" t="s">
        <v>890</v>
      </c>
      <c r="G88" s="60">
        <v>1</v>
      </c>
      <c r="H88" s="42" t="s">
        <v>710</v>
      </c>
      <c r="I88" s="42" t="s">
        <v>267</v>
      </c>
      <c r="J88" s="42" t="s">
        <v>34</v>
      </c>
      <c r="K88" s="60">
        <v>0</v>
      </c>
      <c r="L88" s="12" t="s">
        <v>34</v>
      </c>
      <c r="M88" s="61">
        <v>0</v>
      </c>
      <c r="N88" s="8" t="s">
        <v>717</v>
      </c>
      <c r="O88" s="60">
        <v>0</v>
      </c>
      <c r="P88" s="12" t="s">
        <v>34</v>
      </c>
      <c r="Q88" s="61">
        <v>0</v>
      </c>
      <c r="R88" s="8" t="s">
        <v>717</v>
      </c>
      <c r="S88" s="60">
        <v>0</v>
      </c>
      <c r="T88" s="12" t="s">
        <v>34</v>
      </c>
      <c r="U88" s="61">
        <v>0</v>
      </c>
      <c r="V88" s="8" t="s">
        <v>717</v>
      </c>
      <c r="W88" s="77">
        <v>0</v>
      </c>
      <c r="X88" s="75" t="s">
        <v>34</v>
      </c>
      <c r="Y88" s="90">
        <v>0</v>
      </c>
      <c r="Z88" s="9" t="s">
        <v>717</v>
      </c>
      <c r="AA88" s="77">
        <v>0</v>
      </c>
      <c r="AB88" s="75" t="s">
        <v>34</v>
      </c>
      <c r="AC88" s="90">
        <v>0</v>
      </c>
      <c r="AD88" s="9" t="s">
        <v>717</v>
      </c>
      <c r="AE88" s="60">
        <v>0</v>
      </c>
      <c r="AF88" s="12" t="s">
        <v>34</v>
      </c>
      <c r="AG88" s="64">
        <v>0</v>
      </c>
      <c r="AH88" s="14" t="s">
        <v>717</v>
      </c>
      <c r="AI88" s="35"/>
    </row>
    <row r="89" spans="1:35" ht="90" x14ac:dyDescent="0.2">
      <c r="A89" s="60" t="s">
        <v>675</v>
      </c>
      <c r="B89" s="42" t="s">
        <v>718</v>
      </c>
      <c r="C89" s="38" t="s">
        <v>652</v>
      </c>
      <c r="D89" s="38" t="s">
        <v>677</v>
      </c>
      <c r="E89" s="39" t="s">
        <v>719</v>
      </c>
      <c r="F89" s="39" t="s">
        <v>891</v>
      </c>
      <c r="G89" s="42">
        <v>2</v>
      </c>
      <c r="H89" s="42" t="s">
        <v>710</v>
      </c>
      <c r="I89" s="42" t="s">
        <v>267</v>
      </c>
      <c r="J89" s="42" t="s">
        <v>34</v>
      </c>
      <c r="K89" s="60">
        <v>1</v>
      </c>
      <c r="L89" s="12" t="s">
        <v>880</v>
      </c>
      <c r="M89" s="61">
        <v>1</v>
      </c>
      <c r="N89" s="8" t="s">
        <v>927</v>
      </c>
      <c r="O89" s="60">
        <v>0</v>
      </c>
      <c r="P89" s="12" t="s">
        <v>34</v>
      </c>
      <c r="Q89" s="61">
        <v>0</v>
      </c>
      <c r="R89" s="8" t="s">
        <v>720</v>
      </c>
      <c r="S89" s="60">
        <v>0</v>
      </c>
      <c r="T89" s="12" t="s">
        <v>34</v>
      </c>
      <c r="U89" s="61">
        <v>0</v>
      </c>
      <c r="V89" s="8" t="s">
        <v>720</v>
      </c>
      <c r="W89" s="77">
        <v>0</v>
      </c>
      <c r="X89" s="75" t="s">
        <v>34</v>
      </c>
      <c r="Y89" s="90">
        <v>0</v>
      </c>
      <c r="Z89" s="9" t="s">
        <v>720</v>
      </c>
      <c r="AA89" s="77">
        <v>0</v>
      </c>
      <c r="AB89" s="75" t="s">
        <v>34</v>
      </c>
      <c r="AC89" s="90">
        <v>0</v>
      </c>
      <c r="AD89" s="9" t="s">
        <v>721</v>
      </c>
      <c r="AE89" s="60">
        <v>0</v>
      </c>
      <c r="AF89" s="12" t="s">
        <v>34</v>
      </c>
      <c r="AG89" s="64">
        <v>0</v>
      </c>
      <c r="AH89" s="14" t="s">
        <v>720</v>
      </c>
      <c r="AI89" s="35"/>
    </row>
    <row r="90" spans="1:35" ht="108" x14ac:dyDescent="0.2">
      <c r="A90" s="60" t="s">
        <v>675</v>
      </c>
      <c r="B90" s="42" t="s">
        <v>722</v>
      </c>
      <c r="C90" s="38" t="s">
        <v>652</v>
      </c>
      <c r="D90" s="38" t="s">
        <v>677</v>
      </c>
      <c r="E90" s="39" t="s">
        <v>723</v>
      </c>
      <c r="F90" s="39" t="s">
        <v>928</v>
      </c>
      <c r="G90" s="42">
        <v>2</v>
      </c>
      <c r="H90" s="42" t="s">
        <v>710</v>
      </c>
      <c r="I90" s="42" t="s">
        <v>267</v>
      </c>
      <c r="J90" s="42" t="s">
        <v>34</v>
      </c>
      <c r="K90" s="60">
        <v>1</v>
      </c>
      <c r="L90" s="12" t="s">
        <v>880</v>
      </c>
      <c r="M90" s="61">
        <v>1</v>
      </c>
      <c r="N90" s="8" t="s">
        <v>724</v>
      </c>
      <c r="O90" s="60">
        <v>0</v>
      </c>
      <c r="P90" s="12" t="s">
        <v>34</v>
      </c>
      <c r="Q90" s="61">
        <v>0</v>
      </c>
      <c r="R90" s="8" t="s">
        <v>720</v>
      </c>
      <c r="S90" s="60">
        <v>0</v>
      </c>
      <c r="T90" s="12" t="s">
        <v>34</v>
      </c>
      <c r="U90" s="61">
        <v>0</v>
      </c>
      <c r="V90" s="8" t="s">
        <v>720</v>
      </c>
      <c r="W90" s="77">
        <v>0</v>
      </c>
      <c r="X90" s="75" t="s">
        <v>34</v>
      </c>
      <c r="Y90" s="90">
        <v>0</v>
      </c>
      <c r="Z90" s="9" t="s">
        <v>720</v>
      </c>
      <c r="AA90" s="77">
        <v>0</v>
      </c>
      <c r="AB90" s="75" t="s">
        <v>34</v>
      </c>
      <c r="AC90" s="90">
        <v>0</v>
      </c>
      <c r="AD90" s="9" t="s">
        <v>721</v>
      </c>
      <c r="AE90" s="60">
        <v>0</v>
      </c>
      <c r="AF90" s="12" t="s">
        <v>34</v>
      </c>
      <c r="AG90" s="64">
        <v>0</v>
      </c>
      <c r="AH90" s="14" t="s">
        <v>720</v>
      </c>
      <c r="AI90" s="35"/>
    </row>
    <row r="91" spans="1:35" ht="72" x14ac:dyDescent="0.2">
      <c r="A91" s="60" t="s">
        <v>675</v>
      </c>
      <c r="B91" s="42" t="s">
        <v>725</v>
      </c>
      <c r="C91" s="38" t="s">
        <v>652</v>
      </c>
      <c r="D91" s="38" t="s">
        <v>677</v>
      </c>
      <c r="E91" s="39" t="s">
        <v>726</v>
      </c>
      <c r="F91" s="39" t="s">
        <v>892</v>
      </c>
      <c r="G91" s="42">
        <v>1</v>
      </c>
      <c r="H91" s="42" t="s">
        <v>710</v>
      </c>
      <c r="I91" s="42" t="s">
        <v>267</v>
      </c>
      <c r="J91" s="42" t="s">
        <v>34</v>
      </c>
      <c r="K91" s="60">
        <v>0</v>
      </c>
      <c r="L91" s="12" t="s">
        <v>34</v>
      </c>
      <c r="M91" s="61">
        <v>0</v>
      </c>
      <c r="N91" s="8" t="s">
        <v>727</v>
      </c>
      <c r="O91" s="60">
        <v>0</v>
      </c>
      <c r="P91" s="12" t="s">
        <v>34</v>
      </c>
      <c r="Q91" s="61">
        <v>0</v>
      </c>
      <c r="R91" s="8" t="s">
        <v>727</v>
      </c>
      <c r="S91" s="60">
        <v>0</v>
      </c>
      <c r="T91" s="12" t="s">
        <v>34</v>
      </c>
      <c r="U91" s="61">
        <v>0</v>
      </c>
      <c r="V91" s="8" t="s">
        <v>727</v>
      </c>
      <c r="W91" s="77">
        <v>0</v>
      </c>
      <c r="X91" s="75" t="s">
        <v>34</v>
      </c>
      <c r="Y91" s="90">
        <v>0</v>
      </c>
      <c r="Z91" s="9" t="s">
        <v>727</v>
      </c>
      <c r="AA91" s="77">
        <v>0</v>
      </c>
      <c r="AB91" s="75" t="s">
        <v>34</v>
      </c>
      <c r="AC91" s="90">
        <v>0</v>
      </c>
      <c r="AD91" s="9" t="s">
        <v>727</v>
      </c>
      <c r="AE91" s="60">
        <v>0</v>
      </c>
      <c r="AF91" s="12" t="s">
        <v>34</v>
      </c>
      <c r="AG91" s="64">
        <v>0</v>
      </c>
      <c r="AH91" s="14" t="s">
        <v>727</v>
      </c>
      <c r="AI91" s="35"/>
    </row>
    <row r="92" spans="1:35" ht="409.6" x14ac:dyDescent="0.2">
      <c r="A92" s="12" t="s">
        <v>675</v>
      </c>
      <c r="B92" s="38" t="s">
        <v>728</v>
      </c>
      <c r="C92" s="38" t="s">
        <v>652</v>
      </c>
      <c r="D92" s="38" t="s">
        <v>677</v>
      </c>
      <c r="E92" s="39" t="s">
        <v>729</v>
      </c>
      <c r="F92" s="145" t="s">
        <v>730</v>
      </c>
      <c r="G92" s="60">
        <v>12</v>
      </c>
      <c r="H92" s="41" t="s">
        <v>731</v>
      </c>
      <c r="I92" s="42" t="s">
        <v>33</v>
      </c>
      <c r="J92" s="42" t="s">
        <v>732</v>
      </c>
      <c r="K92" s="60">
        <v>0</v>
      </c>
      <c r="L92" s="12" t="s">
        <v>434</v>
      </c>
      <c r="M92" s="61">
        <v>0</v>
      </c>
      <c r="N92" s="10" t="s">
        <v>34</v>
      </c>
      <c r="O92" s="60">
        <v>2</v>
      </c>
      <c r="P92" s="12" t="s">
        <v>881</v>
      </c>
      <c r="Q92" s="61">
        <v>2</v>
      </c>
      <c r="R92" s="8" t="s">
        <v>733</v>
      </c>
      <c r="S92" s="60">
        <v>0</v>
      </c>
      <c r="T92" s="12" t="s">
        <v>34</v>
      </c>
      <c r="U92" s="61">
        <v>0</v>
      </c>
      <c r="V92" s="8" t="s">
        <v>734</v>
      </c>
      <c r="W92" s="60">
        <v>0</v>
      </c>
      <c r="X92" s="12" t="s">
        <v>34</v>
      </c>
      <c r="Y92" s="64">
        <v>0</v>
      </c>
      <c r="Z92" s="13" t="s">
        <v>34</v>
      </c>
      <c r="AA92" s="60">
        <v>2</v>
      </c>
      <c r="AB92" s="12" t="s">
        <v>735</v>
      </c>
      <c r="AC92" s="64">
        <v>2</v>
      </c>
      <c r="AD92" s="14" t="s">
        <v>736</v>
      </c>
      <c r="AE92" s="60">
        <v>0</v>
      </c>
      <c r="AF92" s="12" t="s">
        <v>34</v>
      </c>
      <c r="AG92" s="65">
        <v>0</v>
      </c>
      <c r="AH92" s="23" t="s">
        <v>737</v>
      </c>
      <c r="AI92" s="1"/>
    </row>
    <row r="93" spans="1:35" ht="126" x14ac:dyDescent="0.2">
      <c r="A93" s="12" t="s">
        <v>675</v>
      </c>
      <c r="B93" s="38" t="s">
        <v>728</v>
      </c>
      <c r="C93" s="38" t="s">
        <v>652</v>
      </c>
      <c r="D93" s="39" t="s">
        <v>738</v>
      </c>
      <c r="E93" s="39" t="s">
        <v>739</v>
      </c>
      <c r="F93" s="39" t="s">
        <v>740</v>
      </c>
      <c r="G93" s="60">
        <v>15</v>
      </c>
      <c r="H93" s="41" t="s">
        <v>731</v>
      </c>
      <c r="I93" s="42" t="s">
        <v>267</v>
      </c>
      <c r="J93" s="42" t="s">
        <v>34</v>
      </c>
      <c r="K93" s="60">
        <v>6</v>
      </c>
      <c r="L93" s="12" t="s">
        <v>929</v>
      </c>
      <c r="M93" s="61">
        <v>6</v>
      </c>
      <c r="N93" s="8" t="s">
        <v>741</v>
      </c>
      <c r="O93" s="60">
        <v>2</v>
      </c>
      <c r="P93" s="12" t="s">
        <v>930</v>
      </c>
      <c r="Q93" s="61">
        <v>1</v>
      </c>
      <c r="R93" s="10" t="s">
        <v>742</v>
      </c>
      <c r="S93" s="60">
        <v>0</v>
      </c>
      <c r="T93" s="12" t="s">
        <v>434</v>
      </c>
      <c r="U93" s="61">
        <v>0</v>
      </c>
      <c r="V93" s="10" t="s">
        <v>34</v>
      </c>
      <c r="W93" s="60">
        <v>1</v>
      </c>
      <c r="X93" s="12" t="s">
        <v>743</v>
      </c>
      <c r="Y93" s="64">
        <v>1</v>
      </c>
      <c r="Z93" s="14" t="s">
        <v>931</v>
      </c>
      <c r="AA93" s="60">
        <v>2</v>
      </c>
      <c r="AB93" s="12" t="s">
        <v>744</v>
      </c>
      <c r="AC93" s="64">
        <v>2</v>
      </c>
      <c r="AD93" s="14" t="s">
        <v>745</v>
      </c>
      <c r="AE93" s="60">
        <v>0</v>
      </c>
      <c r="AF93" s="75" t="s">
        <v>34</v>
      </c>
      <c r="AG93" s="65">
        <v>2</v>
      </c>
      <c r="AH93" s="23" t="s">
        <v>746</v>
      </c>
      <c r="AI93" s="1"/>
    </row>
    <row r="94" spans="1:35" ht="72" x14ac:dyDescent="0.2">
      <c r="A94" s="12" t="s">
        <v>675</v>
      </c>
      <c r="B94" s="39" t="s">
        <v>747</v>
      </c>
      <c r="C94" s="38" t="s">
        <v>652</v>
      </c>
      <c r="D94" s="38" t="s">
        <v>748</v>
      </c>
      <c r="E94" s="39" t="s">
        <v>749</v>
      </c>
      <c r="F94" s="39" t="s">
        <v>750</v>
      </c>
      <c r="G94" s="40">
        <v>1</v>
      </c>
      <c r="H94" s="41" t="s">
        <v>731</v>
      </c>
      <c r="I94" s="42" t="s">
        <v>267</v>
      </c>
      <c r="J94" s="42" t="s">
        <v>34</v>
      </c>
      <c r="K94" s="40">
        <v>0.5</v>
      </c>
      <c r="L94" s="12" t="s">
        <v>751</v>
      </c>
      <c r="M94" s="92">
        <v>0.65</v>
      </c>
      <c r="N94" s="8" t="s">
        <v>752</v>
      </c>
      <c r="O94" s="40">
        <v>0.3</v>
      </c>
      <c r="P94" s="12" t="s">
        <v>753</v>
      </c>
      <c r="Q94" s="92">
        <v>0.25</v>
      </c>
      <c r="R94" s="8" t="s">
        <v>754</v>
      </c>
      <c r="S94" s="40">
        <v>0.2</v>
      </c>
      <c r="T94" s="12" t="s">
        <v>755</v>
      </c>
      <c r="U94" s="92">
        <v>0.1</v>
      </c>
      <c r="V94" s="8" t="s">
        <v>756</v>
      </c>
      <c r="W94" s="100">
        <v>0</v>
      </c>
      <c r="X94" s="12" t="s">
        <v>434</v>
      </c>
      <c r="Y94" s="64">
        <v>0</v>
      </c>
      <c r="Z94" s="14" t="s">
        <v>757</v>
      </c>
      <c r="AA94" s="60">
        <v>0</v>
      </c>
      <c r="AB94" s="12" t="s">
        <v>434</v>
      </c>
      <c r="AC94" s="64">
        <v>0</v>
      </c>
      <c r="AD94" s="14" t="s">
        <v>757</v>
      </c>
      <c r="AE94" s="60">
        <v>0</v>
      </c>
      <c r="AF94" s="75" t="s">
        <v>34</v>
      </c>
      <c r="AG94" s="64">
        <v>0</v>
      </c>
      <c r="AH94" s="14" t="s">
        <v>757</v>
      </c>
      <c r="AI94" s="1"/>
    </row>
    <row r="95" spans="1:35" ht="90" x14ac:dyDescent="0.2">
      <c r="A95" s="12" t="s">
        <v>675</v>
      </c>
      <c r="B95" s="39" t="s">
        <v>747</v>
      </c>
      <c r="C95" s="38" t="s">
        <v>652</v>
      </c>
      <c r="D95" s="38" t="s">
        <v>758</v>
      </c>
      <c r="E95" s="39" t="s">
        <v>759</v>
      </c>
      <c r="F95" s="39" t="s">
        <v>760</v>
      </c>
      <c r="G95" s="60">
        <v>8</v>
      </c>
      <c r="H95" s="41" t="s">
        <v>731</v>
      </c>
      <c r="I95" s="42" t="s">
        <v>267</v>
      </c>
      <c r="J95" s="42" t="s">
        <v>34</v>
      </c>
      <c r="K95" s="60">
        <v>5</v>
      </c>
      <c r="L95" s="12" t="s">
        <v>761</v>
      </c>
      <c r="M95" s="61">
        <v>5</v>
      </c>
      <c r="N95" s="8" t="s">
        <v>762</v>
      </c>
      <c r="O95" s="60">
        <v>3</v>
      </c>
      <c r="P95" s="12" t="s">
        <v>763</v>
      </c>
      <c r="Q95" s="61">
        <v>3</v>
      </c>
      <c r="R95" s="10" t="s">
        <v>764</v>
      </c>
      <c r="S95" s="60">
        <v>0</v>
      </c>
      <c r="T95" s="12" t="s">
        <v>34</v>
      </c>
      <c r="U95" s="61">
        <v>0</v>
      </c>
      <c r="V95" s="8" t="s">
        <v>765</v>
      </c>
      <c r="W95" s="60">
        <v>0</v>
      </c>
      <c r="X95" s="12" t="s">
        <v>34</v>
      </c>
      <c r="Y95" s="61">
        <v>0</v>
      </c>
      <c r="Z95" s="8" t="s">
        <v>765</v>
      </c>
      <c r="AA95" s="60">
        <v>0</v>
      </c>
      <c r="AB95" s="12" t="s">
        <v>34</v>
      </c>
      <c r="AC95" s="61">
        <v>0</v>
      </c>
      <c r="AD95" s="8" t="s">
        <v>765</v>
      </c>
      <c r="AE95" s="60">
        <v>0</v>
      </c>
      <c r="AF95" s="75" t="s">
        <v>34</v>
      </c>
      <c r="AG95" s="61">
        <v>0</v>
      </c>
      <c r="AH95" s="8" t="s">
        <v>765</v>
      </c>
      <c r="AI95" s="1"/>
    </row>
    <row r="96" spans="1:35" ht="90" x14ac:dyDescent="0.2">
      <c r="A96" s="12" t="s">
        <v>675</v>
      </c>
      <c r="B96" s="39" t="s">
        <v>747</v>
      </c>
      <c r="C96" s="38" t="s">
        <v>652</v>
      </c>
      <c r="D96" s="38" t="s">
        <v>758</v>
      </c>
      <c r="E96" s="39" t="s">
        <v>766</v>
      </c>
      <c r="F96" s="39" t="s">
        <v>767</v>
      </c>
      <c r="G96" s="60">
        <v>6</v>
      </c>
      <c r="H96" s="41" t="s">
        <v>768</v>
      </c>
      <c r="I96" s="42" t="s">
        <v>33</v>
      </c>
      <c r="J96" s="42" t="s">
        <v>769</v>
      </c>
      <c r="K96" s="60">
        <v>1</v>
      </c>
      <c r="L96" s="12" t="s">
        <v>770</v>
      </c>
      <c r="M96" s="64">
        <v>1</v>
      </c>
      <c r="N96" s="8" t="s">
        <v>771</v>
      </c>
      <c r="O96" s="60">
        <v>0</v>
      </c>
      <c r="P96" s="12" t="s">
        <v>34</v>
      </c>
      <c r="Q96" s="61">
        <v>0</v>
      </c>
      <c r="R96" s="8" t="s">
        <v>772</v>
      </c>
      <c r="S96" s="60">
        <v>0</v>
      </c>
      <c r="T96" s="12" t="s">
        <v>34</v>
      </c>
      <c r="U96" s="61">
        <v>0</v>
      </c>
      <c r="V96" s="8" t="s">
        <v>773</v>
      </c>
      <c r="W96" s="60">
        <v>1</v>
      </c>
      <c r="X96" s="12" t="s">
        <v>774</v>
      </c>
      <c r="Y96" s="64">
        <v>1</v>
      </c>
      <c r="Z96" s="8" t="s">
        <v>775</v>
      </c>
      <c r="AA96" s="60">
        <v>0</v>
      </c>
      <c r="AB96" s="12" t="s">
        <v>34</v>
      </c>
      <c r="AC96" s="64">
        <v>0</v>
      </c>
      <c r="AD96" s="8" t="s">
        <v>776</v>
      </c>
      <c r="AE96" s="60">
        <v>1</v>
      </c>
      <c r="AF96" s="12" t="s">
        <v>777</v>
      </c>
      <c r="AG96" s="65">
        <v>1</v>
      </c>
      <c r="AH96" s="23" t="s">
        <v>778</v>
      </c>
      <c r="AI96" s="1"/>
    </row>
    <row r="97" spans="1:35" ht="306" x14ac:dyDescent="0.2">
      <c r="A97" s="12" t="s">
        <v>675</v>
      </c>
      <c r="B97" s="39" t="s">
        <v>747</v>
      </c>
      <c r="C97" s="38" t="s">
        <v>652</v>
      </c>
      <c r="D97" s="38" t="s">
        <v>758</v>
      </c>
      <c r="E97" s="39" t="s">
        <v>779</v>
      </c>
      <c r="F97" s="39" t="s">
        <v>780</v>
      </c>
      <c r="G97" s="40">
        <v>1</v>
      </c>
      <c r="H97" s="41" t="s">
        <v>768</v>
      </c>
      <c r="I97" s="42" t="s">
        <v>33</v>
      </c>
      <c r="J97" s="42" t="s">
        <v>769</v>
      </c>
      <c r="K97" s="40">
        <v>1</v>
      </c>
      <c r="L97" s="12" t="s">
        <v>781</v>
      </c>
      <c r="M97" s="92">
        <v>1</v>
      </c>
      <c r="N97" s="8" t="s">
        <v>782</v>
      </c>
      <c r="O97" s="40">
        <v>1</v>
      </c>
      <c r="P97" s="12" t="s">
        <v>781</v>
      </c>
      <c r="Q97" s="92">
        <v>1</v>
      </c>
      <c r="R97" s="8" t="s">
        <v>783</v>
      </c>
      <c r="S97" s="40">
        <v>1</v>
      </c>
      <c r="T97" s="12" t="s">
        <v>781</v>
      </c>
      <c r="U97" s="92">
        <v>1</v>
      </c>
      <c r="V97" s="8" t="s">
        <v>784</v>
      </c>
      <c r="W97" s="40">
        <v>1</v>
      </c>
      <c r="X97" s="12" t="s">
        <v>781</v>
      </c>
      <c r="Y97" s="85">
        <v>1</v>
      </c>
      <c r="Z97" s="14" t="s">
        <v>932</v>
      </c>
      <c r="AA97" s="40">
        <v>1</v>
      </c>
      <c r="AB97" s="12" t="s">
        <v>781</v>
      </c>
      <c r="AC97" s="85">
        <v>1</v>
      </c>
      <c r="AD97" s="14" t="s">
        <v>933</v>
      </c>
      <c r="AE97" s="40">
        <v>1</v>
      </c>
      <c r="AF97" s="12" t="s">
        <v>781</v>
      </c>
      <c r="AG97" s="89">
        <v>1</v>
      </c>
      <c r="AH97" s="23" t="s">
        <v>934</v>
      </c>
      <c r="AI97" s="1"/>
    </row>
    <row r="98" spans="1:35" ht="90" x14ac:dyDescent="0.2">
      <c r="A98" s="12" t="s">
        <v>675</v>
      </c>
      <c r="B98" s="39" t="s">
        <v>747</v>
      </c>
      <c r="C98" s="38" t="s">
        <v>652</v>
      </c>
      <c r="D98" s="38" t="s">
        <v>758</v>
      </c>
      <c r="E98" s="39" t="s">
        <v>785</v>
      </c>
      <c r="F98" s="39" t="s">
        <v>786</v>
      </c>
      <c r="G98" s="60">
        <v>240</v>
      </c>
      <c r="H98" s="41" t="s">
        <v>768</v>
      </c>
      <c r="I98" s="42" t="s">
        <v>33</v>
      </c>
      <c r="J98" s="42" t="s">
        <v>769</v>
      </c>
      <c r="K98" s="60">
        <v>20</v>
      </c>
      <c r="L98" s="12" t="s">
        <v>787</v>
      </c>
      <c r="M98" s="61">
        <v>14</v>
      </c>
      <c r="N98" s="8" t="s">
        <v>788</v>
      </c>
      <c r="O98" s="60">
        <v>20</v>
      </c>
      <c r="P98" s="12" t="s">
        <v>787</v>
      </c>
      <c r="Q98" s="61">
        <v>20</v>
      </c>
      <c r="R98" s="8" t="s">
        <v>789</v>
      </c>
      <c r="S98" s="60">
        <v>20</v>
      </c>
      <c r="T98" s="12" t="s">
        <v>787</v>
      </c>
      <c r="U98" s="61">
        <v>20</v>
      </c>
      <c r="V98" s="8" t="s">
        <v>789</v>
      </c>
      <c r="W98" s="60">
        <v>20</v>
      </c>
      <c r="X98" s="12" t="s">
        <v>787</v>
      </c>
      <c r="Y98" s="146">
        <v>20</v>
      </c>
      <c r="Z98" s="9" t="s">
        <v>789</v>
      </c>
      <c r="AA98" s="60">
        <v>20</v>
      </c>
      <c r="AB98" s="12" t="s">
        <v>787</v>
      </c>
      <c r="AC98" s="90">
        <v>20</v>
      </c>
      <c r="AD98" s="9" t="s">
        <v>789</v>
      </c>
      <c r="AE98" s="60">
        <v>20</v>
      </c>
      <c r="AF98" s="12" t="s">
        <v>787</v>
      </c>
      <c r="AG98" s="65">
        <v>20</v>
      </c>
      <c r="AH98" s="23" t="s">
        <v>789</v>
      </c>
      <c r="AI98" s="1"/>
    </row>
    <row r="99" spans="1:35" ht="144" x14ac:dyDescent="0.2">
      <c r="A99" s="12" t="s">
        <v>675</v>
      </c>
      <c r="B99" s="39" t="s">
        <v>790</v>
      </c>
      <c r="C99" s="38" t="s">
        <v>652</v>
      </c>
      <c r="D99" s="38" t="s">
        <v>677</v>
      </c>
      <c r="E99" s="111" t="s">
        <v>791</v>
      </c>
      <c r="F99" s="111" t="s">
        <v>792</v>
      </c>
      <c r="G99" s="60">
        <v>4</v>
      </c>
      <c r="H99" s="41" t="s">
        <v>793</v>
      </c>
      <c r="I99" s="42" t="s">
        <v>267</v>
      </c>
      <c r="J99" s="42" t="s">
        <v>34</v>
      </c>
      <c r="K99" s="128">
        <v>0</v>
      </c>
      <c r="L99" s="147" t="s">
        <v>34</v>
      </c>
      <c r="M99" s="65">
        <v>0</v>
      </c>
      <c r="N99" s="23" t="s">
        <v>794</v>
      </c>
      <c r="O99" s="128">
        <v>0</v>
      </c>
      <c r="P99" s="147" t="s">
        <v>34</v>
      </c>
      <c r="Q99" s="65">
        <v>0</v>
      </c>
      <c r="R99" s="23" t="s">
        <v>795</v>
      </c>
      <c r="S99" s="128">
        <v>0</v>
      </c>
      <c r="T99" s="147" t="s">
        <v>34</v>
      </c>
      <c r="U99" s="148">
        <v>0</v>
      </c>
      <c r="V99" s="24" t="s">
        <v>796</v>
      </c>
      <c r="W99" s="128">
        <v>0</v>
      </c>
      <c r="X99" s="147" t="s">
        <v>797</v>
      </c>
      <c r="Y99" s="148">
        <v>1</v>
      </c>
      <c r="Z99" s="24" t="s">
        <v>798</v>
      </c>
      <c r="AA99" s="128">
        <v>1</v>
      </c>
      <c r="AB99" s="147" t="s">
        <v>799</v>
      </c>
      <c r="AC99" s="148">
        <v>2</v>
      </c>
      <c r="AD99" s="24" t="s">
        <v>800</v>
      </c>
      <c r="AE99" s="128">
        <v>1</v>
      </c>
      <c r="AF99" s="147" t="s">
        <v>801</v>
      </c>
      <c r="AG99" s="129">
        <v>1</v>
      </c>
      <c r="AH99" s="11" t="s">
        <v>935</v>
      </c>
      <c r="AI99" s="1"/>
    </row>
    <row r="100" spans="1:35" ht="72" x14ac:dyDescent="0.2">
      <c r="A100" s="12" t="s">
        <v>675</v>
      </c>
      <c r="B100" s="39" t="s">
        <v>790</v>
      </c>
      <c r="C100" s="38" t="s">
        <v>652</v>
      </c>
      <c r="D100" s="38" t="s">
        <v>677</v>
      </c>
      <c r="E100" s="111" t="s">
        <v>802</v>
      </c>
      <c r="F100" s="111" t="s">
        <v>803</v>
      </c>
      <c r="G100" s="60">
        <v>2</v>
      </c>
      <c r="H100" s="41" t="s">
        <v>793</v>
      </c>
      <c r="I100" s="42" t="s">
        <v>267</v>
      </c>
      <c r="J100" s="42" t="s">
        <v>34</v>
      </c>
      <c r="K100" s="128">
        <v>0</v>
      </c>
      <c r="L100" s="147" t="s">
        <v>34</v>
      </c>
      <c r="M100" s="65">
        <v>0</v>
      </c>
      <c r="N100" s="23" t="s">
        <v>804</v>
      </c>
      <c r="O100" s="128">
        <v>0</v>
      </c>
      <c r="P100" s="147" t="s">
        <v>34</v>
      </c>
      <c r="Q100" s="65">
        <v>0</v>
      </c>
      <c r="R100" s="23" t="s">
        <v>804</v>
      </c>
      <c r="S100" s="128">
        <v>0</v>
      </c>
      <c r="T100" s="147" t="s">
        <v>34</v>
      </c>
      <c r="U100" s="148">
        <v>0</v>
      </c>
      <c r="V100" s="23" t="s">
        <v>804</v>
      </c>
      <c r="W100" s="128">
        <v>0</v>
      </c>
      <c r="X100" s="147" t="s">
        <v>34</v>
      </c>
      <c r="Y100" s="148">
        <v>0</v>
      </c>
      <c r="Z100" s="23" t="s">
        <v>804</v>
      </c>
      <c r="AA100" s="128">
        <v>0</v>
      </c>
      <c r="AB100" s="147" t="s">
        <v>34</v>
      </c>
      <c r="AC100" s="148">
        <v>0</v>
      </c>
      <c r="AD100" s="23" t="s">
        <v>936</v>
      </c>
      <c r="AE100" s="128">
        <v>1</v>
      </c>
      <c r="AF100" s="147" t="s">
        <v>805</v>
      </c>
      <c r="AG100" s="129">
        <v>0</v>
      </c>
      <c r="AH100" s="11" t="s">
        <v>806</v>
      </c>
      <c r="AI100" s="1"/>
    </row>
    <row r="101" spans="1:35" ht="72" x14ac:dyDescent="0.2">
      <c r="A101" s="12" t="s">
        <v>675</v>
      </c>
      <c r="B101" s="39" t="s">
        <v>807</v>
      </c>
      <c r="C101" s="38" t="s">
        <v>652</v>
      </c>
      <c r="D101" s="38" t="s">
        <v>677</v>
      </c>
      <c r="E101" s="111" t="s">
        <v>808</v>
      </c>
      <c r="F101" s="111" t="s">
        <v>809</v>
      </c>
      <c r="G101" s="60">
        <v>30</v>
      </c>
      <c r="H101" s="41" t="s">
        <v>793</v>
      </c>
      <c r="I101" s="42" t="s">
        <v>33</v>
      </c>
      <c r="J101" s="42" t="s">
        <v>810</v>
      </c>
      <c r="K101" s="128">
        <v>0</v>
      </c>
      <c r="L101" s="147" t="s">
        <v>34</v>
      </c>
      <c r="M101" s="149">
        <v>0</v>
      </c>
      <c r="N101" s="150" t="s">
        <v>811</v>
      </c>
      <c r="O101" s="128">
        <v>0</v>
      </c>
      <c r="P101" s="147" t="s">
        <v>34</v>
      </c>
      <c r="Q101" s="149">
        <v>0</v>
      </c>
      <c r="R101" s="150" t="s">
        <v>812</v>
      </c>
      <c r="S101" s="128">
        <v>7</v>
      </c>
      <c r="T101" s="147" t="s">
        <v>813</v>
      </c>
      <c r="U101" s="151">
        <v>8</v>
      </c>
      <c r="V101" s="152" t="s">
        <v>814</v>
      </c>
      <c r="W101" s="153">
        <v>2</v>
      </c>
      <c r="X101" s="147" t="s">
        <v>815</v>
      </c>
      <c r="Y101" s="148">
        <v>4</v>
      </c>
      <c r="Z101" s="24" t="s">
        <v>816</v>
      </c>
      <c r="AA101" s="153">
        <v>3</v>
      </c>
      <c r="AB101" s="147" t="s">
        <v>817</v>
      </c>
      <c r="AC101" s="148">
        <v>5</v>
      </c>
      <c r="AD101" s="24" t="s">
        <v>818</v>
      </c>
      <c r="AE101" s="153">
        <v>3</v>
      </c>
      <c r="AF101" s="147" t="s">
        <v>819</v>
      </c>
      <c r="AG101" s="129">
        <v>8</v>
      </c>
      <c r="AH101" s="11" t="s">
        <v>820</v>
      </c>
      <c r="AI101" s="1"/>
    </row>
    <row r="102" spans="1:35" ht="180" x14ac:dyDescent="0.2">
      <c r="A102" s="12" t="s">
        <v>675</v>
      </c>
      <c r="B102" s="39" t="s">
        <v>821</v>
      </c>
      <c r="C102" s="38" t="s">
        <v>652</v>
      </c>
      <c r="D102" s="38" t="s">
        <v>677</v>
      </c>
      <c r="E102" s="111" t="s">
        <v>822</v>
      </c>
      <c r="F102" s="111" t="s">
        <v>823</v>
      </c>
      <c r="G102" s="60">
        <v>30</v>
      </c>
      <c r="H102" s="41" t="s">
        <v>793</v>
      </c>
      <c r="I102" s="42" t="s">
        <v>267</v>
      </c>
      <c r="J102" s="42" t="s">
        <v>824</v>
      </c>
      <c r="K102" s="128">
        <v>0</v>
      </c>
      <c r="L102" s="147" t="s">
        <v>34</v>
      </c>
      <c r="M102" s="149">
        <v>0</v>
      </c>
      <c r="N102" s="150" t="s">
        <v>825</v>
      </c>
      <c r="O102" s="128">
        <v>0</v>
      </c>
      <c r="P102" s="147" t="s">
        <v>34</v>
      </c>
      <c r="Q102" s="149">
        <v>0</v>
      </c>
      <c r="R102" s="150" t="s">
        <v>826</v>
      </c>
      <c r="S102" s="128">
        <v>7</v>
      </c>
      <c r="T102" s="147" t="s">
        <v>827</v>
      </c>
      <c r="U102" s="151">
        <v>8</v>
      </c>
      <c r="V102" s="152" t="s">
        <v>828</v>
      </c>
      <c r="W102" s="153">
        <v>2</v>
      </c>
      <c r="X102" s="147" t="s">
        <v>827</v>
      </c>
      <c r="Y102" s="148">
        <v>5</v>
      </c>
      <c r="Z102" s="24" t="s">
        <v>937</v>
      </c>
      <c r="AA102" s="153">
        <v>3</v>
      </c>
      <c r="AB102" s="147" t="s">
        <v>827</v>
      </c>
      <c r="AC102" s="148">
        <v>7</v>
      </c>
      <c r="AD102" s="24" t="s">
        <v>938</v>
      </c>
      <c r="AE102" s="153">
        <v>3</v>
      </c>
      <c r="AF102" s="147" t="s">
        <v>827</v>
      </c>
      <c r="AG102" s="129">
        <v>4</v>
      </c>
      <c r="AH102" s="11" t="s">
        <v>939</v>
      </c>
      <c r="AI102" s="1"/>
    </row>
    <row r="103" spans="1:35" ht="72" x14ac:dyDescent="0.2">
      <c r="A103" s="12" t="s">
        <v>675</v>
      </c>
      <c r="B103" s="39" t="s">
        <v>829</v>
      </c>
      <c r="C103" s="38" t="s">
        <v>652</v>
      </c>
      <c r="D103" s="38" t="s">
        <v>677</v>
      </c>
      <c r="E103" s="111" t="s">
        <v>830</v>
      </c>
      <c r="F103" s="111" t="s">
        <v>831</v>
      </c>
      <c r="G103" s="60">
        <v>2</v>
      </c>
      <c r="H103" s="41" t="s">
        <v>793</v>
      </c>
      <c r="I103" s="42" t="s">
        <v>267</v>
      </c>
      <c r="J103" s="42" t="s">
        <v>34</v>
      </c>
      <c r="K103" s="128">
        <v>0</v>
      </c>
      <c r="L103" s="147" t="s">
        <v>34</v>
      </c>
      <c r="M103" s="149">
        <v>0</v>
      </c>
      <c r="N103" s="10" t="s">
        <v>34</v>
      </c>
      <c r="O103" s="128">
        <v>1</v>
      </c>
      <c r="P103" s="147" t="s">
        <v>832</v>
      </c>
      <c r="Q103" s="149">
        <v>1</v>
      </c>
      <c r="R103" s="150" t="s">
        <v>833</v>
      </c>
      <c r="S103" s="128">
        <v>0</v>
      </c>
      <c r="T103" s="147" t="s">
        <v>34</v>
      </c>
      <c r="U103" s="151">
        <v>0</v>
      </c>
      <c r="V103" s="152" t="s">
        <v>834</v>
      </c>
      <c r="W103" s="128">
        <v>0</v>
      </c>
      <c r="X103" s="147" t="s">
        <v>34</v>
      </c>
      <c r="Y103" s="24">
        <v>0</v>
      </c>
      <c r="Z103" s="24" t="s">
        <v>34</v>
      </c>
      <c r="AA103" s="128">
        <v>0</v>
      </c>
      <c r="AB103" s="147" t="s">
        <v>34</v>
      </c>
      <c r="AC103" s="148">
        <v>0</v>
      </c>
      <c r="AD103" s="24" t="s">
        <v>34</v>
      </c>
      <c r="AE103" s="153">
        <v>0</v>
      </c>
      <c r="AF103" s="75" t="s">
        <v>34</v>
      </c>
      <c r="AG103" s="129">
        <v>0</v>
      </c>
      <c r="AH103" s="11" t="s">
        <v>34</v>
      </c>
      <c r="AI103" s="1"/>
    </row>
    <row r="104" spans="1:35" ht="72" x14ac:dyDescent="0.2">
      <c r="A104" s="12" t="s">
        <v>675</v>
      </c>
      <c r="B104" s="39" t="s">
        <v>835</v>
      </c>
      <c r="C104" s="38" t="s">
        <v>652</v>
      </c>
      <c r="D104" s="38" t="s">
        <v>677</v>
      </c>
      <c r="E104" s="39" t="s">
        <v>836</v>
      </c>
      <c r="F104" s="39" t="s">
        <v>837</v>
      </c>
      <c r="G104" s="42">
        <v>10</v>
      </c>
      <c r="H104" s="42" t="s">
        <v>656</v>
      </c>
      <c r="I104" s="42" t="s">
        <v>267</v>
      </c>
      <c r="J104" s="42" t="s">
        <v>34</v>
      </c>
      <c r="K104" s="60">
        <v>1</v>
      </c>
      <c r="L104" s="44" t="s">
        <v>838</v>
      </c>
      <c r="M104" s="61">
        <v>1</v>
      </c>
      <c r="N104" s="8" t="s">
        <v>971</v>
      </c>
      <c r="O104" s="60">
        <v>1</v>
      </c>
      <c r="P104" s="44" t="s">
        <v>838</v>
      </c>
      <c r="Q104" s="61">
        <v>1</v>
      </c>
      <c r="R104" s="8" t="s">
        <v>970</v>
      </c>
      <c r="S104" s="60">
        <v>1</v>
      </c>
      <c r="T104" s="44" t="s">
        <v>838</v>
      </c>
      <c r="U104" s="61">
        <v>1</v>
      </c>
      <c r="V104" s="154" t="s">
        <v>839</v>
      </c>
      <c r="W104" s="60">
        <v>1</v>
      </c>
      <c r="X104" s="44" t="s">
        <v>838</v>
      </c>
      <c r="Y104" s="64">
        <v>1</v>
      </c>
      <c r="Z104" s="14" t="s">
        <v>840</v>
      </c>
      <c r="AA104" s="60">
        <v>1</v>
      </c>
      <c r="AB104" s="44" t="s">
        <v>838</v>
      </c>
      <c r="AC104" s="64">
        <v>1</v>
      </c>
      <c r="AD104" s="14" t="s">
        <v>841</v>
      </c>
      <c r="AE104" s="60">
        <v>1</v>
      </c>
      <c r="AF104" s="44" t="s">
        <v>838</v>
      </c>
      <c r="AG104" s="148">
        <v>1</v>
      </c>
      <c r="AH104" s="23" t="s">
        <v>841</v>
      </c>
      <c r="AI104" s="1"/>
    </row>
    <row r="105" spans="1:35" s="117" customFormat="1" ht="72" x14ac:dyDescent="0.2">
      <c r="A105" s="12" t="s">
        <v>675</v>
      </c>
      <c r="B105" s="39" t="s">
        <v>842</v>
      </c>
      <c r="C105" s="38" t="s">
        <v>652</v>
      </c>
      <c r="D105" s="38" t="s">
        <v>677</v>
      </c>
      <c r="E105" s="39" t="s">
        <v>843</v>
      </c>
      <c r="F105" s="39" t="s">
        <v>844</v>
      </c>
      <c r="G105" s="60">
        <v>4</v>
      </c>
      <c r="H105" s="42" t="s">
        <v>845</v>
      </c>
      <c r="I105" s="42" t="s">
        <v>267</v>
      </c>
      <c r="J105" s="42" t="s">
        <v>846</v>
      </c>
      <c r="K105" s="60">
        <v>0</v>
      </c>
      <c r="L105" s="12" t="s">
        <v>34</v>
      </c>
      <c r="M105" s="61">
        <v>0</v>
      </c>
      <c r="N105" s="10" t="s">
        <v>34</v>
      </c>
      <c r="O105" s="60">
        <v>0</v>
      </c>
      <c r="P105" s="12" t="s">
        <v>34</v>
      </c>
      <c r="Q105" s="61">
        <v>0</v>
      </c>
      <c r="R105" s="8" t="s">
        <v>34</v>
      </c>
      <c r="S105" s="60">
        <v>0</v>
      </c>
      <c r="T105" s="12" t="s">
        <v>34</v>
      </c>
      <c r="U105" s="61">
        <v>0</v>
      </c>
      <c r="V105" s="154" t="s">
        <v>940</v>
      </c>
      <c r="W105" s="60">
        <v>0</v>
      </c>
      <c r="X105" s="12" t="s">
        <v>34</v>
      </c>
      <c r="Y105" s="61">
        <v>0</v>
      </c>
      <c r="Z105" s="13" t="s">
        <v>34</v>
      </c>
      <c r="AA105" s="60">
        <v>0</v>
      </c>
      <c r="AB105" s="12" t="s">
        <v>34</v>
      </c>
      <c r="AC105" s="64">
        <v>0</v>
      </c>
      <c r="AD105" s="14" t="s">
        <v>941</v>
      </c>
      <c r="AE105" s="60">
        <v>2</v>
      </c>
      <c r="AF105" s="12" t="s">
        <v>897</v>
      </c>
      <c r="AG105" s="65">
        <v>2</v>
      </c>
      <c r="AH105" s="23" t="s">
        <v>847</v>
      </c>
      <c r="AI105" s="1"/>
    </row>
    <row r="106" spans="1:35" ht="252" x14ac:dyDescent="0.2">
      <c r="A106" s="60" t="s">
        <v>675</v>
      </c>
      <c r="B106" s="42" t="s">
        <v>848</v>
      </c>
      <c r="C106" s="38" t="s">
        <v>652</v>
      </c>
      <c r="D106" s="38" t="s">
        <v>677</v>
      </c>
      <c r="E106" s="12" t="s">
        <v>849</v>
      </c>
      <c r="F106" s="12" t="s">
        <v>850</v>
      </c>
      <c r="G106" s="40">
        <v>1</v>
      </c>
      <c r="H106" s="60" t="s">
        <v>851</v>
      </c>
      <c r="I106" s="42" t="s">
        <v>267</v>
      </c>
      <c r="J106" s="42" t="s">
        <v>34</v>
      </c>
      <c r="K106" s="107">
        <v>8.3333333333333329E-2</v>
      </c>
      <c r="L106" s="12" t="s">
        <v>852</v>
      </c>
      <c r="M106" s="52">
        <v>8.3333333333333329E-2</v>
      </c>
      <c r="N106" s="155" t="s">
        <v>853</v>
      </c>
      <c r="O106" s="107">
        <v>8.3333333333333329E-2</v>
      </c>
      <c r="P106" s="12" t="s">
        <v>852</v>
      </c>
      <c r="Q106" s="52">
        <v>8.3333333333333329E-2</v>
      </c>
      <c r="R106" s="14" t="s">
        <v>854</v>
      </c>
      <c r="S106" s="107">
        <v>8.3333333333333329E-2</v>
      </c>
      <c r="T106" s="12" t="s">
        <v>852</v>
      </c>
      <c r="U106" s="52">
        <v>8.3333333333333301E-2</v>
      </c>
      <c r="V106" s="156" t="s">
        <v>855</v>
      </c>
      <c r="W106" s="40">
        <v>0.08</v>
      </c>
      <c r="X106" s="12" t="s">
        <v>856</v>
      </c>
      <c r="Y106" s="141">
        <v>8.3333333333333329E-2</v>
      </c>
      <c r="Z106" s="9" t="s">
        <v>857</v>
      </c>
      <c r="AA106" s="157">
        <v>8.3333333333333329E-2</v>
      </c>
      <c r="AB106" s="75" t="s">
        <v>858</v>
      </c>
      <c r="AC106" s="141">
        <v>8.3333333333333329E-2</v>
      </c>
      <c r="AD106" s="9" t="s">
        <v>858</v>
      </c>
      <c r="AE106" s="157">
        <v>8.3333333333333329E-2</v>
      </c>
      <c r="AF106" s="75" t="s">
        <v>859</v>
      </c>
      <c r="AG106" s="83">
        <v>8.3333333333333329E-2</v>
      </c>
      <c r="AH106" s="9" t="s">
        <v>860</v>
      </c>
      <c r="AI106" s="35"/>
    </row>
    <row r="107" spans="1:35" ht="162" x14ac:dyDescent="0.2">
      <c r="A107" s="39" t="s">
        <v>675</v>
      </c>
      <c r="B107" s="39" t="s">
        <v>861</v>
      </c>
      <c r="C107" s="38" t="s">
        <v>652</v>
      </c>
      <c r="D107" s="38" t="s">
        <v>677</v>
      </c>
      <c r="E107" s="39" t="s">
        <v>862</v>
      </c>
      <c r="F107" s="39" t="s">
        <v>863</v>
      </c>
      <c r="G107" s="42">
        <v>43</v>
      </c>
      <c r="H107" s="42" t="s">
        <v>864</v>
      </c>
      <c r="I107" s="42" t="s">
        <v>267</v>
      </c>
      <c r="J107" s="42" t="s">
        <v>34</v>
      </c>
      <c r="K107" s="60">
        <v>0</v>
      </c>
      <c r="L107" s="12" t="s">
        <v>34</v>
      </c>
      <c r="M107" s="61">
        <v>0</v>
      </c>
      <c r="N107" s="8" t="s">
        <v>865</v>
      </c>
      <c r="O107" s="60">
        <v>0</v>
      </c>
      <c r="P107" s="12" t="s">
        <v>34</v>
      </c>
      <c r="Q107" s="61">
        <v>0</v>
      </c>
      <c r="R107" s="8" t="s">
        <v>866</v>
      </c>
      <c r="S107" s="60">
        <v>0</v>
      </c>
      <c r="T107" s="12" t="s">
        <v>34</v>
      </c>
      <c r="U107" s="61">
        <v>0</v>
      </c>
      <c r="V107" s="8" t="s">
        <v>867</v>
      </c>
      <c r="W107" s="60">
        <v>5</v>
      </c>
      <c r="X107" s="12" t="s">
        <v>868</v>
      </c>
      <c r="Y107" s="61">
        <v>5</v>
      </c>
      <c r="Z107" s="14" t="s">
        <v>869</v>
      </c>
      <c r="AA107" s="60">
        <v>6</v>
      </c>
      <c r="AB107" s="12" t="s">
        <v>868</v>
      </c>
      <c r="AC107" s="61">
        <v>6</v>
      </c>
      <c r="AD107" s="14" t="s">
        <v>870</v>
      </c>
      <c r="AE107" s="60">
        <v>6</v>
      </c>
      <c r="AF107" s="12" t="s">
        <v>868</v>
      </c>
      <c r="AG107" s="90">
        <v>6</v>
      </c>
      <c r="AH107" s="9" t="s">
        <v>942</v>
      </c>
      <c r="AI107" s="1"/>
    </row>
    <row r="108" spans="1:35" ht="15.75" customHeight="1" x14ac:dyDescent="0.2">
      <c r="A108" s="158"/>
      <c r="B108" s="18"/>
      <c r="C108" s="1"/>
      <c r="D108" s="17"/>
      <c r="E108" s="18"/>
      <c r="F108" s="18"/>
      <c r="G108" s="19"/>
      <c r="H108" s="20"/>
      <c r="I108" s="18"/>
      <c r="J108" s="18"/>
      <c r="K108" s="35"/>
      <c r="L108" s="18"/>
      <c r="M108" s="18"/>
      <c r="N108" s="18"/>
      <c r="O108" s="35"/>
      <c r="P108" s="18"/>
      <c r="Q108" s="18"/>
      <c r="R108" s="18"/>
      <c r="S108" s="18"/>
      <c r="T108" s="18"/>
      <c r="U108" s="18"/>
      <c r="V108" s="18"/>
      <c r="W108" s="18"/>
      <c r="X108" s="18"/>
      <c r="Y108" s="18"/>
      <c r="Z108" s="18"/>
      <c r="AA108" s="18"/>
      <c r="AB108" s="18"/>
      <c r="AC108" s="18"/>
      <c r="AD108" s="18"/>
      <c r="AE108" s="18"/>
      <c r="AF108" s="18"/>
      <c r="AG108" s="18"/>
      <c r="AH108" s="18"/>
      <c r="AI108" s="1"/>
    </row>
    <row r="109" spans="1:35" ht="17" x14ac:dyDescent="0.2">
      <c r="A109" s="158"/>
      <c r="B109" s="18"/>
      <c r="C109" s="1"/>
      <c r="D109" s="17"/>
      <c r="E109" s="18"/>
      <c r="F109" s="18"/>
      <c r="G109" s="19"/>
      <c r="H109" s="20"/>
      <c r="I109" s="18"/>
      <c r="J109" s="18"/>
      <c r="K109" s="35"/>
      <c r="L109" s="18"/>
      <c r="M109" s="18"/>
      <c r="N109" s="18"/>
      <c r="O109" s="35"/>
      <c r="P109" s="18"/>
      <c r="Q109" s="18"/>
      <c r="R109" s="18"/>
      <c r="S109" s="18"/>
      <c r="T109" s="18"/>
      <c r="U109" s="18"/>
      <c r="V109" s="18"/>
      <c r="W109" s="18"/>
      <c r="X109" s="18"/>
      <c r="Y109" s="18"/>
      <c r="Z109" s="18"/>
      <c r="AA109" s="18"/>
      <c r="AB109" s="18"/>
      <c r="AC109" s="18"/>
      <c r="AD109" s="18"/>
      <c r="AE109" s="18"/>
      <c r="AF109" s="18"/>
      <c r="AG109" s="18"/>
      <c r="AH109" s="18"/>
      <c r="AI109" s="1"/>
    </row>
    <row r="110" spans="1:35" ht="47.25" customHeight="1" x14ac:dyDescent="0.2">
      <c r="A110" s="158"/>
      <c r="B110" s="18"/>
      <c r="C110" s="1"/>
      <c r="D110" s="17"/>
      <c r="E110" s="158"/>
      <c r="F110" s="159"/>
      <c r="G110" s="19"/>
      <c r="H110" s="20"/>
      <c r="I110" s="18"/>
      <c r="J110" s="18"/>
      <c r="K110" s="35"/>
      <c r="L110" s="18"/>
      <c r="M110" s="18"/>
      <c r="N110" s="18"/>
      <c r="O110" s="35"/>
      <c r="P110" s="18"/>
      <c r="Q110" s="18"/>
      <c r="R110" s="18"/>
      <c r="S110" s="18"/>
      <c r="T110" s="18"/>
      <c r="U110" s="18"/>
      <c r="V110" s="160"/>
      <c r="W110" s="160"/>
      <c r="X110" s="160"/>
      <c r="Y110" s="160"/>
      <c r="Z110" s="160"/>
      <c r="AA110" s="160"/>
      <c r="AB110" s="160"/>
      <c r="AC110" s="161"/>
      <c r="AD110" s="18"/>
      <c r="AE110" s="18"/>
      <c r="AF110" s="18"/>
      <c r="AG110" s="18"/>
      <c r="AH110" s="18"/>
      <c r="AI110" s="1"/>
    </row>
    <row r="111" spans="1:35" ht="45" customHeight="1" x14ac:dyDescent="0.2">
      <c r="A111" s="158"/>
      <c r="B111" s="18"/>
      <c r="C111" s="1"/>
      <c r="D111" s="17"/>
      <c r="E111" s="158"/>
      <c r="F111" s="159"/>
      <c r="G111" s="19"/>
      <c r="H111" s="20"/>
      <c r="I111" s="18"/>
      <c r="J111" s="18"/>
      <c r="K111" s="35"/>
      <c r="L111" s="18"/>
      <c r="M111" s="18"/>
      <c r="N111" s="18"/>
      <c r="O111" s="35"/>
      <c r="P111" s="18"/>
      <c r="Q111" s="18"/>
      <c r="R111" s="18"/>
      <c r="S111" s="18"/>
      <c r="T111" s="18"/>
      <c r="U111" s="18"/>
      <c r="V111" s="160"/>
      <c r="W111" s="160"/>
      <c r="X111" s="160"/>
      <c r="Y111" s="160"/>
      <c r="Z111" s="160"/>
      <c r="AA111" s="160"/>
      <c r="AB111" s="160"/>
      <c r="AC111" s="160"/>
      <c r="AD111" s="18"/>
      <c r="AE111" s="18"/>
      <c r="AF111" s="18"/>
      <c r="AG111" s="18"/>
      <c r="AH111" s="18"/>
      <c r="AI111" s="1"/>
    </row>
    <row r="112" spans="1:35" ht="15.75" customHeight="1" x14ac:dyDescent="0.2">
      <c r="A112" s="158"/>
      <c r="B112" s="18"/>
      <c r="C112" s="1"/>
      <c r="D112" s="17"/>
      <c r="E112" s="158"/>
      <c r="F112" s="159"/>
      <c r="G112" s="19"/>
      <c r="H112" s="20"/>
      <c r="I112" s="18"/>
      <c r="J112" s="18"/>
      <c r="K112" s="35"/>
      <c r="L112" s="18"/>
      <c r="M112" s="18"/>
      <c r="N112" s="18"/>
      <c r="O112" s="35"/>
      <c r="P112" s="18"/>
      <c r="Q112" s="18"/>
      <c r="R112" s="18"/>
      <c r="S112" s="18"/>
      <c r="T112" s="18"/>
      <c r="U112" s="18"/>
      <c r="V112" s="160"/>
      <c r="W112" s="160"/>
      <c r="X112" s="160"/>
      <c r="Y112" s="160"/>
      <c r="Z112" s="160"/>
      <c r="AA112" s="160"/>
      <c r="AB112" s="160"/>
      <c r="AC112" s="160"/>
      <c r="AD112" s="18"/>
      <c r="AE112" s="18"/>
      <c r="AF112" s="18"/>
      <c r="AG112" s="18"/>
      <c r="AH112" s="18"/>
      <c r="AI112" s="1"/>
    </row>
    <row r="113" spans="1:35" ht="15.75" customHeight="1" x14ac:dyDescent="0.2">
      <c r="A113" s="158"/>
      <c r="B113" s="18"/>
      <c r="C113" s="1"/>
      <c r="D113" s="17"/>
      <c r="E113" s="158"/>
      <c r="F113" s="159"/>
      <c r="G113" s="19"/>
      <c r="H113" s="20"/>
      <c r="I113" s="18"/>
      <c r="J113" s="18"/>
      <c r="K113" s="35"/>
      <c r="L113" s="18"/>
      <c r="M113" s="18"/>
      <c r="N113" s="18"/>
      <c r="O113" s="35"/>
      <c r="P113" s="18"/>
      <c r="Q113" s="18"/>
      <c r="R113" s="18"/>
      <c r="S113" s="18"/>
      <c r="T113" s="18"/>
      <c r="U113" s="18"/>
      <c r="V113" s="160"/>
      <c r="W113" s="160"/>
      <c r="X113" s="160"/>
      <c r="Y113" s="160"/>
      <c r="Z113" s="160"/>
      <c r="AA113" s="160"/>
      <c r="AB113" s="160"/>
      <c r="AC113" s="160"/>
      <c r="AD113" s="18"/>
      <c r="AE113" s="18"/>
      <c r="AF113" s="18"/>
      <c r="AG113" s="18"/>
      <c r="AH113" s="18"/>
      <c r="AI113" s="1"/>
    </row>
    <row r="114" spans="1:35" ht="15.75" customHeight="1" x14ac:dyDescent="0.2">
      <c r="A114" s="158"/>
      <c r="B114" s="18"/>
      <c r="C114" s="1"/>
      <c r="D114" s="17"/>
      <c r="E114" s="158"/>
      <c r="F114" s="159"/>
      <c r="G114" s="19"/>
      <c r="H114" s="20"/>
      <c r="I114" s="18"/>
      <c r="J114" s="18"/>
      <c r="K114" s="35"/>
      <c r="L114" s="18"/>
      <c r="M114" s="18"/>
      <c r="N114" s="18"/>
      <c r="O114" s="35"/>
      <c r="P114" s="18"/>
      <c r="Q114" s="18"/>
      <c r="R114" s="18"/>
      <c r="S114" s="18"/>
      <c r="T114" s="18"/>
      <c r="U114" s="18"/>
      <c r="V114" s="18"/>
      <c r="W114" s="18"/>
      <c r="X114" s="18"/>
      <c r="Y114" s="18"/>
      <c r="Z114" s="18"/>
      <c r="AA114" s="18"/>
      <c r="AB114" s="18"/>
      <c r="AC114" s="18"/>
      <c r="AD114" s="18"/>
      <c r="AE114" s="18"/>
      <c r="AF114" s="18"/>
      <c r="AG114" s="18"/>
      <c r="AH114" s="18"/>
      <c r="AI114" s="1"/>
    </row>
    <row r="115" spans="1:35" ht="15.75" customHeight="1" x14ac:dyDescent="0.2">
      <c r="A115" s="158"/>
      <c r="B115" s="18"/>
      <c r="C115" s="1"/>
      <c r="D115" s="17"/>
      <c r="E115" s="158"/>
      <c r="F115" s="159"/>
      <c r="G115" s="19"/>
      <c r="H115" s="20"/>
      <c r="I115" s="18"/>
      <c r="J115" s="18"/>
      <c r="K115" s="35"/>
      <c r="L115" s="18"/>
      <c r="M115" s="18"/>
      <c r="N115" s="18"/>
      <c r="O115" s="35"/>
      <c r="P115" s="18"/>
      <c r="Q115" s="18"/>
      <c r="R115" s="18"/>
      <c r="S115" s="18"/>
      <c r="T115" s="18"/>
      <c r="U115" s="18"/>
      <c r="V115" s="18"/>
      <c r="W115" s="18"/>
      <c r="X115" s="18"/>
      <c r="Y115" s="18"/>
      <c r="Z115" s="18"/>
      <c r="AA115" s="18"/>
      <c r="AB115" s="18"/>
      <c r="AC115" s="18"/>
      <c r="AD115" s="18"/>
      <c r="AE115" s="18"/>
      <c r="AF115" s="18"/>
      <c r="AG115" s="18"/>
      <c r="AH115" s="18"/>
      <c r="AI115" s="1"/>
    </row>
    <row r="116" spans="1:35" ht="15.75" customHeight="1" x14ac:dyDescent="0.2">
      <c r="A116" s="158"/>
      <c r="B116" s="18"/>
      <c r="C116" s="1"/>
      <c r="D116" s="17"/>
      <c r="E116" s="158"/>
      <c r="F116" s="159"/>
      <c r="G116" s="19"/>
      <c r="H116" s="20"/>
      <c r="I116" s="18"/>
      <c r="J116" s="18"/>
      <c r="K116" s="35"/>
      <c r="L116" s="18"/>
      <c r="M116" s="18"/>
      <c r="N116" s="18"/>
      <c r="O116" s="35"/>
      <c r="P116" s="18"/>
      <c r="Q116" s="18"/>
      <c r="R116" s="18"/>
      <c r="S116" s="18"/>
      <c r="T116" s="18"/>
      <c r="U116" s="18"/>
      <c r="V116" s="18"/>
      <c r="W116" s="18"/>
      <c r="X116" s="18"/>
      <c r="Y116" s="18"/>
      <c r="Z116" s="18"/>
      <c r="AA116" s="18"/>
      <c r="AB116" s="18"/>
      <c r="AC116" s="18"/>
      <c r="AD116" s="18"/>
      <c r="AE116" s="18"/>
      <c r="AF116" s="18"/>
      <c r="AG116" s="18"/>
      <c r="AH116" s="18"/>
      <c r="AI116" s="1"/>
    </row>
    <row r="117" spans="1:35" ht="15.75" customHeight="1" x14ac:dyDescent="0.2">
      <c r="A117" s="158"/>
      <c r="B117" s="18"/>
      <c r="C117" s="1"/>
      <c r="D117" s="17"/>
      <c r="E117" s="158"/>
      <c r="F117" s="159"/>
      <c r="G117" s="19"/>
      <c r="H117" s="20"/>
      <c r="I117" s="18"/>
      <c r="J117" s="18"/>
      <c r="K117" s="35"/>
      <c r="L117" s="18"/>
      <c r="M117" s="18"/>
      <c r="N117" s="18"/>
      <c r="O117" s="35"/>
      <c r="P117" s="18"/>
      <c r="Q117" s="18"/>
      <c r="R117" s="18"/>
      <c r="S117" s="18"/>
      <c r="T117" s="18"/>
      <c r="U117" s="18"/>
      <c r="V117" s="18"/>
      <c r="W117" s="18"/>
      <c r="X117" s="18"/>
      <c r="Y117" s="18"/>
      <c r="Z117" s="18"/>
      <c r="AA117" s="18"/>
      <c r="AB117" s="18"/>
      <c r="AC117" s="18"/>
      <c r="AD117" s="18"/>
      <c r="AE117" s="18"/>
      <c r="AF117" s="18"/>
      <c r="AG117" s="18"/>
      <c r="AH117" s="18"/>
      <c r="AI117" s="1"/>
    </row>
    <row r="118" spans="1:35" ht="15.75" customHeight="1" x14ac:dyDescent="0.2">
      <c r="A118" s="158"/>
      <c r="B118" s="18"/>
      <c r="C118" s="1"/>
      <c r="D118" s="17"/>
      <c r="E118" s="158"/>
      <c r="F118" s="159"/>
      <c r="G118" s="19"/>
      <c r="H118" s="20"/>
      <c r="I118" s="18"/>
      <c r="J118" s="18"/>
      <c r="K118" s="35"/>
      <c r="L118" s="18"/>
      <c r="M118" s="18"/>
      <c r="N118" s="18"/>
      <c r="O118" s="35"/>
      <c r="P118" s="18"/>
      <c r="Q118" s="18"/>
      <c r="R118" s="18"/>
      <c r="S118" s="18"/>
      <c r="T118" s="18"/>
      <c r="U118" s="18"/>
      <c r="V118" s="18"/>
      <c r="W118" s="18"/>
      <c r="X118" s="18"/>
      <c r="Y118" s="18"/>
      <c r="Z118" s="18"/>
      <c r="AA118" s="18"/>
      <c r="AB118" s="18"/>
      <c r="AC118" s="18"/>
      <c r="AD118" s="18"/>
      <c r="AE118" s="18"/>
      <c r="AF118" s="18"/>
      <c r="AG118" s="18"/>
      <c r="AH118" s="18"/>
      <c r="AI118" s="1"/>
    </row>
    <row r="119" spans="1:35" ht="15.75" customHeight="1" x14ac:dyDescent="0.2">
      <c r="A119" s="158"/>
      <c r="B119" s="18"/>
      <c r="C119" s="1"/>
      <c r="D119" s="17"/>
      <c r="E119" s="158"/>
      <c r="F119" s="159"/>
      <c r="G119" s="19"/>
      <c r="H119" s="20"/>
      <c r="I119" s="18"/>
      <c r="J119" s="18"/>
      <c r="K119" s="35"/>
      <c r="L119" s="18"/>
      <c r="M119" s="18"/>
      <c r="N119" s="18"/>
      <c r="O119" s="35"/>
      <c r="P119" s="18"/>
      <c r="Q119" s="18"/>
      <c r="R119" s="18"/>
      <c r="S119" s="18"/>
      <c r="T119" s="18"/>
      <c r="U119" s="18"/>
      <c r="V119" s="18"/>
      <c r="W119" s="18"/>
      <c r="X119" s="18"/>
      <c r="Y119" s="18"/>
      <c r="Z119" s="18"/>
      <c r="AA119" s="18"/>
      <c r="AB119" s="18"/>
      <c r="AC119" s="18"/>
      <c r="AD119" s="18"/>
      <c r="AE119" s="18"/>
      <c r="AF119" s="18"/>
      <c r="AG119" s="18"/>
      <c r="AH119" s="18"/>
      <c r="AI119" s="1"/>
    </row>
    <row r="120" spans="1:35" ht="15.75" customHeight="1" x14ac:dyDescent="0.2">
      <c r="A120" s="158"/>
      <c r="B120" s="18"/>
      <c r="C120" s="1"/>
      <c r="D120" s="17"/>
      <c r="E120" s="158"/>
      <c r="F120" s="159"/>
      <c r="G120" s="19"/>
      <c r="H120" s="20"/>
      <c r="I120" s="18"/>
      <c r="J120" s="18"/>
      <c r="K120" s="35"/>
      <c r="L120" s="18"/>
      <c r="M120" s="18"/>
      <c r="N120" s="18"/>
      <c r="O120" s="35"/>
      <c r="P120" s="18"/>
      <c r="Q120" s="18"/>
      <c r="R120" s="18"/>
      <c r="S120" s="18"/>
      <c r="T120" s="18"/>
      <c r="U120" s="18"/>
      <c r="V120" s="18"/>
      <c r="W120" s="18"/>
      <c r="X120" s="18"/>
      <c r="Y120" s="18"/>
      <c r="Z120" s="18"/>
      <c r="AA120" s="18"/>
      <c r="AB120" s="18"/>
      <c r="AC120" s="18"/>
      <c r="AD120" s="18"/>
      <c r="AE120" s="18"/>
      <c r="AF120" s="18"/>
      <c r="AG120" s="18"/>
      <c r="AH120" s="18"/>
      <c r="AI120" s="1"/>
    </row>
    <row r="121" spans="1:35" ht="15.75" customHeight="1" x14ac:dyDescent="0.2">
      <c r="A121" s="158"/>
      <c r="B121" s="18"/>
      <c r="C121" s="1"/>
      <c r="D121" s="17"/>
      <c r="E121" s="158"/>
      <c r="F121" s="159"/>
      <c r="G121" s="19"/>
      <c r="H121" s="20"/>
      <c r="I121" s="18"/>
      <c r="J121" s="18"/>
      <c r="K121" s="35"/>
      <c r="L121" s="18"/>
      <c r="M121" s="18"/>
      <c r="N121" s="18"/>
      <c r="O121" s="35"/>
      <c r="P121" s="18"/>
      <c r="Q121" s="18"/>
      <c r="R121" s="18"/>
      <c r="S121" s="18"/>
      <c r="T121" s="18"/>
      <c r="U121" s="18"/>
      <c r="V121" s="18"/>
      <c r="W121" s="18"/>
      <c r="X121" s="18"/>
      <c r="Y121" s="18"/>
      <c r="Z121" s="18"/>
      <c r="AA121" s="18"/>
      <c r="AB121" s="18"/>
      <c r="AC121" s="18"/>
      <c r="AD121" s="18"/>
      <c r="AE121" s="18"/>
      <c r="AF121" s="18"/>
      <c r="AG121" s="18"/>
      <c r="AH121" s="18"/>
      <c r="AI121" s="1"/>
    </row>
    <row r="122" spans="1:35" ht="15.75" customHeight="1" x14ac:dyDescent="0.2">
      <c r="A122" s="158"/>
      <c r="B122" s="18"/>
      <c r="C122" s="1"/>
      <c r="D122" s="17"/>
      <c r="E122" s="158"/>
      <c r="F122" s="159"/>
      <c r="G122" s="19"/>
      <c r="H122" s="20"/>
      <c r="I122" s="18"/>
      <c r="J122" s="18"/>
      <c r="K122" s="35"/>
      <c r="L122" s="18"/>
      <c r="M122" s="18"/>
      <c r="N122" s="18"/>
      <c r="O122" s="35"/>
      <c r="P122" s="18"/>
      <c r="Q122" s="18"/>
      <c r="R122" s="18"/>
      <c r="S122" s="18"/>
      <c r="T122" s="18"/>
      <c r="U122" s="18"/>
      <c r="V122" s="18"/>
      <c r="W122" s="18"/>
      <c r="X122" s="18"/>
      <c r="Y122" s="18"/>
      <c r="Z122" s="18"/>
      <c r="AA122" s="18"/>
      <c r="AB122" s="18"/>
      <c r="AC122" s="18"/>
      <c r="AD122" s="18"/>
      <c r="AE122" s="18"/>
      <c r="AF122" s="18"/>
      <c r="AG122" s="18"/>
      <c r="AH122" s="18"/>
      <c r="AI122" s="1"/>
    </row>
    <row r="123" spans="1:35" ht="15.75" customHeight="1" x14ac:dyDescent="0.2">
      <c r="A123" s="158"/>
      <c r="B123" s="18"/>
      <c r="C123" s="1"/>
      <c r="D123" s="17"/>
      <c r="E123" s="158"/>
      <c r="F123" s="159"/>
      <c r="G123" s="19"/>
      <c r="H123" s="20"/>
      <c r="I123" s="18"/>
      <c r="J123" s="18"/>
      <c r="K123" s="35"/>
      <c r="L123" s="18"/>
      <c r="M123" s="18"/>
      <c r="N123" s="18"/>
      <c r="O123" s="35"/>
      <c r="P123" s="18"/>
      <c r="Q123" s="18"/>
      <c r="R123" s="18"/>
      <c r="S123" s="18"/>
      <c r="T123" s="18"/>
      <c r="U123" s="18"/>
      <c r="V123" s="18"/>
      <c r="W123" s="18"/>
      <c r="X123" s="18"/>
      <c r="Y123" s="18"/>
      <c r="Z123" s="18"/>
      <c r="AA123" s="18"/>
      <c r="AB123" s="18"/>
      <c r="AC123" s="18"/>
      <c r="AD123" s="18"/>
      <c r="AE123" s="18"/>
      <c r="AF123" s="18"/>
      <c r="AG123" s="18"/>
      <c r="AH123" s="18"/>
      <c r="AI123" s="1"/>
    </row>
    <row r="124" spans="1:35" ht="15.75" customHeight="1" x14ac:dyDescent="0.2">
      <c r="A124" s="158"/>
      <c r="B124" s="18"/>
      <c r="C124" s="1"/>
      <c r="D124" s="17"/>
      <c r="E124" s="158"/>
      <c r="F124" s="159"/>
      <c r="G124" s="19"/>
      <c r="H124" s="20"/>
      <c r="I124" s="18"/>
      <c r="J124" s="18"/>
      <c r="K124" s="35"/>
      <c r="L124" s="18"/>
      <c r="M124" s="18"/>
      <c r="N124" s="18"/>
      <c r="O124" s="35"/>
      <c r="P124" s="18"/>
      <c r="Q124" s="18"/>
      <c r="R124" s="18"/>
      <c r="S124" s="18"/>
      <c r="T124" s="18"/>
      <c r="U124" s="18"/>
      <c r="V124" s="18"/>
      <c r="W124" s="18"/>
      <c r="X124" s="18"/>
      <c r="Y124" s="18"/>
      <c r="Z124" s="18"/>
      <c r="AA124" s="18"/>
      <c r="AB124" s="18"/>
      <c r="AC124" s="18"/>
      <c r="AD124" s="18"/>
      <c r="AE124" s="18"/>
      <c r="AF124" s="18"/>
      <c r="AG124" s="18"/>
      <c r="AH124" s="18"/>
      <c r="AI124" s="1"/>
    </row>
    <row r="125" spans="1:35" ht="15.75" customHeight="1" x14ac:dyDescent="0.2">
      <c r="A125" s="158"/>
      <c r="B125" s="18"/>
      <c r="C125" s="1"/>
      <c r="D125" s="17"/>
      <c r="E125" s="158"/>
      <c r="F125" s="159"/>
      <c r="G125" s="19"/>
      <c r="H125" s="20"/>
      <c r="I125" s="18"/>
      <c r="J125" s="18"/>
      <c r="K125" s="35"/>
      <c r="L125" s="18"/>
      <c r="M125" s="18"/>
      <c r="N125" s="18"/>
      <c r="O125" s="35"/>
      <c r="P125" s="18"/>
      <c r="Q125" s="18"/>
      <c r="R125" s="18"/>
      <c r="S125" s="18"/>
      <c r="T125" s="18"/>
      <c r="U125" s="18"/>
      <c r="V125" s="18"/>
      <c r="W125" s="18"/>
      <c r="X125" s="18"/>
      <c r="Y125" s="18"/>
      <c r="Z125" s="18"/>
      <c r="AA125" s="18"/>
      <c r="AB125" s="18"/>
      <c r="AC125" s="18"/>
      <c r="AD125" s="18"/>
      <c r="AE125" s="18"/>
      <c r="AF125" s="18"/>
      <c r="AG125" s="18"/>
      <c r="AH125" s="18"/>
      <c r="AI125" s="1"/>
    </row>
    <row r="126" spans="1:35" ht="15.75" customHeight="1" x14ac:dyDescent="0.2">
      <c r="A126" s="158"/>
      <c r="B126" s="18"/>
      <c r="C126" s="1"/>
      <c r="D126" s="17"/>
      <c r="E126" s="158"/>
      <c r="F126" s="159"/>
      <c r="G126" s="19"/>
      <c r="H126" s="20"/>
      <c r="I126" s="18"/>
      <c r="J126" s="18"/>
      <c r="K126" s="35"/>
      <c r="L126" s="18"/>
      <c r="M126" s="18"/>
      <c r="N126" s="18"/>
      <c r="O126" s="35"/>
      <c r="P126" s="18"/>
      <c r="Q126" s="18"/>
      <c r="R126" s="18"/>
      <c r="S126" s="18"/>
      <c r="T126" s="18"/>
      <c r="U126" s="18"/>
      <c r="V126" s="18"/>
      <c r="W126" s="18"/>
      <c r="X126" s="18"/>
      <c r="Y126" s="18"/>
      <c r="Z126" s="18"/>
      <c r="AA126" s="18"/>
      <c r="AB126" s="18"/>
      <c r="AC126" s="18"/>
      <c r="AD126" s="18"/>
      <c r="AE126" s="18"/>
      <c r="AF126" s="18"/>
      <c r="AG126" s="18"/>
      <c r="AH126" s="18"/>
      <c r="AI126" s="1"/>
    </row>
    <row r="127" spans="1:35" ht="15.75" customHeight="1" x14ac:dyDescent="0.2">
      <c r="A127" s="158"/>
      <c r="B127" s="18"/>
      <c r="C127" s="1"/>
      <c r="D127" s="17"/>
      <c r="E127" s="158"/>
      <c r="F127" s="159"/>
      <c r="G127" s="19"/>
      <c r="H127" s="20"/>
      <c r="I127" s="18"/>
      <c r="J127" s="18"/>
      <c r="K127" s="35"/>
      <c r="L127" s="18"/>
      <c r="M127" s="18"/>
      <c r="N127" s="18"/>
      <c r="O127" s="35"/>
      <c r="P127" s="18"/>
      <c r="Q127" s="18"/>
      <c r="R127" s="18"/>
      <c r="S127" s="18"/>
      <c r="T127" s="18"/>
      <c r="U127" s="18"/>
      <c r="V127" s="18"/>
      <c r="W127" s="18"/>
      <c r="X127" s="18"/>
      <c r="Y127" s="18"/>
      <c r="Z127" s="18"/>
      <c r="AA127" s="18"/>
      <c r="AB127" s="18"/>
      <c r="AC127" s="18"/>
      <c r="AD127" s="18"/>
      <c r="AE127" s="18"/>
      <c r="AF127" s="18"/>
      <c r="AG127" s="18"/>
      <c r="AH127" s="18"/>
      <c r="AI127" s="1"/>
    </row>
    <row r="128" spans="1:35" ht="15.75" customHeight="1" x14ac:dyDescent="0.2">
      <c r="A128" s="158"/>
      <c r="B128" s="18"/>
      <c r="C128" s="1"/>
      <c r="D128" s="17"/>
      <c r="E128" s="158"/>
      <c r="F128" s="159"/>
      <c r="G128" s="19"/>
      <c r="H128" s="20"/>
      <c r="I128" s="18"/>
      <c r="J128" s="18"/>
      <c r="K128" s="35"/>
      <c r="L128" s="18"/>
      <c r="M128" s="18"/>
      <c r="N128" s="18"/>
      <c r="O128" s="35"/>
      <c r="P128" s="18"/>
      <c r="Q128" s="18"/>
      <c r="R128" s="18"/>
      <c r="S128" s="18"/>
      <c r="T128" s="18"/>
      <c r="U128" s="18"/>
      <c r="V128" s="18"/>
      <c r="W128" s="18"/>
      <c r="X128" s="18"/>
      <c r="Y128" s="18"/>
      <c r="Z128" s="18"/>
      <c r="AA128" s="18"/>
      <c r="AB128" s="18"/>
      <c r="AC128" s="18"/>
      <c r="AD128" s="18"/>
      <c r="AE128" s="18"/>
      <c r="AF128" s="18"/>
      <c r="AG128" s="18"/>
      <c r="AH128" s="18"/>
      <c r="AI128" s="1"/>
    </row>
    <row r="129" spans="1:35" ht="15.75" customHeight="1" x14ac:dyDescent="0.2">
      <c r="A129" s="158"/>
      <c r="B129" s="18"/>
      <c r="C129" s="1"/>
      <c r="D129" s="17"/>
      <c r="E129" s="158"/>
      <c r="F129" s="159"/>
      <c r="G129" s="19"/>
      <c r="H129" s="20"/>
      <c r="I129" s="18"/>
      <c r="J129" s="18"/>
      <c r="K129" s="35"/>
      <c r="L129" s="18"/>
      <c r="M129" s="18"/>
      <c r="N129" s="18"/>
      <c r="O129" s="35"/>
      <c r="P129" s="18"/>
      <c r="Q129" s="18"/>
      <c r="R129" s="18"/>
      <c r="S129" s="18"/>
      <c r="T129" s="18"/>
      <c r="U129" s="18"/>
      <c r="V129" s="18"/>
      <c r="W129" s="18"/>
      <c r="X129" s="18"/>
      <c r="Y129" s="18"/>
      <c r="Z129" s="18"/>
      <c r="AA129" s="18"/>
      <c r="AB129" s="18"/>
      <c r="AC129" s="18"/>
      <c r="AD129" s="18"/>
      <c r="AE129" s="18"/>
      <c r="AF129" s="18"/>
      <c r="AG129" s="18"/>
      <c r="AH129" s="18"/>
      <c r="AI129" s="1"/>
    </row>
    <row r="130" spans="1:35" ht="15.75" customHeight="1" x14ac:dyDescent="0.2">
      <c r="A130" s="158"/>
      <c r="B130" s="18"/>
      <c r="C130" s="1"/>
      <c r="D130" s="17"/>
      <c r="E130" s="158"/>
      <c r="F130" s="159"/>
      <c r="G130" s="19"/>
      <c r="H130" s="20"/>
      <c r="I130" s="18"/>
      <c r="J130" s="18"/>
      <c r="K130" s="35"/>
      <c r="L130" s="18"/>
      <c r="M130" s="18"/>
      <c r="N130" s="18"/>
      <c r="O130" s="35"/>
      <c r="P130" s="18"/>
      <c r="Q130" s="18"/>
      <c r="R130" s="18"/>
      <c r="S130" s="18"/>
      <c r="T130" s="18"/>
      <c r="U130" s="18"/>
      <c r="V130" s="18"/>
      <c r="W130" s="18"/>
      <c r="X130" s="18"/>
      <c r="Y130" s="18"/>
      <c r="Z130" s="18"/>
      <c r="AA130" s="18"/>
      <c r="AB130" s="18"/>
      <c r="AC130" s="18"/>
      <c r="AD130" s="18"/>
      <c r="AE130" s="18"/>
      <c r="AF130" s="18"/>
      <c r="AG130" s="18"/>
      <c r="AH130" s="18"/>
      <c r="AI130" s="1"/>
    </row>
    <row r="131" spans="1:35" ht="15.75" customHeight="1" x14ac:dyDescent="0.2">
      <c r="A131" s="158"/>
      <c r="B131" s="18"/>
      <c r="C131" s="1"/>
      <c r="D131" s="17"/>
      <c r="E131" s="158"/>
      <c r="F131" s="159"/>
      <c r="G131" s="19"/>
      <c r="H131" s="20"/>
      <c r="I131" s="18"/>
      <c r="J131" s="18"/>
      <c r="K131" s="35"/>
      <c r="L131" s="18"/>
      <c r="M131" s="18"/>
      <c r="N131" s="18"/>
      <c r="O131" s="35"/>
      <c r="P131" s="18"/>
      <c r="Q131" s="18"/>
      <c r="R131" s="18"/>
      <c r="S131" s="18"/>
      <c r="T131" s="18"/>
      <c r="U131" s="18"/>
      <c r="V131" s="18"/>
      <c r="W131" s="18"/>
      <c r="X131" s="18"/>
      <c r="Y131" s="18"/>
      <c r="Z131" s="18"/>
      <c r="AA131" s="18"/>
      <c r="AB131" s="18"/>
      <c r="AC131" s="18"/>
      <c r="AD131" s="18"/>
      <c r="AE131" s="18"/>
      <c r="AF131" s="18"/>
      <c r="AG131" s="18"/>
      <c r="AH131" s="18"/>
      <c r="AI131" s="1"/>
    </row>
    <row r="132" spans="1:35" ht="15.75" customHeight="1" x14ac:dyDescent="0.2">
      <c r="A132" s="158"/>
      <c r="B132" s="18"/>
      <c r="C132" s="1"/>
      <c r="D132" s="17"/>
      <c r="E132" s="158"/>
      <c r="F132" s="159"/>
      <c r="G132" s="19"/>
      <c r="H132" s="20"/>
      <c r="I132" s="18"/>
      <c r="J132" s="18"/>
      <c r="K132" s="35"/>
      <c r="L132" s="18"/>
      <c r="M132" s="18"/>
      <c r="N132" s="18"/>
      <c r="O132" s="35"/>
      <c r="P132" s="18"/>
      <c r="Q132" s="18"/>
      <c r="R132" s="18"/>
      <c r="S132" s="18"/>
      <c r="T132" s="18"/>
      <c r="U132" s="18"/>
      <c r="V132" s="18"/>
      <c r="W132" s="18"/>
      <c r="X132" s="18"/>
      <c r="Y132" s="18"/>
      <c r="Z132" s="18"/>
      <c r="AA132" s="18"/>
      <c r="AB132" s="18"/>
      <c r="AC132" s="18"/>
      <c r="AD132" s="18"/>
      <c r="AE132" s="18"/>
      <c r="AF132" s="18"/>
      <c r="AG132" s="18"/>
      <c r="AH132" s="18"/>
      <c r="AI132" s="1"/>
    </row>
    <row r="133" spans="1:35" ht="15.75" customHeight="1" x14ac:dyDescent="0.2">
      <c r="A133" s="158"/>
      <c r="B133" s="18"/>
      <c r="C133" s="1"/>
      <c r="D133" s="17"/>
      <c r="E133" s="158"/>
      <c r="F133" s="159"/>
      <c r="G133" s="19"/>
      <c r="H133" s="20"/>
      <c r="I133" s="18"/>
      <c r="J133" s="18"/>
      <c r="K133" s="35"/>
      <c r="L133" s="18"/>
      <c r="M133" s="18"/>
      <c r="N133" s="18"/>
      <c r="O133" s="35"/>
      <c r="P133" s="18"/>
      <c r="Q133" s="18"/>
      <c r="R133" s="18"/>
      <c r="S133" s="18"/>
      <c r="T133" s="18"/>
      <c r="U133" s="18"/>
      <c r="V133" s="18"/>
      <c r="W133" s="18"/>
      <c r="X133" s="18"/>
      <c r="Y133" s="18"/>
      <c r="Z133" s="18"/>
      <c r="AA133" s="18"/>
      <c r="AB133" s="18"/>
      <c r="AC133" s="18"/>
      <c r="AD133" s="18"/>
      <c r="AE133" s="18"/>
      <c r="AF133" s="18"/>
      <c r="AG133" s="18"/>
      <c r="AH133" s="18"/>
      <c r="AI133" s="1"/>
    </row>
    <row r="134" spans="1:35" ht="15.75" customHeight="1" x14ac:dyDescent="0.2">
      <c r="A134" s="158"/>
      <c r="B134" s="18"/>
      <c r="C134" s="1"/>
      <c r="D134" s="17"/>
      <c r="E134" s="158"/>
      <c r="F134" s="159"/>
      <c r="G134" s="19"/>
      <c r="H134" s="20"/>
      <c r="I134" s="18"/>
      <c r="J134" s="18"/>
      <c r="K134" s="35"/>
      <c r="L134" s="18"/>
      <c r="M134" s="18"/>
      <c r="N134" s="18"/>
      <c r="O134" s="35"/>
      <c r="P134" s="18"/>
      <c r="Q134" s="18"/>
      <c r="R134" s="18"/>
      <c r="S134" s="18"/>
      <c r="T134" s="18"/>
      <c r="U134" s="18"/>
      <c r="V134" s="18"/>
      <c r="W134" s="18"/>
      <c r="X134" s="18"/>
      <c r="Y134" s="18"/>
      <c r="Z134" s="18"/>
      <c r="AA134" s="18"/>
      <c r="AB134" s="18"/>
      <c r="AC134" s="18"/>
      <c r="AD134" s="18"/>
      <c r="AE134" s="18"/>
      <c r="AF134" s="18"/>
      <c r="AG134" s="18"/>
      <c r="AH134" s="18"/>
      <c r="AI134" s="1"/>
    </row>
    <row r="135" spans="1:35" ht="15.75" customHeight="1" x14ac:dyDescent="0.2">
      <c r="A135" s="158"/>
      <c r="B135" s="18"/>
      <c r="C135" s="1"/>
      <c r="D135" s="17"/>
      <c r="E135" s="158"/>
      <c r="F135" s="159"/>
      <c r="G135" s="19"/>
      <c r="H135" s="20"/>
      <c r="I135" s="18"/>
      <c r="J135" s="18"/>
      <c r="K135" s="35"/>
      <c r="L135" s="18"/>
      <c r="M135" s="18"/>
      <c r="N135" s="18"/>
      <c r="O135" s="35"/>
      <c r="P135" s="18"/>
      <c r="Q135" s="18"/>
      <c r="R135" s="18"/>
      <c r="S135" s="18"/>
      <c r="T135" s="18"/>
      <c r="U135" s="18"/>
      <c r="V135" s="18"/>
      <c r="W135" s="18"/>
      <c r="X135" s="18"/>
      <c r="Y135" s="18"/>
      <c r="Z135" s="18"/>
      <c r="AA135" s="18"/>
      <c r="AB135" s="18"/>
      <c r="AC135" s="18"/>
      <c r="AD135" s="18"/>
      <c r="AE135" s="18"/>
      <c r="AF135" s="18"/>
      <c r="AG135" s="18"/>
      <c r="AH135" s="18"/>
      <c r="AI135" s="1"/>
    </row>
    <row r="136" spans="1:35" ht="15.75" customHeight="1" x14ac:dyDescent="0.2">
      <c r="A136" s="158"/>
      <c r="B136" s="18"/>
      <c r="C136" s="1"/>
      <c r="D136" s="17"/>
      <c r="E136" s="158"/>
      <c r="F136" s="159"/>
      <c r="G136" s="19"/>
      <c r="H136" s="20"/>
      <c r="I136" s="18"/>
      <c r="J136" s="18"/>
      <c r="K136" s="35"/>
      <c r="L136" s="18"/>
      <c r="M136" s="18"/>
      <c r="N136" s="18"/>
      <c r="O136" s="35"/>
      <c r="P136" s="18"/>
      <c r="Q136" s="18"/>
      <c r="R136" s="18"/>
      <c r="S136" s="18"/>
      <c r="T136" s="18"/>
      <c r="U136" s="18"/>
      <c r="V136" s="18"/>
      <c r="W136" s="18"/>
      <c r="X136" s="18"/>
      <c r="Y136" s="18"/>
      <c r="Z136" s="18"/>
      <c r="AA136" s="18"/>
      <c r="AB136" s="18"/>
      <c r="AC136" s="18"/>
      <c r="AD136" s="18"/>
      <c r="AE136" s="18"/>
      <c r="AF136" s="18"/>
      <c r="AG136" s="18"/>
      <c r="AH136" s="18"/>
      <c r="AI136" s="1"/>
    </row>
    <row r="137" spans="1:35" ht="15.75" customHeight="1" x14ac:dyDescent="0.2">
      <c r="A137" s="158"/>
      <c r="B137" s="18"/>
      <c r="C137" s="1"/>
      <c r="D137" s="17"/>
      <c r="E137" s="158"/>
      <c r="F137" s="159"/>
      <c r="G137" s="19"/>
      <c r="H137" s="20"/>
      <c r="I137" s="18"/>
      <c r="J137" s="18"/>
      <c r="K137" s="35"/>
      <c r="L137" s="18"/>
      <c r="M137" s="18"/>
      <c r="N137" s="18"/>
      <c r="O137" s="35"/>
      <c r="P137" s="18"/>
      <c r="Q137" s="18"/>
      <c r="R137" s="18"/>
      <c r="S137" s="18"/>
      <c r="T137" s="18"/>
      <c r="U137" s="18"/>
      <c r="V137" s="18"/>
      <c r="W137" s="18"/>
      <c r="X137" s="18"/>
      <c r="Y137" s="18"/>
      <c r="Z137" s="18"/>
      <c r="AA137" s="18"/>
      <c r="AB137" s="18"/>
      <c r="AC137" s="18"/>
      <c r="AD137" s="18"/>
      <c r="AE137" s="18"/>
      <c r="AF137" s="18"/>
      <c r="AG137" s="18"/>
      <c r="AH137" s="18"/>
      <c r="AI137" s="1"/>
    </row>
    <row r="138" spans="1:35" ht="15.75" customHeight="1" x14ac:dyDescent="0.2">
      <c r="A138" s="158"/>
      <c r="B138" s="18"/>
      <c r="C138" s="1"/>
      <c r="D138" s="17"/>
      <c r="E138" s="158"/>
      <c r="F138" s="159"/>
      <c r="G138" s="19"/>
      <c r="H138" s="20"/>
      <c r="I138" s="18"/>
      <c r="J138" s="18"/>
      <c r="K138" s="35"/>
      <c r="L138" s="18"/>
      <c r="M138" s="18"/>
      <c r="N138" s="18"/>
      <c r="O138" s="35"/>
      <c r="P138" s="18"/>
      <c r="Q138" s="18"/>
      <c r="R138" s="18"/>
      <c r="S138" s="18"/>
      <c r="T138" s="18"/>
      <c r="U138" s="18"/>
      <c r="V138" s="18"/>
      <c r="W138" s="18"/>
      <c r="X138" s="18"/>
      <c r="Y138" s="18"/>
      <c r="Z138" s="18"/>
      <c r="AA138" s="18"/>
      <c r="AB138" s="18"/>
      <c r="AC138" s="18"/>
      <c r="AD138" s="18"/>
      <c r="AE138" s="18"/>
      <c r="AF138" s="18"/>
      <c r="AG138" s="18"/>
      <c r="AH138" s="18"/>
      <c r="AI138" s="1"/>
    </row>
    <row r="139" spans="1:35" ht="15.75" customHeight="1" x14ac:dyDescent="0.2">
      <c r="A139" s="158"/>
      <c r="B139" s="18"/>
      <c r="C139" s="1"/>
      <c r="D139" s="17"/>
      <c r="E139" s="158"/>
      <c r="F139" s="159"/>
      <c r="G139" s="19"/>
      <c r="H139" s="20"/>
      <c r="I139" s="18"/>
      <c r="J139" s="18"/>
      <c r="K139" s="35"/>
      <c r="L139" s="18"/>
      <c r="M139" s="18"/>
      <c r="N139" s="18"/>
      <c r="O139" s="35"/>
      <c r="P139" s="18"/>
      <c r="Q139" s="18"/>
      <c r="R139" s="18"/>
      <c r="S139" s="18"/>
      <c r="T139" s="18"/>
      <c r="U139" s="18"/>
      <c r="V139" s="18"/>
      <c r="W139" s="18"/>
      <c r="X139" s="18"/>
      <c r="Y139" s="18"/>
      <c r="Z139" s="18"/>
      <c r="AA139" s="18"/>
      <c r="AB139" s="18"/>
      <c r="AC139" s="18"/>
      <c r="AD139" s="18"/>
      <c r="AE139" s="18"/>
      <c r="AF139" s="18"/>
      <c r="AG139" s="18"/>
      <c r="AH139" s="18"/>
      <c r="AI139" s="1"/>
    </row>
    <row r="140" spans="1:35" ht="15.75" customHeight="1" x14ac:dyDescent="0.2">
      <c r="A140" s="158"/>
      <c r="B140" s="18"/>
      <c r="C140" s="1"/>
      <c r="D140" s="17"/>
      <c r="E140" s="158"/>
      <c r="F140" s="159"/>
      <c r="G140" s="19"/>
      <c r="H140" s="20"/>
      <c r="I140" s="18"/>
      <c r="J140" s="18"/>
      <c r="K140" s="35"/>
      <c r="L140" s="18"/>
      <c r="M140" s="18"/>
      <c r="N140" s="18"/>
      <c r="O140" s="35"/>
      <c r="P140" s="18"/>
      <c r="Q140" s="18"/>
      <c r="R140" s="18"/>
      <c r="S140" s="18"/>
      <c r="T140" s="18"/>
      <c r="U140" s="18"/>
      <c r="V140" s="18"/>
      <c r="W140" s="18"/>
      <c r="X140" s="18"/>
      <c r="Y140" s="18"/>
      <c r="Z140" s="18"/>
      <c r="AA140" s="18"/>
      <c r="AB140" s="18"/>
      <c r="AC140" s="18"/>
      <c r="AD140" s="18"/>
      <c r="AE140" s="18"/>
      <c r="AF140" s="18"/>
      <c r="AG140" s="18"/>
      <c r="AH140" s="18"/>
      <c r="AI140" s="1"/>
    </row>
    <row r="141" spans="1:35" ht="15.75" customHeight="1" x14ac:dyDescent="0.2">
      <c r="A141" s="158"/>
      <c r="B141" s="18"/>
      <c r="C141" s="1"/>
      <c r="D141" s="17"/>
      <c r="E141" s="158"/>
      <c r="F141" s="159"/>
      <c r="G141" s="19"/>
      <c r="H141" s="20"/>
      <c r="I141" s="18"/>
      <c r="J141" s="18"/>
      <c r="K141" s="35"/>
      <c r="L141" s="18"/>
      <c r="M141" s="18"/>
      <c r="N141" s="18"/>
      <c r="O141" s="35"/>
      <c r="P141" s="18"/>
      <c r="Q141" s="18"/>
      <c r="R141" s="18"/>
      <c r="S141" s="18"/>
      <c r="T141" s="18"/>
      <c r="U141" s="18"/>
      <c r="V141" s="18"/>
      <c r="W141" s="18"/>
      <c r="X141" s="18"/>
      <c r="Y141" s="18"/>
      <c r="Z141" s="18"/>
      <c r="AA141" s="18"/>
      <c r="AB141" s="18"/>
      <c r="AC141" s="18"/>
      <c r="AD141" s="18"/>
      <c r="AE141" s="18"/>
      <c r="AF141" s="18"/>
      <c r="AG141" s="18"/>
      <c r="AH141" s="18"/>
      <c r="AI141" s="1"/>
    </row>
    <row r="142" spans="1:35" ht="15.75" customHeight="1" x14ac:dyDescent="0.2">
      <c r="A142" s="158"/>
      <c r="B142" s="18"/>
      <c r="C142" s="1"/>
      <c r="D142" s="17"/>
      <c r="E142" s="158"/>
      <c r="F142" s="159"/>
      <c r="G142" s="19"/>
      <c r="H142" s="20"/>
      <c r="I142" s="18"/>
      <c r="J142" s="18"/>
      <c r="K142" s="35"/>
      <c r="L142" s="18"/>
      <c r="M142" s="18"/>
      <c r="N142" s="18"/>
      <c r="O142" s="35"/>
      <c r="P142" s="18"/>
      <c r="Q142" s="18"/>
      <c r="R142" s="18"/>
      <c r="S142" s="18"/>
      <c r="T142" s="18"/>
      <c r="U142" s="18"/>
      <c r="V142" s="18"/>
      <c r="W142" s="18"/>
      <c r="X142" s="18"/>
      <c r="Y142" s="18"/>
      <c r="Z142" s="18"/>
      <c r="AA142" s="18"/>
      <c r="AB142" s="18"/>
      <c r="AC142" s="18"/>
      <c r="AD142" s="18"/>
      <c r="AE142" s="18"/>
      <c r="AF142" s="18"/>
      <c r="AG142" s="18"/>
      <c r="AH142" s="18"/>
      <c r="AI142" s="1"/>
    </row>
    <row r="143" spans="1:35" ht="15.75" customHeight="1" x14ac:dyDescent="0.2">
      <c r="A143" s="158"/>
      <c r="B143" s="18"/>
      <c r="C143" s="1"/>
      <c r="D143" s="17"/>
      <c r="E143" s="158"/>
      <c r="F143" s="159"/>
      <c r="G143" s="19"/>
      <c r="H143" s="20"/>
      <c r="I143" s="18"/>
      <c r="J143" s="18"/>
      <c r="K143" s="35"/>
      <c r="L143" s="18"/>
      <c r="M143" s="18"/>
      <c r="N143" s="18"/>
      <c r="O143" s="35"/>
      <c r="P143" s="18"/>
      <c r="Q143" s="18"/>
      <c r="R143" s="18"/>
      <c r="S143" s="18"/>
      <c r="T143" s="18"/>
      <c r="U143" s="18"/>
      <c r="V143" s="18"/>
      <c r="W143" s="18"/>
      <c r="X143" s="18"/>
      <c r="Y143" s="18"/>
      <c r="Z143" s="18"/>
      <c r="AA143" s="18"/>
      <c r="AB143" s="18"/>
      <c r="AC143" s="18"/>
      <c r="AD143" s="18"/>
      <c r="AE143" s="18"/>
      <c r="AF143" s="18"/>
      <c r="AG143" s="18"/>
      <c r="AH143" s="18"/>
      <c r="AI143" s="1"/>
    </row>
    <row r="144" spans="1:35" ht="15.75" customHeight="1" x14ac:dyDescent="0.2">
      <c r="A144" s="158"/>
      <c r="B144" s="18"/>
      <c r="C144" s="1"/>
      <c r="D144" s="17"/>
      <c r="E144" s="158"/>
      <c r="F144" s="159"/>
      <c r="G144" s="19"/>
      <c r="H144" s="20"/>
      <c r="I144" s="18"/>
      <c r="J144" s="18"/>
      <c r="K144" s="35"/>
      <c r="L144" s="18"/>
      <c r="M144" s="18"/>
      <c r="N144" s="18"/>
      <c r="O144" s="35"/>
      <c r="P144" s="18"/>
      <c r="Q144" s="18"/>
      <c r="R144" s="18"/>
      <c r="S144" s="18"/>
      <c r="T144" s="18"/>
      <c r="U144" s="18"/>
      <c r="V144" s="18"/>
      <c r="W144" s="18"/>
      <c r="X144" s="18"/>
      <c r="Y144" s="18"/>
      <c r="Z144" s="18"/>
      <c r="AA144" s="18"/>
      <c r="AB144" s="18"/>
      <c r="AC144" s="18"/>
      <c r="AD144" s="18"/>
      <c r="AE144" s="18"/>
      <c r="AF144" s="18"/>
      <c r="AG144" s="18"/>
      <c r="AH144" s="18"/>
      <c r="AI144" s="1"/>
    </row>
    <row r="145" spans="1:35" ht="15.75" customHeight="1" x14ac:dyDescent="0.2">
      <c r="A145" s="158"/>
      <c r="B145" s="18"/>
      <c r="C145" s="1"/>
      <c r="D145" s="17"/>
      <c r="E145" s="158"/>
      <c r="F145" s="159"/>
      <c r="G145" s="19"/>
      <c r="H145" s="20"/>
      <c r="I145" s="18"/>
      <c r="J145" s="18"/>
      <c r="K145" s="35"/>
      <c r="L145" s="18"/>
      <c r="M145" s="18"/>
      <c r="N145" s="18"/>
      <c r="O145" s="35"/>
      <c r="P145" s="18"/>
      <c r="Q145" s="18"/>
      <c r="R145" s="18"/>
      <c r="S145" s="18"/>
      <c r="T145" s="18"/>
      <c r="U145" s="18"/>
      <c r="V145" s="18"/>
      <c r="W145" s="18"/>
      <c r="X145" s="18"/>
      <c r="Y145" s="18"/>
      <c r="Z145" s="18"/>
      <c r="AA145" s="18"/>
      <c r="AB145" s="18"/>
      <c r="AC145" s="18"/>
      <c r="AD145" s="18"/>
      <c r="AE145" s="18"/>
      <c r="AF145" s="18"/>
      <c r="AG145" s="18"/>
      <c r="AH145" s="18"/>
      <c r="AI145" s="1"/>
    </row>
    <row r="146" spans="1:35" ht="15.75" customHeight="1" x14ac:dyDescent="0.2">
      <c r="A146" s="158"/>
      <c r="B146" s="18"/>
      <c r="C146" s="1"/>
      <c r="D146" s="17"/>
      <c r="E146" s="158"/>
      <c r="F146" s="159"/>
      <c r="G146" s="19"/>
      <c r="H146" s="20"/>
      <c r="I146" s="18"/>
      <c r="J146" s="18"/>
      <c r="K146" s="35"/>
      <c r="L146" s="18"/>
      <c r="M146" s="18"/>
      <c r="N146" s="18"/>
      <c r="O146" s="35"/>
      <c r="P146" s="18"/>
      <c r="Q146" s="18"/>
      <c r="R146" s="18"/>
      <c r="S146" s="18"/>
      <c r="T146" s="18"/>
      <c r="U146" s="18"/>
      <c r="V146" s="18"/>
      <c r="W146" s="18"/>
      <c r="X146" s="18"/>
      <c r="Y146" s="18"/>
      <c r="Z146" s="18"/>
      <c r="AA146" s="18"/>
      <c r="AB146" s="18"/>
      <c r="AC146" s="18"/>
      <c r="AD146" s="18"/>
      <c r="AE146" s="18"/>
      <c r="AF146" s="18"/>
      <c r="AG146" s="18"/>
      <c r="AH146" s="18"/>
      <c r="AI146" s="1"/>
    </row>
    <row r="147" spans="1:35" ht="15.75" customHeight="1" x14ac:dyDescent="0.2">
      <c r="A147" s="158"/>
      <c r="B147" s="18"/>
      <c r="C147" s="1"/>
      <c r="D147" s="17"/>
      <c r="E147" s="158"/>
      <c r="F147" s="159"/>
      <c r="G147" s="19"/>
      <c r="H147" s="20"/>
      <c r="I147" s="18"/>
      <c r="J147" s="18"/>
      <c r="K147" s="35"/>
      <c r="L147" s="18"/>
      <c r="M147" s="18"/>
      <c r="N147" s="18"/>
      <c r="O147" s="35"/>
      <c r="P147" s="18"/>
      <c r="Q147" s="18"/>
      <c r="R147" s="18"/>
      <c r="S147" s="18"/>
      <c r="T147" s="18"/>
      <c r="U147" s="18"/>
      <c r="V147" s="18"/>
      <c r="W147" s="18"/>
      <c r="X147" s="18"/>
      <c r="Y147" s="18"/>
      <c r="Z147" s="18"/>
      <c r="AA147" s="18"/>
      <c r="AB147" s="18"/>
      <c r="AC147" s="18"/>
      <c r="AD147" s="18"/>
      <c r="AE147" s="18"/>
      <c r="AF147" s="18"/>
      <c r="AG147" s="18"/>
      <c r="AH147" s="18"/>
      <c r="AI147" s="1"/>
    </row>
    <row r="148" spans="1:35" ht="15.75" customHeight="1" x14ac:dyDescent="0.2">
      <c r="A148" s="158"/>
      <c r="B148" s="18"/>
      <c r="C148" s="1"/>
      <c r="D148" s="17"/>
      <c r="E148" s="158"/>
      <c r="F148" s="159"/>
      <c r="G148" s="19"/>
      <c r="H148" s="20"/>
      <c r="I148" s="18"/>
      <c r="J148" s="18"/>
      <c r="K148" s="35"/>
      <c r="L148" s="18"/>
      <c r="M148" s="18"/>
      <c r="N148" s="18"/>
      <c r="O148" s="35"/>
      <c r="P148" s="18"/>
      <c r="Q148" s="18"/>
      <c r="R148" s="18"/>
      <c r="S148" s="18"/>
      <c r="T148" s="18"/>
      <c r="U148" s="18"/>
      <c r="V148" s="18"/>
      <c r="W148" s="18"/>
      <c r="X148" s="18"/>
      <c r="Y148" s="18"/>
      <c r="Z148" s="18"/>
      <c r="AA148" s="18"/>
      <c r="AB148" s="18"/>
      <c r="AC148" s="18"/>
      <c r="AD148" s="18"/>
      <c r="AE148" s="18"/>
      <c r="AF148" s="18"/>
      <c r="AG148" s="18"/>
      <c r="AH148" s="18"/>
      <c r="AI148" s="1"/>
    </row>
    <row r="149" spans="1:35" ht="15.75" customHeight="1" x14ac:dyDescent="0.2">
      <c r="A149" s="158"/>
      <c r="B149" s="18"/>
      <c r="C149" s="1"/>
      <c r="D149" s="17"/>
      <c r="E149" s="158"/>
      <c r="F149" s="159"/>
      <c r="G149" s="19"/>
      <c r="H149" s="20"/>
      <c r="I149" s="18"/>
      <c r="J149" s="18"/>
      <c r="K149" s="35"/>
      <c r="L149" s="18"/>
      <c r="M149" s="18"/>
      <c r="N149" s="18"/>
      <c r="O149" s="35"/>
      <c r="P149" s="18"/>
      <c r="Q149" s="18"/>
      <c r="R149" s="18"/>
      <c r="S149" s="18"/>
      <c r="T149" s="18"/>
      <c r="U149" s="18"/>
      <c r="V149" s="18"/>
      <c r="W149" s="18"/>
      <c r="X149" s="18"/>
      <c r="Y149" s="18"/>
      <c r="Z149" s="18"/>
      <c r="AA149" s="18"/>
      <c r="AB149" s="18"/>
      <c r="AC149" s="18"/>
      <c r="AD149" s="18"/>
      <c r="AE149" s="18"/>
      <c r="AF149" s="18"/>
      <c r="AG149" s="18"/>
      <c r="AH149" s="18"/>
      <c r="AI149" s="1"/>
    </row>
    <row r="150" spans="1:35" ht="15.75" customHeight="1" x14ac:dyDescent="0.2">
      <c r="A150" s="158"/>
      <c r="B150" s="18"/>
      <c r="C150" s="1"/>
      <c r="D150" s="17"/>
      <c r="E150" s="158"/>
      <c r="F150" s="159"/>
      <c r="G150" s="19"/>
      <c r="H150" s="20"/>
      <c r="I150" s="18"/>
      <c r="J150" s="18"/>
      <c r="K150" s="35"/>
      <c r="L150" s="18"/>
      <c r="M150" s="18"/>
      <c r="N150" s="18"/>
      <c r="O150" s="35"/>
      <c r="P150" s="18"/>
      <c r="Q150" s="18"/>
      <c r="R150" s="18"/>
      <c r="S150" s="18"/>
      <c r="T150" s="18"/>
      <c r="U150" s="18"/>
      <c r="V150" s="18"/>
      <c r="W150" s="18"/>
      <c r="X150" s="18"/>
      <c r="Y150" s="18"/>
      <c r="Z150" s="18"/>
      <c r="AA150" s="18"/>
      <c r="AB150" s="18"/>
      <c r="AC150" s="18"/>
      <c r="AD150" s="18"/>
      <c r="AE150" s="18"/>
      <c r="AF150" s="18"/>
      <c r="AG150" s="18"/>
      <c r="AH150" s="18"/>
      <c r="AI150" s="1"/>
    </row>
    <row r="151" spans="1:35" ht="15.75" customHeight="1" x14ac:dyDescent="0.2">
      <c r="A151" s="158"/>
      <c r="B151" s="18"/>
      <c r="C151" s="1"/>
      <c r="D151" s="17"/>
      <c r="E151" s="158"/>
      <c r="F151" s="159"/>
      <c r="G151" s="19"/>
      <c r="H151" s="20"/>
      <c r="I151" s="18"/>
      <c r="J151" s="18"/>
      <c r="K151" s="35"/>
      <c r="L151" s="18"/>
      <c r="M151" s="18"/>
      <c r="N151" s="18"/>
      <c r="O151" s="35"/>
      <c r="P151" s="18"/>
      <c r="Q151" s="18"/>
      <c r="R151" s="18"/>
      <c r="S151" s="18"/>
      <c r="T151" s="18"/>
      <c r="U151" s="18"/>
      <c r="V151" s="18"/>
      <c r="W151" s="18"/>
      <c r="X151" s="18"/>
      <c r="Y151" s="18"/>
      <c r="Z151" s="18"/>
      <c r="AA151" s="18"/>
      <c r="AB151" s="18"/>
      <c r="AC151" s="18"/>
      <c r="AD151" s="18"/>
      <c r="AE151" s="18"/>
      <c r="AF151" s="18"/>
      <c r="AG151" s="18"/>
      <c r="AH151" s="18"/>
      <c r="AI151" s="1"/>
    </row>
    <row r="152" spans="1:35" ht="15.75" customHeight="1" x14ac:dyDescent="0.2">
      <c r="A152" s="158"/>
      <c r="B152" s="18"/>
      <c r="C152" s="1"/>
      <c r="D152" s="17"/>
      <c r="E152" s="158"/>
      <c r="F152" s="159"/>
      <c r="G152" s="19"/>
      <c r="H152" s="20"/>
      <c r="I152" s="18"/>
      <c r="J152" s="18"/>
      <c r="K152" s="35"/>
      <c r="L152" s="18"/>
      <c r="M152" s="18"/>
      <c r="N152" s="18"/>
      <c r="O152" s="35"/>
      <c r="P152" s="18"/>
      <c r="Q152" s="18"/>
      <c r="R152" s="18"/>
      <c r="S152" s="18"/>
      <c r="T152" s="18"/>
      <c r="U152" s="18"/>
      <c r="V152" s="18"/>
      <c r="W152" s="18"/>
      <c r="X152" s="18"/>
      <c r="Y152" s="18"/>
      <c r="Z152" s="18"/>
      <c r="AA152" s="18"/>
      <c r="AB152" s="18"/>
      <c r="AC152" s="18"/>
      <c r="AD152" s="18"/>
      <c r="AE152" s="18"/>
      <c r="AF152" s="18"/>
      <c r="AG152" s="18"/>
      <c r="AH152" s="18"/>
      <c r="AI152" s="1"/>
    </row>
    <row r="153" spans="1:35" ht="15.75" customHeight="1" x14ac:dyDescent="0.2">
      <c r="A153" s="158"/>
      <c r="B153" s="18"/>
      <c r="C153" s="1"/>
      <c r="D153" s="17"/>
      <c r="E153" s="158"/>
      <c r="F153" s="159"/>
      <c r="G153" s="19"/>
      <c r="H153" s="20"/>
      <c r="I153" s="18"/>
      <c r="J153" s="18"/>
      <c r="K153" s="35"/>
      <c r="L153" s="18"/>
      <c r="M153" s="18"/>
      <c r="N153" s="18"/>
      <c r="O153" s="35"/>
      <c r="P153" s="18"/>
      <c r="Q153" s="18"/>
      <c r="R153" s="18"/>
      <c r="S153" s="18"/>
      <c r="T153" s="18"/>
      <c r="U153" s="18"/>
      <c r="V153" s="18"/>
      <c r="W153" s="18"/>
      <c r="X153" s="18"/>
      <c r="Y153" s="18"/>
      <c r="Z153" s="18"/>
      <c r="AA153" s="18"/>
      <c r="AB153" s="18"/>
      <c r="AC153" s="18"/>
      <c r="AD153" s="18"/>
      <c r="AE153" s="18"/>
      <c r="AF153" s="18"/>
      <c r="AG153" s="18"/>
      <c r="AH153" s="18"/>
      <c r="AI153" s="1"/>
    </row>
    <row r="154" spans="1:35" ht="15.75" customHeight="1" x14ac:dyDescent="0.2">
      <c r="A154" s="158"/>
      <c r="B154" s="18"/>
      <c r="C154" s="1"/>
      <c r="D154" s="17"/>
      <c r="E154" s="158"/>
      <c r="F154" s="159"/>
      <c r="G154" s="19"/>
      <c r="H154" s="20"/>
      <c r="I154" s="18"/>
      <c r="J154" s="18"/>
      <c r="K154" s="35"/>
      <c r="L154" s="18"/>
      <c r="M154" s="18"/>
      <c r="N154" s="18"/>
      <c r="O154" s="35"/>
      <c r="P154" s="18"/>
      <c r="Q154" s="18"/>
      <c r="R154" s="18"/>
      <c r="S154" s="18"/>
      <c r="T154" s="18"/>
      <c r="U154" s="18"/>
      <c r="V154" s="18"/>
      <c r="W154" s="18"/>
      <c r="X154" s="18"/>
      <c r="Y154" s="18"/>
      <c r="Z154" s="18"/>
      <c r="AA154" s="18"/>
      <c r="AB154" s="18"/>
      <c r="AC154" s="18"/>
      <c r="AD154" s="18"/>
      <c r="AE154" s="18"/>
      <c r="AF154" s="18"/>
      <c r="AG154" s="18"/>
      <c r="AH154" s="18"/>
      <c r="AI154" s="1"/>
    </row>
    <row r="155" spans="1:35" ht="15.75" customHeight="1" x14ac:dyDescent="0.2">
      <c r="A155" s="158"/>
      <c r="B155" s="18"/>
      <c r="C155" s="1"/>
      <c r="D155" s="17"/>
      <c r="E155" s="158"/>
      <c r="F155" s="159"/>
      <c r="G155" s="19"/>
      <c r="H155" s="20"/>
      <c r="I155" s="18"/>
      <c r="J155" s="18"/>
      <c r="K155" s="35"/>
      <c r="L155" s="18"/>
      <c r="M155" s="18"/>
      <c r="N155" s="18"/>
      <c r="O155" s="35"/>
      <c r="P155" s="18"/>
      <c r="Q155" s="18"/>
      <c r="R155" s="18"/>
      <c r="S155" s="18"/>
      <c r="T155" s="18"/>
      <c r="U155" s="18"/>
      <c r="V155" s="18"/>
      <c r="W155" s="18"/>
      <c r="X155" s="18"/>
      <c r="Y155" s="18"/>
      <c r="Z155" s="18"/>
      <c r="AA155" s="18"/>
      <c r="AB155" s="18"/>
      <c r="AC155" s="18"/>
      <c r="AD155" s="18"/>
      <c r="AE155" s="18"/>
      <c r="AF155" s="18"/>
      <c r="AG155" s="18"/>
      <c r="AH155" s="18"/>
      <c r="AI155" s="1"/>
    </row>
    <row r="156" spans="1:35" ht="15.75" customHeight="1" x14ac:dyDescent="0.2">
      <c r="A156" s="158"/>
      <c r="B156" s="18"/>
      <c r="C156" s="1"/>
      <c r="D156" s="17"/>
      <c r="E156" s="158"/>
      <c r="F156" s="159"/>
      <c r="G156" s="19"/>
      <c r="H156" s="20"/>
      <c r="I156" s="18"/>
      <c r="J156" s="18"/>
      <c r="K156" s="35"/>
      <c r="L156" s="18"/>
      <c r="M156" s="18"/>
      <c r="N156" s="18"/>
      <c r="O156" s="35"/>
      <c r="P156" s="18"/>
      <c r="Q156" s="18"/>
      <c r="R156" s="18"/>
      <c r="S156" s="18"/>
      <c r="T156" s="18"/>
      <c r="U156" s="18"/>
      <c r="V156" s="18"/>
      <c r="W156" s="18"/>
      <c r="X156" s="18"/>
      <c r="Y156" s="18"/>
      <c r="Z156" s="18"/>
      <c r="AA156" s="18"/>
      <c r="AB156" s="18"/>
      <c r="AC156" s="18"/>
      <c r="AD156" s="18"/>
      <c r="AE156" s="18"/>
      <c r="AF156" s="18"/>
      <c r="AG156" s="18"/>
      <c r="AH156" s="18"/>
      <c r="AI156" s="1"/>
    </row>
    <row r="157" spans="1:35" ht="15.75" customHeight="1" x14ac:dyDescent="0.2">
      <c r="A157" s="158"/>
      <c r="B157" s="18"/>
      <c r="C157" s="1"/>
      <c r="D157" s="17"/>
      <c r="E157" s="158"/>
      <c r="F157" s="159"/>
      <c r="G157" s="19"/>
      <c r="H157" s="20"/>
      <c r="I157" s="18"/>
      <c r="J157" s="18"/>
      <c r="K157" s="35"/>
      <c r="L157" s="18"/>
      <c r="M157" s="18"/>
      <c r="N157" s="18"/>
      <c r="O157" s="35"/>
      <c r="P157" s="18"/>
      <c r="Q157" s="18"/>
      <c r="R157" s="18"/>
      <c r="S157" s="18"/>
      <c r="T157" s="18"/>
      <c r="U157" s="18"/>
      <c r="V157" s="18"/>
      <c r="W157" s="18"/>
      <c r="X157" s="18"/>
      <c r="Y157" s="18"/>
      <c r="Z157" s="18"/>
      <c r="AA157" s="18"/>
      <c r="AB157" s="18"/>
      <c r="AC157" s="18"/>
      <c r="AD157" s="18"/>
      <c r="AE157" s="18"/>
      <c r="AF157" s="18"/>
      <c r="AG157" s="18"/>
      <c r="AH157" s="18"/>
      <c r="AI157" s="1"/>
    </row>
    <row r="158" spans="1:35" ht="15.75" customHeight="1" x14ac:dyDescent="0.2">
      <c r="A158" s="158"/>
      <c r="B158" s="18"/>
      <c r="C158" s="1"/>
      <c r="D158" s="17"/>
      <c r="E158" s="158"/>
      <c r="F158" s="159"/>
      <c r="G158" s="19"/>
      <c r="H158" s="20"/>
      <c r="I158" s="18"/>
      <c r="J158" s="18"/>
      <c r="K158" s="35"/>
      <c r="L158" s="18"/>
      <c r="M158" s="18"/>
      <c r="N158" s="18"/>
      <c r="O158" s="35"/>
      <c r="P158" s="18"/>
      <c r="Q158" s="18"/>
      <c r="R158" s="18"/>
      <c r="S158" s="18"/>
      <c r="T158" s="18"/>
      <c r="U158" s="18"/>
      <c r="V158" s="18"/>
      <c r="W158" s="18"/>
      <c r="X158" s="18"/>
      <c r="Y158" s="18"/>
      <c r="Z158" s="18"/>
      <c r="AA158" s="18"/>
      <c r="AB158" s="18"/>
      <c r="AC158" s="18"/>
      <c r="AD158" s="18"/>
      <c r="AE158" s="18"/>
      <c r="AF158" s="18"/>
      <c r="AG158" s="18"/>
      <c r="AH158" s="18"/>
      <c r="AI158" s="1"/>
    </row>
    <row r="159" spans="1:35" ht="15.75" customHeight="1" x14ac:dyDescent="0.2">
      <c r="A159" s="158"/>
      <c r="B159" s="18"/>
      <c r="C159" s="1"/>
      <c r="D159" s="17"/>
      <c r="E159" s="158"/>
      <c r="F159" s="159"/>
      <c r="G159" s="19"/>
      <c r="H159" s="20"/>
      <c r="I159" s="18"/>
      <c r="J159" s="18"/>
      <c r="K159" s="35"/>
      <c r="L159" s="18"/>
      <c r="M159" s="18"/>
      <c r="N159" s="18"/>
      <c r="O159" s="35"/>
      <c r="P159" s="18"/>
      <c r="Q159" s="18"/>
      <c r="R159" s="18"/>
      <c r="S159" s="18"/>
      <c r="T159" s="18"/>
      <c r="U159" s="18"/>
      <c r="V159" s="18"/>
      <c r="W159" s="18"/>
      <c r="X159" s="18"/>
      <c r="Y159" s="18"/>
      <c r="Z159" s="18"/>
      <c r="AA159" s="18"/>
      <c r="AB159" s="18"/>
      <c r="AC159" s="18"/>
      <c r="AD159" s="18"/>
      <c r="AE159" s="18"/>
      <c r="AF159" s="18"/>
      <c r="AG159" s="18"/>
      <c r="AH159" s="18"/>
      <c r="AI159" s="1"/>
    </row>
    <row r="160" spans="1:35" ht="15.75" customHeight="1" x14ac:dyDescent="0.2">
      <c r="A160" s="158"/>
      <c r="B160" s="18"/>
      <c r="C160" s="1"/>
      <c r="D160" s="17"/>
      <c r="E160" s="158"/>
      <c r="F160" s="159"/>
      <c r="G160" s="19"/>
      <c r="H160" s="20"/>
      <c r="I160" s="18"/>
      <c r="J160" s="18"/>
      <c r="K160" s="35"/>
      <c r="L160" s="18"/>
      <c r="M160" s="18"/>
      <c r="N160" s="18"/>
      <c r="O160" s="35"/>
      <c r="P160" s="18"/>
      <c r="Q160" s="18"/>
      <c r="R160" s="18"/>
      <c r="S160" s="18"/>
      <c r="T160" s="18"/>
      <c r="U160" s="18"/>
      <c r="V160" s="18"/>
      <c r="W160" s="18"/>
      <c r="X160" s="18"/>
      <c r="Y160" s="18"/>
      <c r="Z160" s="18"/>
      <c r="AA160" s="18"/>
      <c r="AB160" s="18"/>
      <c r="AC160" s="18"/>
      <c r="AD160" s="18"/>
      <c r="AE160" s="18"/>
      <c r="AF160" s="18"/>
      <c r="AG160" s="18"/>
      <c r="AH160" s="18"/>
      <c r="AI160" s="1"/>
    </row>
    <row r="161" spans="1:35" ht="15.75" customHeight="1" x14ac:dyDescent="0.2">
      <c r="A161" s="158"/>
      <c r="B161" s="18"/>
      <c r="C161" s="1"/>
      <c r="D161" s="17"/>
      <c r="E161" s="158"/>
      <c r="F161" s="159"/>
      <c r="G161" s="19"/>
      <c r="H161" s="20"/>
      <c r="I161" s="18"/>
      <c r="J161" s="18"/>
      <c r="K161" s="35"/>
      <c r="L161" s="18"/>
      <c r="M161" s="18"/>
      <c r="N161" s="18"/>
      <c r="O161" s="35"/>
      <c r="P161" s="18"/>
      <c r="Q161" s="18"/>
      <c r="R161" s="18"/>
      <c r="S161" s="18"/>
      <c r="T161" s="18"/>
      <c r="U161" s="18"/>
      <c r="V161" s="18"/>
      <c r="W161" s="18"/>
      <c r="X161" s="18"/>
      <c r="Y161" s="18"/>
      <c r="Z161" s="18"/>
      <c r="AA161" s="18"/>
      <c r="AB161" s="18"/>
      <c r="AC161" s="18"/>
      <c r="AD161" s="18"/>
      <c r="AE161" s="18"/>
      <c r="AF161" s="18"/>
      <c r="AG161" s="18"/>
      <c r="AH161" s="18"/>
      <c r="AI161" s="1"/>
    </row>
    <row r="162" spans="1:35" ht="15.75" customHeight="1" x14ac:dyDescent="0.2">
      <c r="A162" s="158"/>
      <c r="B162" s="18"/>
      <c r="C162" s="1"/>
      <c r="D162" s="17"/>
      <c r="E162" s="158"/>
      <c r="F162" s="159"/>
      <c r="G162" s="19"/>
      <c r="H162" s="20"/>
      <c r="I162" s="18"/>
      <c r="J162" s="18"/>
      <c r="K162" s="35"/>
      <c r="L162" s="18"/>
      <c r="M162" s="18"/>
      <c r="N162" s="18"/>
      <c r="O162" s="35"/>
      <c r="P162" s="18"/>
      <c r="Q162" s="18"/>
      <c r="R162" s="18"/>
      <c r="S162" s="18"/>
      <c r="T162" s="18"/>
      <c r="U162" s="18"/>
      <c r="V162" s="18"/>
      <c r="W162" s="18"/>
      <c r="X162" s="18"/>
      <c r="Y162" s="18"/>
      <c r="Z162" s="18"/>
      <c r="AA162" s="18"/>
      <c r="AB162" s="18"/>
      <c r="AC162" s="18"/>
      <c r="AD162" s="18"/>
      <c r="AE162" s="18"/>
      <c r="AF162" s="18"/>
      <c r="AG162" s="18"/>
      <c r="AH162" s="18"/>
      <c r="AI162" s="1"/>
    </row>
    <row r="163" spans="1:35" ht="15.75" customHeight="1" x14ac:dyDescent="0.2">
      <c r="A163" s="158"/>
      <c r="B163" s="18"/>
      <c r="C163" s="1"/>
      <c r="D163" s="17"/>
      <c r="E163" s="158"/>
      <c r="F163" s="159"/>
      <c r="G163" s="19"/>
      <c r="H163" s="20"/>
      <c r="I163" s="18"/>
      <c r="J163" s="18"/>
      <c r="K163" s="35"/>
      <c r="L163" s="18"/>
      <c r="M163" s="18"/>
      <c r="N163" s="18"/>
      <c r="O163" s="35"/>
      <c r="P163" s="18"/>
      <c r="Q163" s="18"/>
      <c r="R163" s="18"/>
      <c r="S163" s="18"/>
      <c r="T163" s="18"/>
      <c r="U163" s="18"/>
      <c r="V163" s="18"/>
      <c r="W163" s="18"/>
      <c r="X163" s="18"/>
      <c r="Y163" s="18"/>
      <c r="Z163" s="18"/>
      <c r="AA163" s="18"/>
      <c r="AB163" s="18"/>
      <c r="AC163" s="18"/>
      <c r="AD163" s="18"/>
      <c r="AE163" s="18"/>
      <c r="AF163" s="18"/>
      <c r="AG163" s="18"/>
      <c r="AH163" s="18"/>
      <c r="AI163" s="1"/>
    </row>
    <row r="164" spans="1:35" ht="15.75" customHeight="1" x14ac:dyDescent="0.2">
      <c r="A164" s="158"/>
      <c r="B164" s="18"/>
      <c r="C164" s="1"/>
      <c r="D164" s="17"/>
      <c r="E164" s="158"/>
      <c r="F164" s="159"/>
      <c r="G164" s="19"/>
      <c r="H164" s="20"/>
      <c r="I164" s="18"/>
      <c r="J164" s="18"/>
      <c r="K164" s="35"/>
      <c r="L164" s="18"/>
      <c r="M164" s="18"/>
      <c r="N164" s="18"/>
      <c r="O164" s="35"/>
      <c r="P164" s="18"/>
      <c r="Q164" s="18"/>
      <c r="R164" s="18"/>
      <c r="S164" s="18"/>
      <c r="T164" s="18"/>
      <c r="U164" s="18"/>
      <c r="V164" s="18"/>
      <c r="W164" s="18"/>
      <c r="X164" s="18"/>
      <c r="Y164" s="18"/>
      <c r="Z164" s="18"/>
      <c r="AA164" s="18"/>
      <c r="AB164" s="18"/>
      <c r="AC164" s="18"/>
      <c r="AD164" s="18"/>
      <c r="AE164" s="18"/>
      <c r="AF164" s="18"/>
      <c r="AG164" s="18"/>
      <c r="AH164" s="18"/>
      <c r="AI164" s="1"/>
    </row>
    <row r="165" spans="1:35" ht="15.75" customHeight="1" x14ac:dyDescent="0.2">
      <c r="A165" s="158"/>
      <c r="B165" s="18"/>
      <c r="C165" s="1"/>
      <c r="D165" s="17"/>
      <c r="E165" s="158"/>
      <c r="F165" s="159"/>
      <c r="G165" s="19"/>
      <c r="H165" s="20"/>
      <c r="I165" s="18"/>
      <c r="J165" s="18"/>
      <c r="K165" s="35"/>
      <c r="L165" s="18"/>
      <c r="M165" s="18"/>
      <c r="N165" s="18"/>
      <c r="O165" s="35"/>
      <c r="P165" s="18"/>
      <c r="Q165" s="18"/>
      <c r="R165" s="18"/>
      <c r="S165" s="18"/>
      <c r="T165" s="18"/>
      <c r="U165" s="18"/>
      <c r="V165" s="18"/>
      <c r="W165" s="18"/>
      <c r="X165" s="18"/>
      <c r="Y165" s="18"/>
      <c r="Z165" s="18"/>
      <c r="AA165" s="18"/>
      <c r="AB165" s="18"/>
      <c r="AC165" s="18"/>
      <c r="AD165" s="18"/>
      <c r="AE165" s="18"/>
      <c r="AF165" s="18"/>
      <c r="AG165" s="18"/>
      <c r="AH165" s="18"/>
      <c r="AI165" s="1"/>
    </row>
    <row r="166" spans="1:35" ht="15.75" customHeight="1" x14ac:dyDescent="0.2">
      <c r="A166" s="158"/>
      <c r="B166" s="18"/>
      <c r="C166" s="1"/>
      <c r="D166" s="17"/>
      <c r="E166" s="158"/>
      <c r="F166" s="159"/>
      <c r="G166" s="19"/>
      <c r="H166" s="20"/>
      <c r="I166" s="18"/>
      <c r="J166" s="18"/>
      <c r="K166" s="35"/>
      <c r="L166" s="18"/>
      <c r="M166" s="18"/>
      <c r="N166" s="18"/>
      <c r="O166" s="35"/>
      <c r="P166" s="18"/>
      <c r="Q166" s="18"/>
      <c r="R166" s="18"/>
      <c r="S166" s="18"/>
      <c r="T166" s="18"/>
      <c r="U166" s="18"/>
      <c r="V166" s="18"/>
      <c r="W166" s="18"/>
      <c r="X166" s="18"/>
      <c r="Y166" s="18"/>
      <c r="Z166" s="18"/>
      <c r="AA166" s="18"/>
      <c r="AB166" s="18"/>
      <c r="AC166" s="18"/>
      <c r="AD166" s="18"/>
      <c r="AE166" s="18"/>
      <c r="AF166" s="18"/>
      <c r="AG166" s="18"/>
      <c r="AH166" s="18"/>
      <c r="AI166" s="1"/>
    </row>
    <row r="167" spans="1:35" ht="15.75" customHeight="1" x14ac:dyDescent="0.2">
      <c r="A167" s="158"/>
      <c r="B167" s="18"/>
      <c r="C167" s="1"/>
      <c r="D167" s="17"/>
      <c r="E167" s="158"/>
      <c r="F167" s="159"/>
      <c r="G167" s="19"/>
      <c r="H167" s="20"/>
      <c r="I167" s="18"/>
      <c r="J167" s="18"/>
      <c r="K167" s="35"/>
      <c r="L167" s="18"/>
      <c r="M167" s="18"/>
      <c r="N167" s="18"/>
      <c r="O167" s="35"/>
      <c r="P167" s="18"/>
      <c r="Q167" s="18"/>
      <c r="R167" s="18"/>
      <c r="S167" s="18"/>
      <c r="T167" s="18"/>
      <c r="U167" s="18"/>
      <c r="V167" s="18"/>
      <c r="W167" s="18"/>
      <c r="X167" s="18"/>
      <c r="Y167" s="18"/>
      <c r="Z167" s="18"/>
      <c r="AA167" s="18"/>
      <c r="AB167" s="18"/>
      <c r="AC167" s="18"/>
      <c r="AD167" s="18"/>
      <c r="AE167" s="18"/>
      <c r="AF167" s="18"/>
      <c r="AG167" s="18"/>
      <c r="AH167" s="18"/>
      <c r="AI167" s="1"/>
    </row>
    <row r="168" spans="1:35" ht="15.75" customHeight="1" x14ac:dyDescent="0.2">
      <c r="A168" s="158"/>
      <c r="B168" s="18"/>
      <c r="C168" s="1"/>
      <c r="D168" s="17"/>
      <c r="E168" s="158"/>
      <c r="F168" s="159"/>
      <c r="G168" s="19"/>
      <c r="H168" s="20"/>
      <c r="I168" s="18"/>
      <c r="J168" s="18"/>
      <c r="K168" s="35"/>
      <c r="L168" s="18"/>
      <c r="M168" s="18"/>
      <c r="N168" s="18"/>
      <c r="O168" s="35"/>
      <c r="P168" s="18"/>
      <c r="Q168" s="18"/>
      <c r="R168" s="18"/>
      <c r="S168" s="18"/>
      <c r="T168" s="18"/>
      <c r="U168" s="18"/>
      <c r="V168" s="18"/>
      <c r="W168" s="18"/>
      <c r="X168" s="18"/>
      <c r="Y168" s="18"/>
      <c r="Z168" s="18"/>
      <c r="AA168" s="18"/>
      <c r="AB168" s="18"/>
      <c r="AC168" s="18"/>
      <c r="AD168" s="18"/>
      <c r="AE168" s="18"/>
      <c r="AF168" s="18"/>
      <c r="AG168" s="18"/>
      <c r="AH168" s="18"/>
      <c r="AI168" s="1"/>
    </row>
    <row r="169" spans="1:35" ht="15.75" customHeight="1" x14ac:dyDescent="0.2">
      <c r="A169" s="158"/>
      <c r="B169" s="18"/>
      <c r="C169" s="1"/>
      <c r="D169" s="17"/>
      <c r="E169" s="158"/>
      <c r="F169" s="159"/>
      <c r="G169" s="19"/>
      <c r="H169" s="20"/>
      <c r="I169" s="18"/>
      <c r="J169" s="18"/>
      <c r="K169" s="35"/>
      <c r="L169" s="18"/>
      <c r="M169" s="18"/>
      <c r="N169" s="18"/>
      <c r="O169" s="35"/>
      <c r="P169" s="18"/>
      <c r="Q169" s="18"/>
      <c r="R169" s="18"/>
      <c r="S169" s="18"/>
      <c r="T169" s="18"/>
      <c r="U169" s="18"/>
      <c r="V169" s="18"/>
      <c r="W169" s="18"/>
      <c r="X169" s="18"/>
      <c r="Y169" s="18"/>
      <c r="Z169" s="18"/>
      <c r="AA169" s="18"/>
      <c r="AB169" s="18"/>
      <c r="AC169" s="18"/>
      <c r="AD169" s="18"/>
      <c r="AE169" s="18"/>
      <c r="AF169" s="18"/>
      <c r="AG169" s="18"/>
      <c r="AH169" s="18"/>
      <c r="AI169" s="1"/>
    </row>
    <row r="170" spans="1:35" ht="15.75" customHeight="1" x14ac:dyDescent="0.2">
      <c r="A170" s="158"/>
      <c r="B170" s="18"/>
      <c r="C170" s="1"/>
      <c r="D170" s="17"/>
      <c r="E170" s="158"/>
      <c r="F170" s="159"/>
      <c r="G170" s="19"/>
      <c r="H170" s="20"/>
      <c r="I170" s="18"/>
      <c r="J170" s="18"/>
      <c r="K170" s="35"/>
      <c r="L170" s="18"/>
      <c r="M170" s="18"/>
      <c r="N170" s="18"/>
      <c r="O170" s="35"/>
      <c r="P170" s="18"/>
      <c r="Q170" s="18"/>
      <c r="R170" s="18"/>
      <c r="S170" s="18"/>
      <c r="T170" s="18"/>
      <c r="U170" s="18"/>
      <c r="V170" s="18"/>
      <c r="W170" s="18"/>
      <c r="X170" s="18"/>
      <c r="Y170" s="18"/>
      <c r="Z170" s="18"/>
      <c r="AA170" s="18"/>
      <c r="AB170" s="18"/>
      <c r="AC170" s="18"/>
      <c r="AD170" s="18"/>
      <c r="AE170" s="18"/>
      <c r="AF170" s="18"/>
      <c r="AG170" s="18"/>
      <c r="AH170" s="18"/>
      <c r="AI170" s="1"/>
    </row>
    <row r="171" spans="1:35" ht="15.75" customHeight="1" x14ac:dyDescent="0.2">
      <c r="A171" s="158"/>
      <c r="B171" s="18"/>
      <c r="C171" s="1"/>
      <c r="D171" s="17"/>
      <c r="E171" s="158"/>
      <c r="F171" s="159"/>
      <c r="G171" s="19"/>
      <c r="H171" s="20"/>
      <c r="I171" s="18"/>
      <c r="J171" s="18"/>
      <c r="K171" s="35"/>
      <c r="L171" s="18"/>
      <c r="M171" s="18"/>
      <c r="N171" s="18"/>
      <c r="O171" s="35"/>
      <c r="P171" s="18"/>
      <c r="Q171" s="18"/>
      <c r="R171" s="18"/>
      <c r="S171" s="18"/>
      <c r="T171" s="18"/>
      <c r="U171" s="18"/>
      <c r="V171" s="18"/>
      <c r="W171" s="18"/>
      <c r="X171" s="18"/>
      <c r="Y171" s="18"/>
      <c r="Z171" s="18"/>
      <c r="AA171" s="18"/>
      <c r="AB171" s="18"/>
      <c r="AC171" s="18"/>
      <c r="AD171" s="18"/>
      <c r="AE171" s="18"/>
      <c r="AF171" s="18"/>
      <c r="AG171" s="18"/>
      <c r="AH171" s="18"/>
      <c r="AI171" s="1"/>
    </row>
    <row r="172" spans="1:35" ht="15.75" customHeight="1" x14ac:dyDescent="0.2">
      <c r="A172" s="158"/>
      <c r="B172" s="18"/>
      <c r="C172" s="1"/>
      <c r="D172" s="17"/>
      <c r="E172" s="158"/>
      <c r="F172" s="159"/>
      <c r="G172" s="19"/>
      <c r="H172" s="20"/>
      <c r="I172" s="18"/>
      <c r="J172" s="18"/>
      <c r="K172" s="35"/>
      <c r="L172" s="18"/>
      <c r="M172" s="18"/>
      <c r="N172" s="18"/>
      <c r="O172" s="35"/>
      <c r="P172" s="18"/>
      <c r="Q172" s="18"/>
      <c r="R172" s="18"/>
      <c r="S172" s="18"/>
      <c r="T172" s="18"/>
      <c r="U172" s="18"/>
      <c r="V172" s="18"/>
      <c r="W172" s="18"/>
      <c r="X172" s="18"/>
      <c r="Y172" s="18"/>
      <c r="Z172" s="18"/>
      <c r="AA172" s="18"/>
      <c r="AB172" s="18"/>
      <c r="AC172" s="18"/>
      <c r="AD172" s="18"/>
      <c r="AE172" s="18"/>
      <c r="AF172" s="18"/>
      <c r="AG172" s="18"/>
      <c r="AH172" s="18"/>
      <c r="AI172" s="1"/>
    </row>
    <row r="173" spans="1:35" ht="15.75" customHeight="1" x14ac:dyDescent="0.2">
      <c r="A173" s="158"/>
      <c r="B173" s="18"/>
      <c r="C173" s="1"/>
      <c r="D173" s="17"/>
      <c r="E173" s="158"/>
      <c r="F173" s="159"/>
      <c r="G173" s="19"/>
      <c r="H173" s="20"/>
      <c r="I173" s="18"/>
      <c r="J173" s="18"/>
      <c r="K173" s="35"/>
      <c r="L173" s="18"/>
      <c r="M173" s="18"/>
      <c r="N173" s="18"/>
      <c r="O173" s="35"/>
      <c r="P173" s="18"/>
      <c r="Q173" s="18"/>
      <c r="R173" s="18"/>
      <c r="S173" s="18"/>
      <c r="T173" s="18"/>
      <c r="U173" s="18"/>
      <c r="V173" s="18"/>
      <c r="W173" s="18"/>
      <c r="X173" s="18"/>
      <c r="Y173" s="18"/>
      <c r="Z173" s="18"/>
      <c r="AA173" s="18"/>
      <c r="AB173" s="18"/>
      <c r="AC173" s="18"/>
      <c r="AD173" s="18"/>
      <c r="AE173" s="18"/>
      <c r="AF173" s="18"/>
      <c r="AG173" s="18"/>
      <c r="AH173" s="18"/>
      <c r="AI173" s="1"/>
    </row>
    <row r="174" spans="1:35" ht="15.75" customHeight="1" x14ac:dyDescent="0.2">
      <c r="A174" s="158"/>
      <c r="B174" s="18"/>
      <c r="C174" s="1"/>
      <c r="D174" s="17"/>
      <c r="E174" s="158"/>
      <c r="F174" s="159"/>
      <c r="G174" s="19"/>
      <c r="H174" s="20"/>
      <c r="I174" s="18"/>
      <c r="J174" s="18"/>
      <c r="K174" s="35"/>
      <c r="L174" s="18"/>
      <c r="M174" s="18"/>
      <c r="N174" s="18"/>
      <c r="O174" s="35"/>
      <c r="P174" s="18"/>
      <c r="Q174" s="18"/>
      <c r="R174" s="18"/>
      <c r="S174" s="18"/>
      <c r="T174" s="18"/>
      <c r="U174" s="18"/>
      <c r="V174" s="18"/>
      <c r="W174" s="18"/>
      <c r="X174" s="18"/>
      <c r="Y174" s="18"/>
      <c r="Z174" s="18"/>
      <c r="AA174" s="18"/>
      <c r="AB174" s="18"/>
      <c r="AC174" s="18"/>
      <c r="AD174" s="18"/>
      <c r="AE174" s="18"/>
      <c r="AF174" s="18"/>
      <c r="AG174" s="18"/>
      <c r="AH174" s="18"/>
      <c r="AI174" s="1"/>
    </row>
    <row r="175" spans="1:35" ht="15.75" customHeight="1" x14ac:dyDescent="0.2">
      <c r="A175" s="158"/>
      <c r="B175" s="18"/>
      <c r="C175" s="1"/>
      <c r="D175" s="17"/>
      <c r="E175" s="158"/>
      <c r="F175" s="159"/>
      <c r="G175" s="19"/>
      <c r="H175" s="20"/>
      <c r="I175" s="18"/>
      <c r="J175" s="18"/>
      <c r="K175" s="35"/>
      <c r="L175" s="18"/>
      <c r="M175" s="18"/>
      <c r="N175" s="18"/>
      <c r="O175" s="35"/>
      <c r="P175" s="18"/>
      <c r="Q175" s="18"/>
      <c r="R175" s="18"/>
      <c r="S175" s="18"/>
      <c r="T175" s="18"/>
      <c r="U175" s="18"/>
      <c r="V175" s="18"/>
      <c r="W175" s="18"/>
      <c r="X175" s="18"/>
      <c r="Y175" s="18"/>
      <c r="Z175" s="18"/>
      <c r="AA175" s="18"/>
      <c r="AB175" s="18"/>
      <c r="AC175" s="18"/>
      <c r="AD175" s="18"/>
      <c r="AE175" s="18"/>
      <c r="AF175" s="18"/>
      <c r="AG175" s="18"/>
      <c r="AH175" s="18"/>
      <c r="AI175" s="1"/>
    </row>
    <row r="176" spans="1:35" ht="15.75" customHeight="1" x14ac:dyDescent="0.2">
      <c r="A176" s="158"/>
      <c r="B176" s="18"/>
      <c r="C176" s="1"/>
      <c r="D176" s="17"/>
      <c r="E176" s="158"/>
      <c r="F176" s="159"/>
      <c r="G176" s="19"/>
      <c r="H176" s="20"/>
      <c r="I176" s="18"/>
      <c r="J176" s="18"/>
      <c r="K176" s="35"/>
      <c r="L176" s="18"/>
      <c r="M176" s="18"/>
      <c r="N176" s="18"/>
      <c r="O176" s="35"/>
      <c r="P176" s="18"/>
      <c r="Q176" s="18"/>
      <c r="R176" s="18"/>
      <c r="S176" s="18"/>
      <c r="T176" s="18"/>
      <c r="U176" s="18"/>
      <c r="V176" s="18"/>
      <c r="W176" s="18"/>
      <c r="X176" s="18"/>
      <c r="Y176" s="18"/>
      <c r="Z176" s="18"/>
      <c r="AA176" s="18"/>
      <c r="AB176" s="18"/>
      <c r="AC176" s="18"/>
      <c r="AD176" s="18"/>
      <c r="AE176" s="18"/>
      <c r="AF176" s="18"/>
      <c r="AG176" s="18"/>
      <c r="AH176" s="18"/>
      <c r="AI176" s="1"/>
    </row>
    <row r="177" spans="1:35" ht="15.75" customHeight="1" x14ac:dyDescent="0.2">
      <c r="A177" s="158"/>
      <c r="B177" s="18"/>
      <c r="C177" s="1"/>
      <c r="D177" s="17"/>
      <c r="E177" s="158"/>
      <c r="F177" s="159"/>
      <c r="G177" s="19"/>
      <c r="H177" s="20"/>
      <c r="I177" s="18"/>
      <c r="J177" s="18"/>
      <c r="K177" s="35"/>
      <c r="L177" s="18"/>
      <c r="M177" s="18"/>
      <c r="N177" s="18"/>
      <c r="O177" s="35"/>
      <c r="P177" s="18"/>
      <c r="Q177" s="18"/>
      <c r="R177" s="18"/>
      <c r="S177" s="18"/>
      <c r="T177" s="18"/>
      <c r="U177" s="18"/>
      <c r="V177" s="18"/>
      <c r="W177" s="18"/>
      <c r="X177" s="18"/>
      <c r="Y177" s="18"/>
      <c r="Z177" s="18"/>
      <c r="AA177" s="18"/>
      <c r="AB177" s="18"/>
      <c r="AC177" s="18"/>
      <c r="AD177" s="18"/>
      <c r="AE177" s="18"/>
      <c r="AF177" s="18"/>
      <c r="AG177" s="18"/>
      <c r="AH177" s="18"/>
      <c r="AI177" s="1"/>
    </row>
    <row r="178" spans="1:35" ht="15.75" customHeight="1" x14ac:dyDescent="0.2">
      <c r="A178" s="158"/>
      <c r="B178" s="18"/>
      <c r="C178" s="1"/>
      <c r="D178" s="17"/>
      <c r="E178" s="158"/>
      <c r="F178" s="159"/>
      <c r="G178" s="19"/>
      <c r="H178" s="20"/>
      <c r="I178" s="18"/>
      <c r="J178" s="18"/>
      <c r="K178" s="35"/>
      <c r="L178" s="18"/>
      <c r="M178" s="18"/>
      <c r="N178" s="18"/>
      <c r="O178" s="35"/>
      <c r="P178" s="18"/>
      <c r="Q178" s="18"/>
      <c r="R178" s="18"/>
      <c r="S178" s="18"/>
      <c r="T178" s="18"/>
      <c r="U178" s="18"/>
      <c r="V178" s="18"/>
      <c r="W178" s="18"/>
      <c r="X178" s="18"/>
      <c r="Y178" s="18"/>
      <c r="Z178" s="18"/>
      <c r="AA178" s="18"/>
      <c r="AB178" s="18"/>
      <c r="AC178" s="18"/>
      <c r="AD178" s="18"/>
      <c r="AE178" s="18"/>
      <c r="AF178" s="18"/>
      <c r="AG178" s="18"/>
      <c r="AH178" s="18"/>
      <c r="AI178" s="1"/>
    </row>
    <row r="179" spans="1:35" ht="15.75" customHeight="1" x14ac:dyDescent="0.2">
      <c r="A179" s="158"/>
      <c r="B179" s="18"/>
      <c r="C179" s="1"/>
      <c r="D179" s="17"/>
      <c r="E179" s="158"/>
      <c r="F179" s="159"/>
      <c r="G179" s="19"/>
      <c r="H179" s="20"/>
      <c r="I179" s="18"/>
      <c r="J179" s="18"/>
      <c r="K179" s="35"/>
      <c r="L179" s="18"/>
      <c r="M179" s="18"/>
      <c r="N179" s="18"/>
      <c r="O179" s="35"/>
      <c r="P179" s="18"/>
      <c r="Q179" s="18"/>
      <c r="R179" s="18"/>
      <c r="S179" s="18"/>
      <c r="T179" s="18"/>
      <c r="U179" s="18"/>
      <c r="V179" s="18"/>
      <c r="W179" s="18"/>
      <c r="X179" s="18"/>
      <c r="Y179" s="18"/>
      <c r="Z179" s="18"/>
      <c r="AA179" s="18"/>
      <c r="AB179" s="18"/>
      <c r="AC179" s="18"/>
      <c r="AD179" s="18"/>
      <c r="AE179" s="18"/>
      <c r="AF179" s="18"/>
      <c r="AG179" s="18"/>
      <c r="AH179" s="18"/>
      <c r="AI179" s="1"/>
    </row>
    <row r="180" spans="1:35" ht="15.75" customHeight="1" x14ac:dyDescent="0.2">
      <c r="A180" s="158"/>
      <c r="B180" s="18"/>
      <c r="C180" s="1"/>
      <c r="D180" s="17"/>
      <c r="E180" s="158"/>
      <c r="F180" s="159"/>
      <c r="G180" s="19"/>
      <c r="H180" s="20"/>
      <c r="I180" s="18"/>
      <c r="J180" s="18"/>
      <c r="K180" s="35"/>
      <c r="L180" s="18"/>
      <c r="M180" s="18"/>
      <c r="N180" s="18"/>
      <c r="O180" s="35"/>
      <c r="P180" s="18"/>
      <c r="Q180" s="18"/>
      <c r="R180" s="18"/>
      <c r="S180" s="18"/>
      <c r="T180" s="18"/>
      <c r="U180" s="18"/>
      <c r="V180" s="18"/>
      <c r="W180" s="18"/>
      <c r="X180" s="18"/>
      <c r="Y180" s="18"/>
      <c r="Z180" s="18"/>
      <c r="AA180" s="18"/>
      <c r="AB180" s="18"/>
      <c r="AC180" s="18"/>
      <c r="AD180" s="18"/>
      <c r="AE180" s="18"/>
      <c r="AF180" s="18"/>
      <c r="AG180" s="18"/>
      <c r="AH180" s="18"/>
      <c r="AI180" s="1"/>
    </row>
    <row r="181" spans="1:35" ht="15.75" customHeight="1" x14ac:dyDescent="0.2">
      <c r="A181" s="158"/>
      <c r="B181" s="18"/>
      <c r="C181" s="1"/>
      <c r="D181" s="17"/>
      <c r="E181" s="158"/>
      <c r="F181" s="159"/>
      <c r="G181" s="19"/>
      <c r="H181" s="20"/>
      <c r="I181" s="18"/>
      <c r="J181" s="18"/>
      <c r="K181" s="35"/>
      <c r="L181" s="18"/>
      <c r="M181" s="18"/>
      <c r="N181" s="18"/>
      <c r="O181" s="35"/>
      <c r="P181" s="18"/>
      <c r="Q181" s="18"/>
      <c r="R181" s="18"/>
      <c r="S181" s="18"/>
      <c r="T181" s="18"/>
      <c r="U181" s="18"/>
      <c r="V181" s="18"/>
      <c r="W181" s="18"/>
      <c r="X181" s="18"/>
      <c r="Y181" s="18"/>
      <c r="Z181" s="18"/>
      <c r="AA181" s="18"/>
      <c r="AB181" s="18"/>
      <c r="AC181" s="18"/>
      <c r="AD181" s="18"/>
      <c r="AE181" s="18"/>
      <c r="AF181" s="18"/>
      <c r="AG181" s="18"/>
      <c r="AH181" s="18"/>
      <c r="AI181" s="1"/>
    </row>
    <row r="182" spans="1:35" ht="15.75" customHeight="1" x14ac:dyDescent="0.2">
      <c r="A182" s="158"/>
      <c r="B182" s="18"/>
      <c r="C182" s="1"/>
      <c r="D182" s="17"/>
      <c r="E182" s="158"/>
      <c r="F182" s="159"/>
      <c r="G182" s="19"/>
      <c r="H182" s="20"/>
      <c r="I182" s="18"/>
      <c r="J182" s="18"/>
      <c r="K182" s="35"/>
      <c r="L182" s="18"/>
      <c r="M182" s="18"/>
      <c r="N182" s="18"/>
      <c r="O182" s="35"/>
      <c r="P182" s="18"/>
      <c r="Q182" s="18"/>
      <c r="R182" s="18"/>
      <c r="S182" s="18"/>
      <c r="T182" s="18"/>
      <c r="U182" s="18"/>
      <c r="V182" s="18"/>
      <c r="W182" s="18"/>
      <c r="X182" s="18"/>
      <c r="Y182" s="18"/>
      <c r="Z182" s="18"/>
      <c r="AA182" s="18"/>
      <c r="AB182" s="18"/>
      <c r="AC182" s="18"/>
      <c r="AD182" s="18"/>
      <c r="AE182" s="18"/>
      <c r="AF182" s="18"/>
      <c r="AG182" s="18"/>
      <c r="AH182" s="18"/>
      <c r="AI182" s="1"/>
    </row>
    <row r="183" spans="1:35" ht="15.75" customHeight="1" x14ac:dyDescent="0.2">
      <c r="A183" s="158"/>
      <c r="B183" s="18"/>
      <c r="C183" s="1"/>
      <c r="D183" s="17"/>
      <c r="E183" s="158"/>
      <c r="F183" s="159"/>
      <c r="G183" s="19"/>
      <c r="H183" s="20"/>
      <c r="I183" s="18"/>
      <c r="J183" s="18"/>
      <c r="K183" s="35"/>
      <c r="L183" s="18"/>
      <c r="M183" s="18"/>
      <c r="N183" s="18"/>
      <c r="O183" s="35"/>
      <c r="P183" s="18"/>
      <c r="Q183" s="18"/>
      <c r="R183" s="18"/>
      <c r="S183" s="18"/>
      <c r="T183" s="18"/>
      <c r="U183" s="18"/>
      <c r="V183" s="18"/>
      <c r="W183" s="18"/>
      <c r="X183" s="18"/>
      <c r="Y183" s="18"/>
      <c r="Z183" s="18"/>
      <c r="AA183" s="18"/>
      <c r="AB183" s="18"/>
      <c r="AC183" s="18"/>
      <c r="AD183" s="18"/>
      <c r="AE183" s="18"/>
      <c r="AF183" s="18"/>
      <c r="AG183" s="18"/>
      <c r="AH183" s="18"/>
      <c r="AI183" s="1"/>
    </row>
    <row r="184" spans="1:35" ht="15.75" customHeight="1" x14ac:dyDescent="0.2">
      <c r="A184" s="158"/>
      <c r="B184" s="18"/>
      <c r="C184" s="1"/>
      <c r="D184" s="17"/>
      <c r="E184" s="158"/>
      <c r="F184" s="159"/>
      <c r="G184" s="19"/>
      <c r="H184" s="20"/>
      <c r="I184" s="18"/>
      <c r="J184" s="18"/>
      <c r="K184" s="35"/>
      <c r="L184" s="18"/>
      <c r="M184" s="18"/>
      <c r="N184" s="18"/>
      <c r="O184" s="35"/>
      <c r="P184" s="18"/>
      <c r="Q184" s="18"/>
      <c r="R184" s="18"/>
      <c r="S184" s="18"/>
      <c r="T184" s="18"/>
      <c r="U184" s="18"/>
      <c r="V184" s="18"/>
      <c r="W184" s="18"/>
      <c r="X184" s="18"/>
      <c r="Y184" s="18"/>
      <c r="Z184" s="18"/>
      <c r="AA184" s="18"/>
      <c r="AB184" s="18"/>
      <c r="AC184" s="18"/>
      <c r="AD184" s="18"/>
      <c r="AE184" s="18"/>
      <c r="AF184" s="18"/>
      <c r="AG184" s="18"/>
      <c r="AH184" s="18"/>
      <c r="AI184" s="1"/>
    </row>
    <row r="185" spans="1:35" ht="15.75" customHeight="1" x14ac:dyDescent="0.2">
      <c r="A185" s="158"/>
      <c r="B185" s="18"/>
      <c r="C185" s="1"/>
      <c r="D185" s="17"/>
      <c r="E185" s="158"/>
      <c r="F185" s="159"/>
      <c r="G185" s="19"/>
      <c r="H185" s="20"/>
      <c r="I185" s="18"/>
      <c r="J185" s="18"/>
      <c r="K185" s="35"/>
      <c r="L185" s="18"/>
      <c r="M185" s="18"/>
      <c r="N185" s="18"/>
      <c r="O185" s="35"/>
      <c r="P185" s="18"/>
      <c r="Q185" s="18"/>
      <c r="R185" s="18"/>
      <c r="S185" s="18"/>
      <c r="T185" s="18"/>
      <c r="U185" s="18"/>
      <c r="V185" s="18"/>
      <c r="W185" s="18"/>
      <c r="X185" s="18"/>
      <c r="Y185" s="18"/>
      <c r="Z185" s="18"/>
      <c r="AA185" s="18"/>
      <c r="AB185" s="18"/>
      <c r="AC185" s="18"/>
      <c r="AD185" s="18"/>
      <c r="AE185" s="18"/>
      <c r="AF185" s="18"/>
      <c r="AG185" s="18"/>
      <c r="AH185" s="18"/>
      <c r="AI185" s="1"/>
    </row>
    <row r="186" spans="1:35" ht="15.75" customHeight="1" x14ac:dyDescent="0.2">
      <c r="A186" s="158"/>
      <c r="B186" s="18"/>
      <c r="C186" s="1"/>
      <c r="D186" s="17"/>
      <c r="E186" s="158"/>
      <c r="F186" s="159"/>
      <c r="G186" s="19"/>
      <c r="H186" s="20"/>
      <c r="I186" s="18"/>
      <c r="J186" s="18"/>
      <c r="K186" s="35"/>
      <c r="L186" s="18"/>
      <c r="M186" s="18"/>
      <c r="N186" s="18"/>
      <c r="O186" s="35"/>
      <c r="P186" s="18"/>
      <c r="Q186" s="18"/>
      <c r="R186" s="18"/>
      <c r="S186" s="18"/>
      <c r="T186" s="18"/>
      <c r="U186" s="18"/>
      <c r="V186" s="18"/>
      <c r="W186" s="18"/>
      <c r="X186" s="18"/>
      <c r="Y186" s="18"/>
      <c r="Z186" s="18"/>
      <c r="AA186" s="18"/>
      <c r="AB186" s="18"/>
      <c r="AC186" s="18"/>
      <c r="AD186" s="18"/>
      <c r="AE186" s="18"/>
      <c r="AF186" s="18"/>
      <c r="AG186" s="18"/>
      <c r="AH186" s="18"/>
      <c r="AI186" s="1"/>
    </row>
    <row r="187" spans="1:35" ht="15.75" customHeight="1" x14ac:dyDescent="0.2">
      <c r="A187" s="158"/>
      <c r="B187" s="18"/>
      <c r="C187" s="1"/>
      <c r="D187" s="17"/>
      <c r="E187" s="158"/>
      <c r="F187" s="159"/>
      <c r="G187" s="19"/>
      <c r="H187" s="20"/>
      <c r="I187" s="18"/>
      <c r="J187" s="18"/>
      <c r="K187" s="35"/>
      <c r="L187" s="18"/>
      <c r="M187" s="18"/>
      <c r="N187" s="18"/>
      <c r="O187" s="35"/>
      <c r="P187" s="18"/>
      <c r="Q187" s="18"/>
      <c r="R187" s="18"/>
      <c r="S187" s="18"/>
      <c r="T187" s="18"/>
      <c r="U187" s="18"/>
      <c r="V187" s="18"/>
      <c r="W187" s="18"/>
      <c r="X187" s="18"/>
      <c r="Y187" s="18"/>
      <c r="Z187" s="18"/>
      <c r="AA187" s="18"/>
      <c r="AB187" s="18"/>
      <c r="AC187" s="18"/>
      <c r="AD187" s="18"/>
      <c r="AE187" s="18"/>
      <c r="AF187" s="18"/>
      <c r="AG187" s="18"/>
      <c r="AH187" s="18"/>
      <c r="AI187" s="1"/>
    </row>
    <row r="188" spans="1:35" ht="15.75" customHeight="1" x14ac:dyDescent="0.2">
      <c r="A188" s="158"/>
      <c r="B188" s="18"/>
      <c r="C188" s="1"/>
      <c r="D188" s="17"/>
      <c r="E188" s="158"/>
      <c r="F188" s="159"/>
      <c r="G188" s="19"/>
      <c r="H188" s="20"/>
      <c r="I188" s="18"/>
      <c r="J188" s="18"/>
      <c r="K188" s="35"/>
      <c r="L188" s="18"/>
      <c r="M188" s="18"/>
      <c r="N188" s="18"/>
      <c r="O188" s="35"/>
      <c r="P188" s="18"/>
      <c r="Q188" s="18"/>
      <c r="R188" s="18"/>
      <c r="S188" s="18"/>
      <c r="T188" s="18"/>
      <c r="U188" s="18"/>
      <c r="V188" s="18"/>
      <c r="W188" s="18"/>
      <c r="X188" s="18"/>
      <c r="Y188" s="18"/>
      <c r="Z188" s="18"/>
      <c r="AA188" s="18"/>
      <c r="AB188" s="18"/>
      <c r="AC188" s="18"/>
      <c r="AD188" s="18"/>
      <c r="AE188" s="18"/>
      <c r="AF188" s="18"/>
      <c r="AG188" s="18"/>
      <c r="AH188" s="18"/>
      <c r="AI188" s="1"/>
    </row>
    <row r="189" spans="1:35" ht="15.75" customHeight="1" x14ac:dyDescent="0.2">
      <c r="A189" s="158"/>
      <c r="B189" s="18"/>
      <c r="C189" s="1"/>
      <c r="D189" s="17"/>
      <c r="E189" s="158"/>
      <c r="F189" s="159"/>
      <c r="G189" s="19"/>
      <c r="H189" s="20"/>
      <c r="I189" s="18"/>
      <c r="J189" s="18"/>
      <c r="K189" s="35"/>
      <c r="L189" s="18"/>
      <c r="M189" s="18"/>
      <c r="N189" s="18"/>
      <c r="O189" s="35"/>
      <c r="P189" s="18"/>
      <c r="Q189" s="18"/>
      <c r="R189" s="18"/>
      <c r="S189" s="18"/>
      <c r="T189" s="18"/>
      <c r="U189" s="18"/>
      <c r="V189" s="18"/>
      <c r="W189" s="18"/>
      <c r="X189" s="18"/>
      <c r="Y189" s="18"/>
      <c r="Z189" s="18"/>
      <c r="AA189" s="18"/>
      <c r="AB189" s="18"/>
      <c r="AC189" s="18"/>
      <c r="AD189" s="18"/>
      <c r="AE189" s="18"/>
      <c r="AF189" s="18"/>
      <c r="AG189" s="18"/>
      <c r="AH189" s="18"/>
      <c r="AI189" s="1"/>
    </row>
    <row r="190" spans="1:35" ht="15.75" customHeight="1" x14ac:dyDescent="0.2">
      <c r="A190" s="158"/>
      <c r="B190" s="18"/>
      <c r="C190" s="1"/>
      <c r="D190" s="17"/>
      <c r="E190" s="158"/>
      <c r="F190" s="159"/>
      <c r="G190" s="19"/>
      <c r="H190" s="20"/>
      <c r="I190" s="18"/>
      <c r="J190" s="18"/>
      <c r="K190" s="35"/>
      <c r="L190" s="18"/>
      <c r="M190" s="18"/>
      <c r="N190" s="18"/>
      <c r="O190" s="35"/>
      <c r="P190" s="18"/>
      <c r="Q190" s="18"/>
      <c r="R190" s="18"/>
      <c r="S190" s="18"/>
      <c r="T190" s="18"/>
      <c r="U190" s="18"/>
      <c r="V190" s="18"/>
      <c r="W190" s="18"/>
      <c r="X190" s="18"/>
      <c r="Y190" s="18"/>
      <c r="Z190" s="18"/>
      <c r="AA190" s="18"/>
      <c r="AB190" s="18"/>
      <c r="AC190" s="18"/>
      <c r="AD190" s="18"/>
      <c r="AE190" s="18"/>
      <c r="AF190" s="18"/>
      <c r="AG190" s="18"/>
      <c r="AH190" s="18"/>
      <c r="AI190" s="1"/>
    </row>
    <row r="191" spans="1:35" ht="15.75" customHeight="1" x14ac:dyDescent="0.2">
      <c r="A191" s="158"/>
      <c r="B191" s="18"/>
      <c r="C191" s="1"/>
      <c r="D191" s="17"/>
      <c r="E191" s="158"/>
      <c r="F191" s="159"/>
      <c r="G191" s="19"/>
      <c r="H191" s="20"/>
      <c r="I191" s="18"/>
      <c r="J191" s="18"/>
      <c r="K191" s="35"/>
      <c r="L191" s="18"/>
      <c r="M191" s="18"/>
      <c r="N191" s="18"/>
      <c r="O191" s="35"/>
      <c r="P191" s="18"/>
      <c r="Q191" s="18"/>
      <c r="R191" s="18"/>
      <c r="S191" s="18"/>
      <c r="T191" s="18"/>
      <c r="U191" s="18"/>
      <c r="V191" s="18"/>
      <c r="W191" s="18"/>
      <c r="X191" s="18"/>
      <c r="Y191" s="18"/>
      <c r="Z191" s="18"/>
      <c r="AA191" s="18"/>
      <c r="AB191" s="18"/>
      <c r="AC191" s="18"/>
      <c r="AD191" s="18"/>
      <c r="AE191" s="18"/>
      <c r="AF191" s="18"/>
      <c r="AG191" s="18"/>
      <c r="AH191" s="18"/>
      <c r="AI191" s="1"/>
    </row>
    <row r="192" spans="1:35" ht="15.75" customHeight="1" x14ac:dyDescent="0.2">
      <c r="A192" s="158"/>
      <c r="B192" s="18"/>
      <c r="C192" s="1"/>
      <c r="D192" s="17"/>
      <c r="E192" s="158"/>
      <c r="F192" s="159"/>
      <c r="G192" s="19"/>
      <c r="H192" s="20"/>
      <c r="I192" s="18"/>
      <c r="J192" s="18"/>
      <c r="K192" s="35"/>
      <c r="L192" s="18"/>
      <c r="M192" s="18"/>
      <c r="N192" s="18"/>
      <c r="O192" s="35"/>
      <c r="P192" s="18"/>
      <c r="Q192" s="18"/>
      <c r="R192" s="18"/>
      <c r="S192" s="18"/>
      <c r="T192" s="18"/>
      <c r="U192" s="18"/>
      <c r="V192" s="18"/>
      <c r="W192" s="18"/>
      <c r="X192" s="18"/>
      <c r="Y192" s="18"/>
      <c r="Z192" s="18"/>
      <c r="AA192" s="18"/>
      <c r="AB192" s="18"/>
      <c r="AC192" s="18"/>
      <c r="AD192" s="18"/>
      <c r="AE192" s="18"/>
      <c r="AF192" s="18"/>
      <c r="AG192" s="18"/>
      <c r="AH192" s="18"/>
      <c r="AI192" s="1"/>
    </row>
    <row r="193" spans="1:35" ht="15.75" customHeight="1" x14ac:dyDescent="0.2">
      <c r="A193" s="158"/>
      <c r="B193" s="18"/>
      <c r="C193" s="1"/>
      <c r="D193" s="17"/>
      <c r="E193" s="158"/>
      <c r="F193" s="159"/>
      <c r="G193" s="19"/>
      <c r="H193" s="20"/>
      <c r="I193" s="18"/>
      <c r="J193" s="18"/>
      <c r="K193" s="35"/>
      <c r="L193" s="18"/>
      <c r="M193" s="18"/>
      <c r="N193" s="18"/>
      <c r="O193" s="35"/>
      <c r="P193" s="18"/>
      <c r="Q193" s="18"/>
      <c r="R193" s="18"/>
      <c r="S193" s="18"/>
      <c r="T193" s="18"/>
      <c r="U193" s="18"/>
      <c r="V193" s="18"/>
      <c r="W193" s="18"/>
      <c r="X193" s="18"/>
      <c r="Y193" s="18"/>
      <c r="Z193" s="18"/>
      <c r="AA193" s="18"/>
      <c r="AB193" s="18"/>
      <c r="AC193" s="18"/>
      <c r="AD193" s="18"/>
      <c r="AE193" s="18"/>
      <c r="AF193" s="18"/>
      <c r="AG193" s="18"/>
      <c r="AH193" s="18"/>
      <c r="AI193" s="1"/>
    </row>
    <row r="194" spans="1:35" ht="15.75" customHeight="1" x14ac:dyDescent="0.2">
      <c r="A194" s="158"/>
      <c r="B194" s="18"/>
      <c r="C194" s="1"/>
      <c r="D194" s="17"/>
      <c r="E194" s="158"/>
      <c r="F194" s="159"/>
      <c r="G194" s="19"/>
      <c r="H194" s="20"/>
      <c r="I194" s="18"/>
      <c r="J194" s="18"/>
      <c r="K194" s="35"/>
      <c r="L194" s="18"/>
      <c r="M194" s="18"/>
      <c r="N194" s="18"/>
      <c r="O194" s="35"/>
      <c r="P194" s="18"/>
      <c r="Q194" s="18"/>
      <c r="R194" s="18"/>
      <c r="S194" s="18"/>
      <c r="T194" s="18"/>
      <c r="U194" s="18"/>
      <c r="V194" s="18"/>
      <c r="W194" s="18"/>
      <c r="X194" s="18"/>
      <c r="Y194" s="18"/>
      <c r="Z194" s="18"/>
      <c r="AA194" s="18"/>
      <c r="AB194" s="18"/>
      <c r="AC194" s="18"/>
      <c r="AD194" s="18"/>
      <c r="AE194" s="18"/>
      <c r="AF194" s="18"/>
      <c r="AG194" s="18"/>
      <c r="AH194" s="18"/>
      <c r="AI194" s="1"/>
    </row>
    <row r="195" spans="1:35" ht="15.75" customHeight="1" x14ac:dyDescent="0.2">
      <c r="A195" s="158"/>
      <c r="B195" s="18"/>
      <c r="C195" s="1"/>
      <c r="D195" s="17"/>
      <c r="E195" s="158"/>
      <c r="F195" s="159"/>
      <c r="G195" s="19"/>
      <c r="H195" s="20"/>
      <c r="I195" s="18"/>
      <c r="J195" s="18"/>
      <c r="K195" s="35"/>
      <c r="L195" s="18"/>
      <c r="M195" s="18"/>
      <c r="N195" s="18"/>
      <c r="O195" s="35"/>
      <c r="P195" s="18"/>
      <c r="Q195" s="18"/>
      <c r="R195" s="18"/>
      <c r="S195" s="18"/>
      <c r="T195" s="18"/>
      <c r="U195" s="18"/>
      <c r="V195" s="18"/>
      <c r="W195" s="18"/>
      <c r="X195" s="18"/>
      <c r="Y195" s="18"/>
      <c r="Z195" s="18"/>
      <c r="AA195" s="18"/>
      <c r="AB195" s="18"/>
      <c r="AC195" s="18"/>
      <c r="AD195" s="18"/>
      <c r="AE195" s="18"/>
      <c r="AF195" s="18"/>
      <c r="AG195" s="18"/>
      <c r="AH195" s="18"/>
      <c r="AI195" s="1"/>
    </row>
    <row r="196" spans="1:35" ht="15.75" customHeight="1" x14ac:dyDescent="0.2">
      <c r="A196" s="158"/>
      <c r="B196" s="18"/>
      <c r="C196" s="1"/>
      <c r="D196" s="17"/>
      <c r="E196" s="158"/>
      <c r="F196" s="159"/>
      <c r="G196" s="19"/>
      <c r="H196" s="20"/>
      <c r="I196" s="18"/>
      <c r="J196" s="18"/>
      <c r="K196" s="35"/>
      <c r="L196" s="18"/>
      <c r="M196" s="18"/>
      <c r="N196" s="18"/>
      <c r="O196" s="35"/>
      <c r="P196" s="18"/>
      <c r="Q196" s="18"/>
      <c r="R196" s="18"/>
      <c r="S196" s="18"/>
      <c r="T196" s="18"/>
      <c r="U196" s="18"/>
      <c r="V196" s="18"/>
      <c r="W196" s="18"/>
      <c r="X196" s="18"/>
      <c r="Y196" s="18"/>
      <c r="Z196" s="18"/>
      <c r="AA196" s="18"/>
      <c r="AB196" s="18"/>
      <c r="AC196" s="18"/>
      <c r="AD196" s="18"/>
      <c r="AE196" s="18"/>
      <c r="AF196" s="18"/>
      <c r="AG196" s="18"/>
      <c r="AH196" s="18"/>
      <c r="AI196" s="1"/>
    </row>
    <row r="197" spans="1:35" ht="15.75" customHeight="1" x14ac:dyDescent="0.2">
      <c r="A197" s="158"/>
      <c r="B197" s="18"/>
      <c r="C197" s="1"/>
      <c r="D197" s="17"/>
      <c r="E197" s="158"/>
      <c r="F197" s="159"/>
      <c r="G197" s="19"/>
      <c r="H197" s="20"/>
      <c r="I197" s="18"/>
      <c r="J197" s="18"/>
      <c r="K197" s="35"/>
      <c r="L197" s="18"/>
      <c r="M197" s="18"/>
      <c r="N197" s="18"/>
      <c r="O197" s="35"/>
      <c r="P197" s="18"/>
      <c r="Q197" s="18"/>
      <c r="R197" s="18"/>
      <c r="S197" s="18"/>
      <c r="T197" s="18"/>
      <c r="U197" s="18"/>
      <c r="V197" s="18"/>
      <c r="W197" s="18"/>
      <c r="X197" s="18"/>
      <c r="Y197" s="18"/>
      <c r="Z197" s="18"/>
      <c r="AA197" s="18"/>
      <c r="AB197" s="18"/>
      <c r="AC197" s="18"/>
      <c r="AD197" s="18"/>
      <c r="AE197" s="18"/>
      <c r="AF197" s="18"/>
      <c r="AG197" s="18"/>
      <c r="AH197" s="18"/>
      <c r="AI197" s="1"/>
    </row>
    <row r="198" spans="1:35" ht="15.75" customHeight="1" x14ac:dyDescent="0.2">
      <c r="A198" s="158"/>
      <c r="B198" s="18"/>
      <c r="C198" s="1"/>
      <c r="D198" s="17"/>
      <c r="E198" s="158"/>
      <c r="F198" s="159"/>
      <c r="G198" s="19"/>
      <c r="H198" s="20"/>
      <c r="I198" s="18"/>
      <c r="J198" s="18"/>
      <c r="K198" s="35"/>
      <c r="L198" s="18"/>
      <c r="M198" s="18"/>
      <c r="N198" s="18"/>
      <c r="O198" s="35"/>
      <c r="P198" s="18"/>
      <c r="Q198" s="18"/>
      <c r="R198" s="18"/>
      <c r="S198" s="18"/>
      <c r="T198" s="18"/>
      <c r="U198" s="18"/>
      <c r="V198" s="18"/>
      <c r="W198" s="18"/>
      <c r="X198" s="18"/>
      <c r="Y198" s="18"/>
      <c r="Z198" s="18"/>
      <c r="AA198" s="18"/>
      <c r="AB198" s="18"/>
      <c r="AC198" s="18"/>
      <c r="AD198" s="18"/>
      <c r="AE198" s="18"/>
      <c r="AF198" s="18"/>
      <c r="AG198" s="18"/>
      <c r="AH198" s="18"/>
      <c r="AI198" s="1"/>
    </row>
    <row r="199" spans="1:35" ht="15.75" customHeight="1" x14ac:dyDescent="0.2">
      <c r="A199" s="158"/>
      <c r="B199" s="18"/>
      <c r="C199" s="1"/>
      <c r="D199" s="17"/>
      <c r="E199" s="158"/>
      <c r="F199" s="159"/>
      <c r="G199" s="19"/>
      <c r="H199" s="20"/>
      <c r="I199" s="18"/>
      <c r="J199" s="18"/>
      <c r="K199" s="35"/>
      <c r="L199" s="18"/>
      <c r="M199" s="18"/>
      <c r="N199" s="18"/>
      <c r="O199" s="35"/>
      <c r="P199" s="18"/>
      <c r="Q199" s="18"/>
      <c r="R199" s="18"/>
      <c r="S199" s="18"/>
      <c r="T199" s="18"/>
      <c r="U199" s="18"/>
      <c r="V199" s="18"/>
      <c r="W199" s="18"/>
      <c r="X199" s="18"/>
      <c r="Y199" s="18"/>
      <c r="Z199" s="18"/>
      <c r="AA199" s="18"/>
      <c r="AB199" s="18"/>
      <c r="AC199" s="18"/>
      <c r="AD199" s="18"/>
      <c r="AE199" s="18"/>
      <c r="AF199" s="18"/>
      <c r="AG199" s="18"/>
      <c r="AH199" s="18"/>
      <c r="AI199" s="1"/>
    </row>
    <row r="200" spans="1:35" ht="15.75" customHeight="1" x14ac:dyDescent="0.2">
      <c r="A200" s="158"/>
      <c r="B200" s="18"/>
      <c r="C200" s="1"/>
      <c r="D200" s="17"/>
      <c r="E200" s="158"/>
      <c r="F200" s="159"/>
      <c r="G200" s="19"/>
      <c r="H200" s="20"/>
      <c r="I200" s="18"/>
      <c r="J200" s="18"/>
      <c r="K200" s="35"/>
      <c r="L200" s="18"/>
      <c r="M200" s="18"/>
      <c r="N200" s="18"/>
      <c r="O200" s="35"/>
      <c r="P200" s="18"/>
      <c r="Q200" s="18"/>
      <c r="R200" s="18"/>
      <c r="S200" s="18"/>
      <c r="T200" s="18"/>
      <c r="U200" s="18"/>
      <c r="V200" s="18"/>
      <c r="W200" s="18"/>
      <c r="X200" s="18"/>
      <c r="Y200" s="18"/>
      <c r="Z200" s="18"/>
      <c r="AA200" s="18"/>
      <c r="AB200" s="18"/>
      <c r="AC200" s="18"/>
      <c r="AD200" s="18"/>
      <c r="AE200" s="18"/>
      <c r="AF200" s="18"/>
      <c r="AG200" s="18"/>
      <c r="AH200" s="18"/>
      <c r="AI200" s="1"/>
    </row>
    <row r="201" spans="1:35" ht="15.75" customHeight="1" x14ac:dyDescent="0.2">
      <c r="A201" s="158"/>
      <c r="B201" s="18"/>
      <c r="C201" s="1"/>
      <c r="D201" s="17"/>
      <c r="E201" s="158"/>
      <c r="F201" s="159"/>
      <c r="G201" s="19"/>
      <c r="H201" s="20"/>
      <c r="I201" s="18"/>
      <c r="J201" s="18"/>
      <c r="K201" s="35"/>
      <c r="L201" s="18"/>
      <c r="M201" s="18"/>
      <c r="N201" s="18"/>
      <c r="O201" s="35"/>
      <c r="P201" s="18"/>
      <c r="Q201" s="18"/>
      <c r="R201" s="18"/>
      <c r="S201" s="18"/>
      <c r="T201" s="18"/>
      <c r="U201" s="18"/>
      <c r="V201" s="18"/>
      <c r="W201" s="18"/>
      <c r="X201" s="18"/>
      <c r="Y201" s="18"/>
      <c r="Z201" s="18"/>
      <c r="AA201" s="18"/>
      <c r="AB201" s="18"/>
      <c r="AC201" s="18"/>
      <c r="AD201" s="18"/>
      <c r="AE201" s="18"/>
      <c r="AF201" s="18"/>
      <c r="AG201" s="18"/>
      <c r="AH201" s="18"/>
      <c r="AI201" s="1"/>
    </row>
    <row r="202" spans="1:35" ht="15.75" customHeight="1" x14ac:dyDescent="0.2">
      <c r="A202" s="158"/>
      <c r="B202" s="18"/>
      <c r="C202" s="1"/>
      <c r="D202" s="17"/>
      <c r="E202" s="158"/>
      <c r="F202" s="159"/>
      <c r="G202" s="19"/>
      <c r="H202" s="20"/>
      <c r="I202" s="18"/>
      <c r="J202" s="18"/>
      <c r="K202" s="35"/>
      <c r="L202" s="18"/>
      <c r="M202" s="18"/>
      <c r="N202" s="18"/>
      <c r="O202" s="35"/>
      <c r="P202" s="18"/>
      <c r="Q202" s="18"/>
      <c r="R202" s="18"/>
      <c r="S202" s="18"/>
      <c r="T202" s="18"/>
      <c r="U202" s="18"/>
      <c r="V202" s="18"/>
      <c r="W202" s="18"/>
      <c r="X202" s="18"/>
      <c r="Y202" s="18"/>
      <c r="Z202" s="18"/>
      <c r="AA202" s="18"/>
      <c r="AB202" s="18"/>
      <c r="AC202" s="18"/>
      <c r="AD202" s="18"/>
      <c r="AE202" s="18"/>
      <c r="AF202" s="18"/>
      <c r="AG202" s="18"/>
      <c r="AH202" s="18"/>
      <c r="AI202" s="1"/>
    </row>
    <row r="203" spans="1:35" ht="15.75" customHeight="1" x14ac:dyDescent="0.2">
      <c r="A203" s="158"/>
      <c r="B203" s="18"/>
      <c r="C203" s="1"/>
      <c r="D203" s="17"/>
      <c r="E203" s="158"/>
      <c r="F203" s="159"/>
      <c r="G203" s="19"/>
      <c r="H203" s="20"/>
      <c r="I203" s="18"/>
      <c r="J203" s="18"/>
      <c r="K203" s="35"/>
      <c r="L203" s="18"/>
      <c r="M203" s="18"/>
      <c r="N203" s="18"/>
      <c r="O203" s="35"/>
      <c r="P203" s="18"/>
      <c r="Q203" s="18"/>
      <c r="R203" s="18"/>
      <c r="S203" s="18"/>
      <c r="T203" s="18"/>
      <c r="U203" s="18"/>
      <c r="V203" s="18"/>
      <c r="W203" s="18"/>
      <c r="X203" s="18"/>
      <c r="Y203" s="18"/>
      <c r="Z203" s="18"/>
      <c r="AA203" s="18"/>
      <c r="AB203" s="18"/>
      <c r="AC203" s="18"/>
      <c r="AD203" s="18"/>
      <c r="AE203" s="18"/>
      <c r="AF203" s="18"/>
      <c r="AG203" s="18"/>
      <c r="AH203" s="18"/>
      <c r="AI203" s="1"/>
    </row>
    <row r="204" spans="1:35" ht="15.75" customHeight="1" x14ac:dyDescent="0.2">
      <c r="A204" s="158"/>
      <c r="B204" s="18"/>
      <c r="C204" s="1"/>
      <c r="D204" s="17"/>
      <c r="E204" s="158"/>
      <c r="F204" s="159"/>
      <c r="G204" s="19"/>
      <c r="H204" s="20"/>
      <c r="I204" s="18"/>
      <c r="J204" s="18"/>
      <c r="K204" s="35"/>
      <c r="L204" s="18"/>
      <c r="M204" s="18"/>
      <c r="N204" s="18"/>
      <c r="O204" s="35"/>
      <c r="P204" s="18"/>
      <c r="Q204" s="18"/>
      <c r="R204" s="18"/>
      <c r="S204" s="18"/>
      <c r="T204" s="18"/>
      <c r="U204" s="18"/>
      <c r="V204" s="18"/>
      <c r="W204" s="18"/>
      <c r="X204" s="18"/>
      <c r="Y204" s="18"/>
      <c r="Z204" s="18"/>
      <c r="AA204" s="18"/>
      <c r="AB204" s="18"/>
      <c r="AC204" s="18"/>
      <c r="AD204" s="18"/>
      <c r="AE204" s="18"/>
      <c r="AF204" s="18"/>
      <c r="AG204" s="18"/>
      <c r="AH204" s="18"/>
      <c r="AI204" s="1"/>
    </row>
    <row r="205" spans="1:35" ht="15.75" customHeight="1" x14ac:dyDescent="0.2">
      <c r="A205" s="158"/>
      <c r="B205" s="18"/>
      <c r="C205" s="1"/>
      <c r="D205" s="17"/>
      <c r="E205" s="158"/>
      <c r="F205" s="159"/>
      <c r="G205" s="19"/>
      <c r="H205" s="20"/>
      <c r="I205" s="18"/>
      <c r="J205" s="18"/>
      <c r="K205" s="35"/>
      <c r="L205" s="18"/>
      <c r="M205" s="18"/>
      <c r="N205" s="18"/>
      <c r="O205" s="35"/>
      <c r="P205" s="18"/>
      <c r="Q205" s="18"/>
      <c r="R205" s="18"/>
      <c r="S205" s="18"/>
      <c r="T205" s="18"/>
      <c r="U205" s="18"/>
      <c r="V205" s="18"/>
      <c r="W205" s="18"/>
      <c r="X205" s="18"/>
      <c r="Y205" s="18"/>
      <c r="Z205" s="18"/>
      <c r="AA205" s="18"/>
      <c r="AB205" s="18"/>
      <c r="AC205" s="18"/>
      <c r="AD205" s="18"/>
      <c r="AE205" s="18"/>
      <c r="AF205" s="18"/>
      <c r="AG205" s="18"/>
      <c r="AH205" s="18"/>
      <c r="AI205" s="1"/>
    </row>
    <row r="206" spans="1:35" ht="15.75" customHeight="1" x14ac:dyDescent="0.2">
      <c r="A206" s="158"/>
      <c r="B206" s="18"/>
      <c r="C206" s="1"/>
      <c r="D206" s="17"/>
      <c r="E206" s="158"/>
      <c r="F206" s="159"/>
      <c r="G206" s="19"/>
      <c r="H206" s="20"/>
      <c r="I206" s="18"/>
      <c r="J206" s="18"/>
      <c r="K206" s="35"/>
      <c r="L206" s="18"/>
      <c r="M206" s="18"/>
      <c r="N206" s="18"/>
      <c r="O206" s="35"/>
      <c r="P206" s="18"/>
      <c r="Q206" s="18"/>
      <c r="R206" s="18"/>
      <c r="S206" s="18"/>
      <c r="T206" s="18"/>
      <c r="U206" s="18"/>
      <c r="V206" s="18"/>
      <c r="W206" s="18"/>
      <c r="X206" s="18"/>
      <c r="Y206" s="18"/>
      <c r="Z206" s="18"/>
      <c r="AA206" s="18"/>
      <c r="AB206" s="18"/>
      <c r="AC206" s="18"/>
      <c r="AD206" s="18"/>
      <c r="AE206" s="18"/>
      <c r="AF206" s="18"/>
      <c r="AG206" s="18"/>
      <c r="AH206" s="18"/>
      <c r="AI206" s="1"/>
    </row>
    <row r="207" spans="1:35" ht="15.75" customHeight="1" x14ac:dyDescent="0.2">
      <c r="A207" s="158"/>
      <c r="B207" s="18"/>
      <c r="C207" s="1"/>
      <c r="D207" s="17"/>
      <c r="E207" s="158"/>
      <c r="F207" s="159"/>
      <c r="G207" s="19"/>
      <c r="H207" s="20"/>
      <c r="I207" s="18"/>
      <c r="J207" s="18"/>
      <c r="K207" s="35"/>
      <c r="L207" s="18"/>
      <c r="M207" s="18"/>
      <c r="N207" s="18"/>
      <c r="O207" s="35"/>
      <c r="P207" s="18"/>
      <c r="Q207" s="18"/>
      <c r="R207" s="18"/>
      <c r="S207" s="18"/>
      <c r="T207" s="18"/>
      <c r="U207" s="18"/>
      <c r="V207" s="18"/>
      <c r="W207" s="18"/>
      <c r="X207" s="18"/>
      <c r="Y207" s="18"/>
      <c r="Z207" s="18"/>
      <c r="AA207" s="18"/>
      <c r="AB207" s="18"/>
      <c r="AC207" s="18"/>
      <c r="AD207" s="18"/>
      <c r="AE207" s="18"/>
      <c r="AF207" s="18"/>
      <c r="AG207" s="18"/>
      <c r="AH207" s="18"/>
      <c r="AI207" s="1"/>
    </row>
    <row r="208" spans="1:35" ht="15.75" customHeight="1" x14ac:dyDescent="0.2">
      <c r="A208" s="158"/>
      <c r="B208" s="18"/>
      <c r="C208" s="1"/>
      <c r="D208" s="17"/>
      <c r="E208" s="158"/>
      <c r="F208" s="159"/>
      <c r="G208" s="19"/>
      <c r="H208" s="20"/>
      <c r="I208" s="18"/>
      <c r="J208" s="18"/>
      <c r="K208" s="35"/>
      <c r="L208" s="18"/>
      <c r="M208" s="18"/>
      <c r="N208" s="18"/>
      <c r="O208" s="35"/>
      <c r="P208" s="18"/>
      <c r="Q208" s="18"/>
      <c r="R208" s="18"/>
      <c r="S208" s="18"/>
      <c r="T208" s="18"/>
      <c r="U208" s="18"/>
      <c r="V208" s="18"/>
      <c r="W208" s="18"/>
      <c r="X208" s="18"/>
      <c r="Y208" s="18"/>
      <c r="Z208" s="18"/>
      <c r="AA208" s="18"/>
      <c r="AB208" s="18"/>
      <c r="AC208" s="18"/>
      <c r="AD208" s="18"/>
      <c r="AE208" s="18"/>
      <c r="AF208" s="18"/>
      <c r="AG208" s="18"/>
      <c r="AH208" s="18"/>
      <c r="AI208" s="1"/>
    </row>
    <row r="209" spans="1:35" ht="15.75" customHeight="1" x14ac:dyDescent="0.2">
      <c r="A209" s="158"/>
      <c r="B209" s="18"/>
      <c r="C209" s="1"/>
      <c r="D209" s="17"/>
      <c r="E209" s="158"/>
      <c r="F209" s="159"/>
      <c r="G209" s="19"/>
      <c r="H209" s="20"/>
      <c r="I209" s="18"/>
      <c r="J209" s="18"/>
      <c r="K209" s="35"/>
      <c r="L209" s="18"/>
      <c r="M209" s="18"/>
      <c r="N209" s="18"/>
      <c r="O209" s="35"/>
      <c r="P209" s="18"/>
      <c r="Q209" s="18"/>
      <c r="R209" s="18"/>
      <c r="S209" s="18"/>
      <c r="T209" s="18"/>
      <c r="U209" s="18"/>
      <c r="V209" s="18"/>
      <c r="W209" s="18"/>
      <c r="X209" s="18"/>
      <c r="Y209" s="18"/>
      <c r="Z209" s="18"/>
      <c r="AA209" s="18"/>
      <c r="AB209" s="18"/>
      <c r="AC209" s="18"/>
      <c r="AD209" s="18"/>
      <c r="AE209" s="18"/>
      <c r="AF209" s="18"/>
      <c r="AG209" s="18"/>
      <c r="AH209" s="18"/>
      <c r="AI209" s="1"/>
    </row>
    <row r="210" spans="1:35" ht="15.75" customHeight="1" x14ac:dyDescent="0.2">
      <c r="A210" s="158"/>
      <c r="B210" s="18"/>
      <c r="C210" s="1"/>
      <c r="D210" s="17"/>
      <c r="E210" s="158"/>
      <c r="F210" s="159"/>
      <c r="G210" s="19"/>
      <c r="H210" s="20"/>
      <c r="I210" s="18"/>
      <c r="J210" s="18"/>
      <c r="K210" s="35"/>
      <c r="L210" s="18"/>
      <c r="M210" s="18"/>
      <c r="N210" s="18"/>
      <c r="O210" s="35"/>
      <c r="P210" s="18"/>
      <c r="Q210" s="18"/>
      <c r="R210" s="18"/>
      <c r="S210" s="18"/>
      <c r="T210" s="18"/>
      <c r="U210" s="18"/>
      <c r="V210" s="18"/>
      <c r="W210" s="18"/>
      <c r="X210" s="18"/>
      <c r="Y210" s="18"/>
      <c r="Z210" s="18"/>
      <c r="AA210" s="18"/>
      <c r="AB210" s="18"/>
      <c r="AC210" s="18"/>
      <c r="AD210" s="18"/>
      <c r="AE210" s="18"/>
      <c r="AF210" s="18"/>
      <c r="AG210" s="18"/>
      <c r="AH210" s="18"/>
      <c r="AI210" s="1"/>
    </row>
    <row r="211" spans="1:35" ht="15.75" customHeight="1" x14ac:dyDescent="0.2">
      <c r="A211" s="158"/>
      <c r="B211" s="18"/>
      <c r="C211" s="1"/>
      <c r="D211" s="17"/>
      <c r="E211" s="158"/>
      <c r="F211" s="159"/>
      <c r="G211" s="19"/>
      <c r="H211" s="20"/>
      <c r="I211" s="18"/>
      <c r="J211" s="18"/>
      <c r="K211" s="35"/>
      <c r="L211" s="18"/>
      <c r="M211" s="18"/>
      <c r="N211" s="18"/>
      <c r="O211" s="35"/>
      <c r="P211" s="18"/>
      <c r="Q211" s="18"/>
      <c r="R211" s="18"/>
      <c r="S211" s="18"/>
      <c r="T211" s="18"/>
      <c r="U211" s="18"/>
      <c r="V211" s="18"/>
      <c r="W211" s="18"/>
      <c r="X211" s="18"/>
      <c r="Y211" s="18"/>
      <c r="Z211" s="18"/>
      <c r="AA211" s="18"/>
      <c r="AB211" s="18"/>
      <c r="AC211" s="18"/>
      <c r="AD211" s="18"/>
      <c r="AE211" s="18"/>
      <c r="AF211" s="18"/>
      <c r="AG211" s="18"/>
      <c r="AH211" s="18"/>
      <c r="AI211" s="1"/>
    </row>
    <row r="212" spans="1:35" ht="15.75" customHeight="1" x14ac:dyDescent="0.2">
      <c r="A212" s="158"/>
      <c r="B212" s="18"/>
      <c r="C212" s="1"/>
      <c r="D212" s="17"/>
      <c r="E212" s="158"/>
      <c r="F212" s="159"/>
      <c r="G212" s="19"/>
      <c r="H212" s="20"/>
      <c r="I212" s="18"/>
      <c r="J212" s="18"/>
      <c r="K212" s="35"/>
      <c r="L212" s="18"/>
      <c r="M212" s="18"/>
      <c r="N212" s="18"/>
      <c r="O212" s="35"/>
      <c r="P212" s="18"/>
      <c r="Q212" s="18"/>
      <c r="R212" s="18"/>
      <c r="S212" s="18"/>
      <c r="T212" s="18"/>
      <c r="U212" s="18"/>
      <c r="V212" s="18"/>
      <c r="W212" s="18"/>
      <c r="X212" s="18"/>
      <c r="Y212" s="18"/>
      <c r="Z212" s="18"/>
      <c r="AA212" s="18"/>
      <c r="AB212" s="18"/>
      <c r="AC212" s="18"/>
      <c r="AD212" s="18"/>
      <c r="AE212" s="18"/>
      <c r="AF212" s="18"/>
      <c r="AG212" s="18"/>
      <c r="AH212" s="18"/>
      <c r="AI212" s="1"/>
    </row>
    <row r="213" spans="1:35" ht="15.75" customHeight="1" x14ac:dyDescent="0.2">
      <c r="A213" s="158"/>
      <c r="B213" s="18"/>
      <c r="C213" s="1"/>
      <c r="D213" s="17"/>
      <c r="E213" s="158"/>
      <c r="F213" s="159"/>
      <c r="G213" s="19"/>
      <c r="H213" s="20"/>
      <c r="I213" s="18"/>
      <c r="J213" s="18"/>
      <c r="K213" s="35"/>
      <c r="L213" s="18"/>
      <c r="M213" s="18"/>
      <c r="N213" s="18"/>
      <c r="O213" s="35"/>
      <c r="P213" s="18"/>
      <c r="Q213" s="18"/>
      <c r="R213" s="18"/>
      <c r="S213" s="18"/>
      <c r="T213" s="18"/>
      <c r="U213" s="18"/>
      <c r="V213" s="18"/>
      <c r="W213" s="18"/>
      <c r="X213" s="18"/>
      <c r="Y213" s="18"/>
      <c r="Z213" s="18"/>
      <c r="AA213" s="18"/>
      <c r="AB213" s="18"/>
      <c r="AC213" s="18"/>
      <c r="AD213" s="18"/>
      <c r="AE213" s="18"/>
      <c r="AF213" s="18"/>
      <c r="AG213" s="18"/>
      <c r="AH213" s="18"/>
      <c r="AI213" s="1"/>
    </row>
    <row r="214" spans="1:35" ht="15.75" customHeight="1" x14ac:dyDescent="0.2">
      <c r="A214" s="158"/>
      <c r="B214" s="18"/>
      <c r="C214" s="1"/>
      <c r="D214" s="17"/>
      <c r="E214" s="158"/>
      <c r="F214" s="159"/>
      <c r="G214" s="19"/>
      <c r="H214" s="20"/>
      <c r="I214" s="18"/>
      <c r="J214" s="18"/>
      <c r="K214" s="35"/>
      <c r="L214" s="18"/>
      <c r="M214" s="18"/>
      <c r="N214" s="18"/>
      <c r="O214" s="35"/>
      <c r="P214" s="18"/>
      <c r="Q214" s="18"/>
      <c r="R214" s="18"/>
      <c r="S214" s="18"/>
      <c r="T214" s="18"/>
      <c r="U214" s="18"/>
      <c r="V214" s="18"/>
      <c r="W214" s="18"/>
      <c r="X214" s="18"/>
      <c r="Y214" s="18"/>
      <c r="Z214" s="18"/>
      <c r="AA214" s="18"/>
      <c r="AB214" s="18"/>
      <c r="AC214" s="18"/>
      <c r="AD214" s="18"/>
      <c r="AE214" s="18"/>
      <c r="AF214" s="18"/>
      <c r="AG214" s="18"/>
      <c r="AH214" s="18"/>
      <c r="AI214" s="1"/>
    </row>
    <row r="215" spans="1:35" ht="15.75" customHeight="1" x14ac:dyDescent="0.2">
      <c r="A215" s="158"/>
      <c r="B215" s="18"/>
      <c r="C215" s="1"/>
      <c r="D215" s="17"/>
      <c r="E215" s="158"/>
      <c r="F215" s="159"/>
      <c r="G215" s="19"/>
      <c r="H215" s="20"/>
      <c r="I215" s="18"/>
      <c r="J215" s="18"/>
      <c r="K215" s="35"/>
      <c r="L215" s="18"/>
      <c r="M215" s="18"/>
      <c r="N215" s="18"/>
      <c r="O215" s="35"/>
      <c r="P215" s="18"/>
      <c r="Q215" s="18"/>
      <c r="R215" s="18"/>
      <c r="S215" s="18"/>
      <c r="T215" s="18"/>
      <c r="U215" s="18"/>
      <c r="V215" s="18"/>
      <c r="W215" s="18"/>
      <c r="X215" s="18"/>
      <c r="Y215" s="18"/>
      <c r="Z215" s="18"/>
      <c r="AA215" s="18"/>
      <c r="AB215" s="18"/>
      <c r="AC215" s="18"/>
      <c r="AD215" s="18"/>
      <c r="AE215" s="18"/>
      <c r="AF215" s="18"/>
      <c r="AG215" s="18"/>
      <c r="AH215" s="18"/>
      <c r="AI215" s="1"/>
    </row>
    <row r="216" spans="1:35" ht="15.75" customHeight="1" x14ac:dyDescent="0.2">
      <c r="A216" s="158"/>
      <c r="B216" s="18"/>
      <c r="C216" s="1"/>
      <c r="D216" s="17"/>
      <c r="E216" s="158"/>
      <c r="F216" s="159"/>
      <c r="G216" s="19"/>
      <c r="H216" s="20"/>
      <c r="I216" s="18"/>
      <c r="J216" s="18"/>
      <c r="K216" s="35"/>
      <c r="L216" s="18"/>
      <c r="M216" s="18"/>
      <c r="N216" s="18"/>
      <c r="O216" s="35"/>
      <c r="P216" s="18"/>
      <c r="Q216" s="18"/>
      <c r="R216" s="18"/>
      <c r="S216" s="18"/>
      <c r="T216" s="18"/>
      <c r="U216" s="18"/>
      <c r="V216" s="18"/>
      <c r="W216" s="18"/>
      <c r="X216" s="18"/>
      <c r="Y216" s="18"/>
      <c r="Z216" s="18"/>
      <c r="AA216" s="18"/>
      <c r="AB216" s="18"/>
      <c r="AC216" s="18"/>
      <c r="AD216" s="18"/>
      <c r="AE216" s="18"/>
      <c r="AF216" s="18"/>
      <c r="AG216" s="18"/>
      <c r="AH216" s="18"/>
      <c r="AI216" s="1"/>
    </row>
    <row r="217" spans="1:35" ht="15.75" customHeight="1" x14ac:dyDescent="0.2">
      <c r="A217" s="158"/>
      <c r="B217" s="18"/>
      <c r="C217" s="1"/>
      <c r="D217" s="17"/>
      <c r="E217" s="158"/>
      <c r="F217" s="159"/>
      <c r="G217" s="19"/>
      <c r="H217" s="20"/>
      <c r="I217" s="18"/>
      <c r="J217" s="18"/>
      <c r="K217" s="35"/>
      <c r="L217" s="18"/>
      <c r="M217" s="18"/>
      <c r="N217" s="18"/>
      <c r="O217" s="35"/>
      <c r="P217" s="18"/>
      <c r="Q217" s="18"/>
      <c r="R217" s="18"/>
      <c r="S217" s="18"/>
      <c r="T217" s="18"/>
      <c r="U217" s="18"/>
      <c r="V217" s="18"/>
      <c r="W217" s="18"/>
      <c r="X217" s="18"/>
      <c r="Y217" s="18"/>
      <c r="Z217" s="18"/>
      <c r="AA217" s="18"/>
      <c r="AB217" s="18"/>
      <c r="AC217" s="18"/>
      <c r="AD217" s="18"/>
      <c r="AE217" s="18"/>
      <c r="AF217" s="18"/>
      <c r="AG217" s="18"/>
      <c r="AH217" s="18"/>
      <c r="AI217" s="1"/>
    </row>
    <row r="218" spans="1:35" ht="15.75" customHeight="1" x14ac:dyDescent="0.2">
      <c r="A218" s="158"/>
      <c r="B218" s="18"/>
      <c r="C218" s="1"/>
      <c r="D218" s="17"/>
      <c r="E218" s="158"/>
      <c r="F218" s="159"/>
      <c r="G218" s="19"/>
      <c r="H218" s="20"/>
      <c r="I218" s="18"/>
      <c r="J218" s="18"/>
      <c r="K218" s="35"/>
      <c r="L218" s="18"/>
      <c r="M218" s="18"/>
      <c r="N218" s="18"/>
      <c r="O218" s="35"/>
      <c r="P218" s="18"/>
      <c r="Q218" s="18"/>
      <c r="R218" s="18"/>
      <c r="S218" s="18"/>
      <c r="T218" s="18"/>
      <c r="U218" s="18"/>
      <c r="V218" s="18"/>
      <c r="W218" s="18"/>
      <c r="X218" s="18"/>
      <c r="Y218" s="18"/>
      <c r="Z218" s="18"/>
      <c r="AA218" s="18"/>
      <c r="AB218" s="18"/>
      <c r="AC218" s="18"/>
      <c r="AD218" s="18"/>
      <c r="AE218" s="18"/>
      <c r="AF218" s="18"/>
      <c r="AG218" s="18"/>
      <c r="AH218" s="18"/>
      <c r="AI218" s="1"/>
    </row>
    <row r="219" spans="1:35" ht="15.75" customHeight="1" x14ac:dyDescent="0.2">
      <c r="A219" s="158"/>
      <c r="B219" s="18"/>
      <c r="C219" s="1"/>
      <c r="D219" s="17"/>
      <c r="E219" s="158"/>
      <c r="F219" s="159"/>
      <c r="G219" s="19"/>
      <c r="H219" s="20"/>
      <c r="I219" s="18"/>
      <c r="J219" s="18"/>
      <c r="K219" s="35"/>
      <c r="L219" s="18"/>
      <c r="M219" s="18"/>
      <c r="N219" s="18"/>
      <c r="O219" s="35"/>
      <c r="P219" s="18"/>
      <c r="Q219" s="18"/>
      <c r="R219" s="18"/>
      <c r="S219" s="18"/>
      <c r="T219" s="18"/>
      <c r="U219" s="18"/>
      <c r="V219" s="18"/>
      <c r="W219" s="18"/>
      <c r="X219" s="18"/>
      <c r="Y219" s="18"/>
      <c r="Z219" s="18"/>
      <c r="AA219" s="18"/>
      <c r="AB219" s="18"/>
      <c r="AC219" s="18"/>
      <c r="AD219" s="18"/>
      <c r="AE219" s="18"/>
      <c r="AF219" s="18"/>
      <c r="AG219" s="18"/>
      <c r="AH219" s="18"/>
      <c r="AI219" s="1"/>
    </row>
    <row r="220" spans="1:35" ht="15.75" customHeight="1" x14ac:dyDescent="0.2">
      <c r="A220" s="158"/>
      <c r="B220" s="18"/>
      <c r="C220" s="1"/>
      <c r="D220" s="17"/>
      <c r="E220" s="158"/>
      <c r="F220" s="159"/>
      <c r="G220" s="19"/>
      <c r="H220" s="20"/>
      <c r="I220" s="18"/>
      <c r="J220" s="18"/>
      <c r="K220" s="35"/>
      <c r="L220" s="18"/>
      <c r="M220" s="18"/>
      <c r="N220" s="18"/>
      <c r="O220" s="35"/>
      <c r="P220" s="18"/>
      <c r="Q220" s="18"/>
      <c r="R220" s="18"/>
      <c r="S220" s="18"/>
      <c r="T220" s="18"/>
      <c r="U220" s="18"/>
      <c r="V220" s="18"/>
      <c r="W220" s="18"/>
      <c r="X220" s="18"/>
      <c r="Y220" s="18"/>
      <c r="Z220" s="18"/>
      <c r="AA220" s="18"/>
      <c r="AB220" s="18"/>
      <c r="AC220" s="18"/>
      <c r="AD220" s="18"/>
      <c r="AE220" s="18"/>
      <c r="AF220" s="18"/>
      <c r="AG220" s="18"/>
      <c r="AH220" s="18"/>
      <c r="AI220" s="1"/>
    </row>
    <row r="221" spans="1:35" ht="15.75" customHeight="1" x14ac:dyDescent="0.2">
      <c r="A221" s="158"/>
      <c r="B221" s="18"/>
      <c r="C221" s="1"/>
      <c r="D221" s="17"/>
      <c r="E221" s="158"/>
      <c r="F221" s="159"/>
      <c r="G221" s="19"/>
      <c r="H221" s="20"/>
      <c r="I221" s="18"/>
      <c r="J221" s="18"/>
      <c r="K221" s="35"/>
      <c r="L221" s="18"/>
      <c r="M221" s="18"/>
      <c r="N221" s="18"/>
      <c r="O221" s="35"/>
      <c r="P221" s="18"/>
      <c r="Q221" s="18"/>
      <c r="R221" s="18"/>
      <c r="S221" s="18"/>
      <c r="T221" s="18"/>
      <c r="U221" s="18"/>
      <c r="V221" s="18"/>
      <c r="W221" s="18"/>
      <c r="X221" s="18"/>
      <c r="Y221" s="18"/>
      <c r="Z221" s="18"/>
      <c r="AA221" s="18"/>
      <c r="AB221" s="18"/>
      <c r="AC221" s="18"/>
      <c r="AD221" s="18"/>
      <c r="AE221" s="18"/>
      <c r="AF221" s="18"/>
      <c r="AG221" s="18"/>
      <c r="AH221" s="18"/>
      <c r="AI221" s="1"/>
    </row>
    <row r="222" spans="1:35" ht="15.75" customHeight="1" x14ac:dyDescent="0.2">
      <c r="A222" s="158"/>
      <c r="B222" s="18"/>
      <c r="C222" s="1"/>
      <c r="D222" s="17"/>
      <c r="E222" s="158"/>
      <c r="F222" s="159"/>
      <c r="G222" s="19"/>
      <c r="H222" s="20"/>
      <c r="I222" s="18"/>
      <c r="J222" s="18"/>
      <c r="K222" s="35"/>
      <c r="L222" s="18"/>
      <c r="M222" s="18"/>
      <c r="N222" s="18"/>
      <c r="O222" s="35"/>
      <c r="P222" s="18"/>
      <c r="Q222" s="18"/>
      <c r="R222" s="18"/>
      <c r="S222" s="18"/>
      <c r="T222" s="18"/>
      <c r="U222" s="18"/>
      <c r="V222" s="18"/>
      <c r="W222" s="18"/>
      <c r="X222" s="18"/>
      <c r="Y222" s="18"/>
      <c r="Z222" s="18"/>
      <c r="AA222" s="18"/>
      <c r="AB222" s="18"/>
      <c r="AC222" s="18"/>
      <c r="AD222" s="18"/>
      <c r="AE222" s="18"/>
      <c r="AF222" s="18"/>
      <c r="AG222" s="18"/>
      <c r="AH222" s="18"/>
      <c r="AI222" s="1"/>
    </row>
    <row r="223" spans="1:35" ht="15.75" customHeight="1" x14ac:dyDescent="0.2">
      <c r="A223" s="158"/>
      <c r="B223" s="18"/>
      <c r="C223" s="1"/>
      <c r="D223" s="17"/>
      <c r="E223" s="158"/>
      <c r="F223" s="159"/>
      <c r="G223" s="19"/>
      <c r="H223" s="20"/>
      <c r="I223" s="18"/>
      <c r="J223" s="18"/>
      <c r="K223" s="35"/>
      <c r="L223" s="18"/>
      <c r="M223" s="18"/>
      <c r="N223" s="18"/>
      <c r="O223" s="35"/>
      <c r="P223" s="18"/>
      <c r="Q223" s="18"/>
      <c r="R223" s="18"/>
      <c r="S223" s="18"/>
      <c r="T223" s="18"/>
      <c r="U223" s="18"/>
      <c r="V223" s="18"/>
      <c r="W223" s="18"/>
      <c r="X223" s="18"/>
      <c r="Y223" s="18"/>
      <c r="Z223" s="18"/>
      <c r="AA223" s="18"/>
      <c r="AB223" s="18"/>
      <c r="AC223" s="18"/>
      <c r="AD223" s="18"/>
      <c r="AE223" s="18"/>
      <c r="AF223" s="18"/>
      <c r="AG223" s="18"/>
      <c r="AH223" s="18"/>
      <c r="AI223" s="1"/>
    </row>
    <row r="224" spans="1:35" ht="15.75" customHeight="1" x14ac:dyDescent="0.2">
      <c r="A224" s="158"/>
      <c r="B224" s="18"/>
      <c r="C224" s="1"/>
      <c r="D224" s="17"/>
      <c r="E224" s="158"/>
      <c r="F224" s="159"/>
      <c r="G224" s="19"/>
      <c r="H224" s="20"/>
      <c r="I224" s="18"/>
      <c r="J224" s="18"/>
      <c r="K224" s="35"/>
      <c r="L224" s="18"/>
      <c r="M224" s="18"/>
      <c r="N224" s="18"/>
      <c r="O224" s="35"/>
      <c r="P224" s="18"/>
      <c r="Q224" s="18"/>
      <c r="R224" s="18"/>
      <c r="S224" s="18"/>
      <c r="T224" s="18"/>
      <c r="U224" s="18"/>
      <c r="V224" s="18"/>
      <c r="W224" s="18"/>
      <c r="X224" s="18"/>
      <c r="Y224" s="18"/>
      <c r="Z224" s="18"/>
      <c r="AA224" s="18"/>
      <c r="AB224" s="18"/>
      <c r="AC224" s="18"/>
      <c r="AD224" s="18"/>
      <c r="AE224" s="18"/>
      <c r="AF224" s="18"/>
      <c r="AG224" s="18"/>
      <c r="AH224" s="18"/>
      <c r="AI224" s="1"/>
    </row>
    <row r="225" spans="1:35" ht="15.75" customHeight="1" x14ac:dyDescent="0.2">
      <c r="A225" s="158"/>
      <c r="B225" s="18"/>
      <c r="C225" s="1"/>
      <c r="D225" s="17"/>
      <c r="E225" s="158"/>
      <c r="F225" s="159"/>
      <c r="G225" s="19"/>
      <c r="H225" s="20"/>
      <c r="I225" s="18"/>
      <c r="J225" s="18"/>
      <c r="K225" s="35"/>
      <c r="L225" s="18"/>
      <c r="M225" s="18"/>
      <c r="N225" s="18"/>
      <c r="O225" s="35"/>
      <c r="P225" s="18"/>
      <c r="Q225" s="18"/>
      <c r="R225" s="18"/>
      <c r="S225" s="18"/>
      <c r="T225" s="18"/>
      <c r="U225" s="18"/>
      <c r="V225" s="18"/>
      <c r="W225" s="18"/>
      <c r="X225" s="18"/>
      <c r="Y225" s="18"/>
      <c r="Z225" s="18"/>
      <c r="AA225" s="18"/>
      <c r="AB225" s="18"/>
      <c r="AC225" s="18"/>
      <c r="AD225" s="18"/>
      <c r="AE225" s="18"/>
      <c r="AF225" s="18"/>
      <c r="AG225" s="18"/>
      <c r="AH225" s="18"/>
      <c r="AI225" s="1"/>
    </row>
    <row r="226" spans="1:35" ht="15.75" customHeight="1" x14ac:dyDescent="0.2">
      <c r="A226" s="158"/>
      <c r="B226" s="18"/>
      <c r="C226" s="1"/>
      <c r="D226" s="17"/>
      <c r="E226" s="158"/>
      <c r="F226" s="159"/>
      <c r="G226" s="19"/>
      <c r="H226" s="20"/>
      <c r="I226" s="18"/>
      <c r="J226" s="18"/>
      <c r="K226" s="35"/>
      <c r="L226" s="18"/>
      <c r="M226" s="18"/>
      <c r="N226" s="18"/>
      <c r="O226" s="35"/>
      <c r="P226" s="18"/>
      <c r="Q226" s="18"/>
      <c r="R226" s="18"/>
      <c r="S226" s="18"/>
      <c r="T226" s="18"/>
      <c r="U226" s="18"/>
      <c r="V226" s="18"/>
      <c r="W226" s="18"/>
      <c r="X226" s="18"/>
      <c r="Y226" s="18"/>
      <c r="Z226" s="18"/>
      <c r="AA226" s="18"/>
      <c r="AB226" s="18"/>
      <c r="AC226" s="18"/>
      <c r="AD226" s="18"/>
      <c r="AE226" s="18"/>
      <c r="AF226" s="18"/>
      <c r="AG226" s="18"/>
      <c r="AH226" s="18"/>
      <c r="AI226" s="1"/>
    </row>
    <row r="227" spans="1:35" ht="15.75" customHeight="1" x14ac:dyDescent="0.2">
      <c r="A227" s="158"/>
      <c r="B227" s="18"/>
      <c r="C227" s="1"/>
      <c r="D227" s="17"/>
      <c r="E227" s="158"/>
      <c r="F227" s="159"/>
      <c r="G227" s="19"/>
      <c r="H227" s="20"/>
      <c r="I227" s="18"/>
      <c r="J227" s="18"/>
      <c r="K227" s="35"/>
      <c r="L227" s="18"/>
      <c r="M227" s="18"/>
      <c r="N227" s="18"/>
      <c r="O227" s="35"/>
      <c r="P227" s="18"/>
      <c r="Q227" s="18"/>
      <c r="R227" s="18"/>
      <c r="S227" s="18"/>
      <c r="T227" s="18"/>
      <c r="U227" s="18"/>
      <c r="V227" s="18"/>
      <c r="W227" s="18"/>
      <c r="X227" s="18"/>
      <c r="Y227" s="18"/>
      <c r="Z227" s="18"/>
      <c r="AA227" s="18"/>
      <c r="AB227" s="18"/>
      <c r="AC227" s="18"/>
      <c r="AD227" s="18"/>
      <c r="AE227" s="18"/>
      <c r="AF227" s="18"/>
      <c r="AG227" s="18"/>
      <c r="AH227" s="18"/>
      <c r="AI227" s="1"/>
    </row>
    <row r="228" spans="1:35" ht="15.75" customHeight="1" x14ac:dyDescent="0.2">
      <c r="A228" s="158"/>
      <c r="B228" s="18"/>
      <c r="C228" s="1"/>
      <c r="D228" s="17"/>
      <c r="E228" s="158"/>
      <c r="F228" s="159"/>
      <c r="G228" s="19"/>
      <c r="H228" s="20"/>
      <c r="I228" s="18"/>
      <c r="J228" s="18"/>
      <c r="K228" s="35"/>
      <c r="L228" s="18"/>
      <c r="M228" s="18"/>
      <c r="N228" s="18"/>
      <c r="O228" s="35"/>
      <c r="P228" s="18"/>
      <c r="Q228" s="18"/>
      <c r="R228" s="18"/>
      <c r="S228" s="18"/>
      <c r="T228" s="18"/>
      <c r="U228" s="18"/>
      <c r="V228" s="18"/>
      <c r="W228" s="18"/>
      <c r="X228" s="18"/>
      <c r="Y228" s="18"/>
      <c r="Z228" s="18"/>
      <c r="AA228" s="18"/>
      <c r="AB228" s="18"/>
      <c r="AC228" s="18"/>
      <c r="AD228" s="18"/>
      <c r="AE228" s="18"/>
      <c r="AF228" s="18"/>
      <c r="AG228" s="18"/>
      <c r="AH228" s="18"/>
      <c r="AI228" s="1"/>
    </row>
    <row r="229" spans="1:35" ht="15.75" customHeight="1" x14ac:dyDescent="0.2">
      <c r="A229" s="158"/>
      <c r="B229" s="18"/>
      <c r="C229" s="1"/>
      <c r="D229" s="17"/>
      <c r="E229" s="158"/>
      <c r="F229" s="159"/>
      <c r="G229" s="19"/>
      <c r="H229" s="20"/>
      <c r="I229" s="18"/>
      <c r="J229" s="18"/>
      <c r="K229" s="35"/>
      <c r="L229" s="18"/>
      <c r="M229" s="18"/>
      <c r="N229" s="18"/>
      <c r="O229" s="35"/>
      <c r="P229" s="18"/>
      <c r="Q229" s="18"/>
      <c r="R229" s="18"/>
      <c r="S229" s="18"/>
      <c r="T229" s="18"/>
      <c r="U229" s="18"/>
      <c r="V229" s="18"/>
      <c r="W229" s="18"/>
      <c r="X229" s="18"/>
      <c r="Y229" s="18"/>
      <c r="Z229" s="18"/>
      <c r="AA229" s="18"/>
      <c r="AB229" s="18"/>
      <c r="AC229" s="18"/>
      <c r="AD229" s="18"/>
      <c r="AE229" s="18"/>
      <c r="AF229" s="18"/>
      <c r="AG229" s="18"/>
      <c r="AH229" s="18"/>
      <c r="AI229" s="1"/>
    </row>
    <row r="230" spans="1:35" ht="15.75" customHeight="1" x14ac:dyDescent="0.2">
      <c r="A230" s="158"/>
      <c r="B230" s="18"/>
      <c r="C230" s="1"/>
      <c r="D230" s="17"/>
      <c r="E230" s="158"/>
      <c r="F230" s="159"/>
      <c r="G230" s="19"/>
      <c r="H230" s="20"/>
      <c r="I230" s="18"/>
      <c r="J230" s="18"/>
      <c r="K230" s="35"/>
      <c r="L230" s="18"/>
      <c r="M230" s="18"/>
      <c r="N230" s="18"/>
      <c r="O230" s="35"/>
      <c r="P230" s="18"/>
      <c r="Q230" s="18"/>
      <c r="R230" s="18"/>
      <c r="S230" s="18"/>
      <c r="T230" s="18"/>
      <c r="U230" s="18"/>
      <c r="V230" s="18"/>
      <c r="W230" s="18"/>
      <c r="X230" s="18"/>
      <c r="Y230" s="18"/>
      <c r="Z230" s="18"/>
      <c r="AA230" s="18"/>
      <c r="AB230" s="18"/>
      <c r="AC230" s="18"/>
      <c r="AD230" s="18"/>
      <c r="AE230" s="18"/>
      <c r="AF230" s="18"/>
      <c r="AG230" s="18"/>
      <c r="AH230" s="18"/>
      <c r="AI230" s="1"/>
    </row>
    <row r="231" spans="1:35" ht="15.75" customHeight="1" x14ac:dyDescent="0.2">
      <c r="A231" s="158"/>
      <c r="B231" s="18"/>
      <c r="C231" s="1"/>
      <c r="D231" s="17"/>
      <c r="E231" s="158"/>
      <c r="F231" s="159"/>
      <c r="G231" s="19"/>
      <c r="H231" s="20"/>
      <c r="I231" s="18"/>
      <c r="J231" s="18"/>
      <c r="K231" s="35"/>
      <c r="L231" s="18"/>
      <c r="M231" s="18"/>
      <c r="N231" s="18"/>
      <c r="O231" s="35"/>
      <c r="P231" s="18"/>
      <c r="Q231" s="18"/>
      <c r="R231" s="18"/>
      <c r="S231" s="18"/>
      <c r="T231" s="18"/>
      <c r="U231" s="18"/>
      <c r="V231" s="18"/>
      <c r="W231" s="18"/>
      <c r="X231" s="18"/>
      <c r="Y231" s="18"/>
      <c r="Z231" s="18"/>
      <c r="AA231" s="18"/>
      <c r="AB231" s="18"/>
      <c r="AC231" s="18"/>
      <c r="AD231" s="18"/>
      <c r="AE231" s="18"/>
      <c r="AF231" s="18"/>
      <c r="AG231" s="18"/>
      <c r="AH231" s="18"/>
      <c r="AI231" s="1"/>
    </row>
    <row r="232" spans="1:35" ht="15.75" customHeight="1" x14ac:dyDescent="0.2">
      <c r="A232" s="158"/>
      <c r="B232" s="18"/>
      <c r="C232" s="1"/>
      <c r="D232" s="17"/>
      <c r="E232" s="158"/>
      <c r="F232" s="159"/>
      <c r="G232" s="19"/>
      <c r="H232" s="20"/>
      <c r="I232" s="18"/>
      <c r="J232" s="18"/>
      <c r="K232" s="35"/>
      <c r="L232" s="18"/>
      <c r="M232" s="18"/>
      <c r="N232" s="18"/>
      <c r="O232" s="35"/>
      <c r="P232" s="18"/>
      <c r="Q232" s="18"/>
      <c r="R232" s="18"/>
      <c r="S232" s="18"/>
      <c r="T232" s="18"/>
      <c r="U232" s="18"/>
      <c r="V232" s="18"/>
      <c r="W232" s="18"/>
      <c r="X232" s="18"/>
      <c r="Y232" s="18"/>
      <c r="Z232" s="18"/>
      <c r="AA232" s="18"/>
      <c r="AB232" s="18"/>
      <c r="AC232" s="18"/>
      <c r="AD232" s="18"/>
      <c r="AE232" s="18"/>
      <c r="AF232" s="18"/>
      <c r="AG232" s="18"/>
      <c r="AH232" s="18"/>
      <c r="AI232" s="1"/>
    </row>
    <row r="233" spans="1:35" ht="15.75" customHeight="1" x14ac:dyDescent="0.2">
      <c r="A233" s="158"/>
      <c r="B233" s="18"/>
      <c r="C233" s="1"/>
      <c r="D233" s="17"/>
      <c r="E233" s="158"/>
      <c r="F233" s="159"/>
      <c r="G233" s="19"/>
      <c r="H233" s="20"/>
      <c r="I233" s="18"/>
      <c r="J233" s="18"/>
      <c r="K233" s="35"/>
      <c r="L233" s="18"/>
      <c r="M233" s="18"/>
      <c r="N233" s="18"/>
      <c r="O233" s="35"/>
      <c r="P233" s="18"/>
      <c r="Q233" s="18"/>
      <c r="R233" s="18"/>
      <c r="S233" s="18"/>
      <c r="T233" s="18"/>
      <c r="U233" s="18"/>
      <c r="V233" s="18"/>
      <c r="W233" s="18"/>
      <c r="X233" s="18"/>
      <c r="Y233" s="18"/>
      <c r="Z233" s="18"/>
      <c r="AA233" s="18"/>
      <c r="AB233" s="18"/>
      <c r="AC233" s="18"/>
      <c r="AD233" s="18"/>
      <c r="AE233" s="18"/>
      <c r="AF233" s="18"/>
      <c r="AG233" s="18"/>
      <c r="AH233" s="18"/>
      <c r="AI233" s="1"/>
    </row>
    <row r="234" spans="1:35" ht="15.75" customHeight="1" x14ac:dyDescent="0.2">
      <c r="A234" s="158"/>
      <c r="B234" s="18"/>
      <c r="C234" s="1"/>
      <c r="D234" s="17"/>
      <c r="E234" s="158"/>
      <c r="F234" s="159"/>
      <c r="G234" s="19"/>
      <c r="H234" s="20"/>
      <c r="I234" s="18"/>
      <c r="J234" s="18"/>
      <c r="K234" s="35"/>
      <c r="L234" s="18"/>
      <c r="M234" s="18"/>
      <c r="N234" s="18"/>
      <c r="O234" s="35"/>
      <c r="P234" s="18"/>
      <c r="Q234" s="18"/>
      <c r="R234" s="18"/>
      <c r="S234" s="18"/>
      <c r="T234" s="18"/>
      <c r="U234" s="18"/>
      <c r="V234" s="18"/>
      <c r="W234" s="18"/>
      <c r="X234" s="18"/>
      <c r="Y234" s="18"/>
      <c r="Z234" s="18"/>
      <c r="AA234" s="18"/>
      <c r="AB234" s="18"/>
      <c r="AC234" s="18"/>
      <c r="AD234" s="18"/>
      <c r="AE234" s="18"/>
      <c r="AF234" s="18"/>
      <c r="AG234" s="18"/>
      <c r="AH234" s="18"/>
      <c r="AI234" s="1"/>
    </row>
    <row r="235" spans="1:35" ht="15.75" customHeight="1" x14ac:dyDescent="0.2">
      <c r="A235" s="158"/>
      <c r="B235" s="18"/>
      <c r="C235" s="1"/>
      <c r="D235" s="17"/>
      <c r="E235" s="158"/>
      <c r="F235" s="159"/>
      <c r="G235" s="19"/>
      <c r="H235" s="20"/>
      <c r="I235" s="18"/>
      <c r="J235" s="18"/>
      <c r="K235" s="35"/>
      <c r="L235" s="18"/>
      <c r="M235" s="18"/>
      <c r="N235" s="18"/>
      <c r="O235" s="35"/>
      <c r="P235" s="18"/>
      <c r="Q235" s="18"/>
      <c r="R235" s="18"/>
      <c r="S235" s="18"/>
      <c r="T235" s="18"/>
      <c r="U235" s="18"/>
      <c r="V235" s="18"/>
      <c r="W235" s="18"/>
      <c r="X235" s="18"/>
      <c r="Y235" s="18"/>
      <c r="Z235" s="18"/>
      <c r="AA235" s="18"/>
      <c r="AB235" s="18"/>
      <c r="AC235" s="18"/>
      <c r="AD235" s="18"/>
      <c r="AE235" s="18"/>
      <c r="AF235" s="18"/>
      <c r="AG235" s="18"/>
      <c r="AH235" s="18"/>
      <c r="AI235" s="1"/>
    </row>
    <row r="236" spans="1:35" ht="15.75" customHeight="1" x14ac:dyDescent="0.2">
      <c r="A236" s="158"/>
      <c r="B236" s="18"/>
      <c r="C236" s="1"/>
      <c r="D236" s="17"/>
      <c r="E236" s="158"/>
      <c r="F236" s="159"/>
      <c r="G236" s="19"/>
      <c r="H236" s="20"/>
      <c r="I236" s="18"/>
      <c r="J236" s="18"/>
      <c r="K236" s="35"/>
      <c r="L236" s="18"/>
      <c r="M236" s="18"/>
      <c r="N236" s="18"/>
      <c r="O236" s="35"/>
      <c r="P236" s="18"/>
      <c r="Q236" s="18"/>
      <c r="R236" s="18"/>
      <c r="S236" s="18"/>
      <c r="T236" s="18"/>
      <c r="U236" s="18"/>
      <c r="V236" s="18"/>
      <c r="W236" s="18"/>
      <c r="X236" s="18"/>
      <c r="Y236" s="18"/>
      <c r="Z236" s="18"/>
      <c r="AA236" s="18"/>
      <c r="AB236" s="18"/>
      <c r="AC236" s="18"/>
      <c r="AD236" s="18"/>
      <c r="AE236" s="18"/>
      <c r="AF236" s="18"/>
      <c r="AG236" s="18"/>
      <c r="AH236" s="18"/>
      <c r="AI236" s="1"/>
    </row>
    <row r="237" spans="1:35" ht="15.75" customHeight="1" x14ac:dyDescent="0.2">
      <c r="A237" s="158"/>
      <c r="B237" s="18"/>
      <c r="C237" s="1"/>
      <c r="D237" s="17"/>
      <c r="E237" s="158"/>
      <c r="F237" s="159"/>
      <c r="G237" s="19"/>
      <c r="H237" s="20"/>
      <c r="I237" s="18"/>
      <c r="J237" s="18"/>
      <c r="K237" s="35"/>
      <c r="L237" s="18"/>
      <c r="M237" s="18"/>
      <c r="N237" s="18"/>
      <c r="O237" s="35"/>
      <c r="P237" s="18"/>
      <c r="Q237" s="18"/>
      <c r="R237" s="18"/>
      <c r="S237" s="18"/>
      <c r="T237" s="18"/>
      <c r="U237" s="18"/>
      <c r="V237" s="18"/>
      <c r="W237" s="18"/>
      <c r="X237" s="18"/>
      <c r="Y237" s="18"/>
      <c r="Z237" s="18"/>
      <c r="AA237" s="18"/>
      <c r="AB237" s="18"/>
      <c r="AC237" s="18"/>
      <c r="AD237" s="18"/>
      <c r="AE237" s="18"/>
      <c r="AF237" s="18"/>
      <c r="AG237" s="18"/>
      <c r="AH237" s="18"/>
      <c r="AI237" s="1"/>
    </row>
    <row r="238" spans="1:35" ht="15.75" customHeight="1" x14ac:dyDescent="0.2">
      <c r="A238" s="158"/>
      <c r="B238" s="18"/>
      <c r="C238" s="1"/>
      <c r="D238" s="17"/>
      <c r="E238" s="158"/>
      <c r="F238" s="159"/>
      <c r="G238" s="19"/>
      <c r="H238" s="20"/>
      <c r="I238" s="18"/>
      <c r="J238" s="18"/>
      <c r="K238" s="35"/>
      <c r="L238" s="18"/>
      <c r="M238" s="18"/>
      <c r="N238" s="18"/>
      <c r="O238" s="35"/>
      <c r="P238" s="18"/>
      <c r="Q238" s="18"/>
      <c r="R238" s="18"/>
      <c r="S238" s="18"/>
      <c r="T238" s="18"/>
      <c r="U238" s="18"/>
      <c r="V238" s="18"/>
      <c r="W238" s="18"/>
      <c r="X238" s="18"/>
      <c r="Y238" s="18"/>
      <c r="Z238" s="18"/>
      <c r="AA238" s="18"/>
      <c r="AB238" s="18"/>
      <c r="AC238" s="18"/>
      <c r="AD238" s="18"/>
      <c r="AE238" s="18"/>
      <c r="AF238" s="18"/>
      <c r="AG238" s="18"/>
      <c r="AH238" s="18"/>
      <c r="AI238" s="1"/>
    </row>
    <row r="239" spans="1:35" ht="15.75" customHeight="1" x14ac:dyDescent="0.2">
      <c r="A239" s="158"/>
      <c r="B239" s="18"/>
      <c r="C239" s="1"/>
      <c r="D239" s="17"/>
      <c r="E239" s="158"/>
      <c r="F239" s="159"/>
      <c r="G239" s="19"/>
      <c r="H239" s="20"/>
      <c r="I239" s="18"/>
      <c r="J239" s="18"/>
      <c r="K239" s="35"/>
      <c r="L239" s="18"/>
      <c r="M239" s="18"/>
      <c r="N239" s="18"/>
      <c r="O239" s="35"/>
      <c r="P239" s="18"/>
      <c r="Q239" s="18"/>
      <c r="R239" s="18"/>
      <c r="S239" s="18"/>
      <c r="T239" s="18"/>
      <c r="U239" s="18"/>
      <c r="V239" s="18"/>
      <c r="W239" s="18"/>
      <c r="X239" s="18"/>
      <c r="Y239" s="18"/>
      <c r="Z239" s="18"/>
      <c r="AA239" s="18"/>
      <c r="AB239" s="18"/>
      <c r="AC239" s="18"/>
      <c r="AD239" s="18"/>
      <c r="AE239" s="18"/>
      <c r="AF239" s="18"/>
      <c r="AG239" s="18"/>
      <c r="AH239" s="18"/>
      <c r="AI239" s="1"/>
    </row>
    <row r="240" spans="1:35" ht="15.75" customHeight="1" x14ac:dyDescent="0.2">
      <c r="A240" s="158"/>
      <c r="B240" s="18"/>
      <c r="C240" s="1"/>
      <c r="D240" s="17"/>
      <c r="E240" s="158"/>
      <c r="F240" s="159"/>
      <c r="G240" s="19"/>
      <c r="H240" s="20"/>
      <c r="I240" s="18"/>
      <c r="J240" s="18"/>
      <c r="K240" s="35"/>
      <c r="L240" s="18"/>
      <c r="M240" s="18"/>
      <c r="N240" s="18"/>
      <c r="O240" s="35"/>
      <c r="P240" s="18"/>
      <c r="Q240" s="18"/>
      <c r="R240" s="18"/>
      <c r="S240" s="18"/>
      <c r="T240" s="18"/>
      <c r="U240" s="18"/>
      <c r="V240" s="18"/>
      <c r="W240" s="18"/>
      <c r="X240" s="18"/>
      <c r="Y240" s="18"/>
      <c r="Z240" s="18"/>
      <c r="AA240" s="18"/>
      <c r="AB240" s="18"/>
      <c r="AC240" s="18"/>
      <c r="AD240" s="18"/>
      <c r="AE240" s="18"/>
      <c r="AF240" s="18"/>
      <c r="AG240" s="18"/>
      <c r="AH240" s="18"/>
      <c r="AI240" s="1"/>
    </row>
    <row r="241" spans="1:35" ht="15.75" customHeight="1" x14ac:dyDescent="0.2">
      <c r="A241" s="158"/>
      <c r="B241" s="18"/>
      <c r="C241" s="1"/>
      <c r="D241" s="17"/>
      <c r="E241" s="158"/>
      <c r="F241" s="159"/>
      <c r="G241" s="19"/>
      <c r="H241" s="20"/>
      <c r="I241" s="18"/>
      <c r="J241" s="18"/>
      <c r="K241" s="35"/>
      <c r="L241" s="18"/>
      <c r="M241" s="18"/>
      <c r="N241" s="18"/>
      <c r="O241" s="35"/>
      <c r="P241" s="18"/>
      <c r="Q241" s="18"/>
      <c r="R241" s="18"/>
      <c r="S241" s="18"/>
      <c r="T241" s="18"/>
      <c r="U241" s="18"/>
      <c r="V241" s="18"/>
      <c r="W241" s="18"/>
      <c r="X241" s="18"/>
      <c r="Y241" s="18"/>
      <c r="Z241" s="18"/>
      <c r="AA241" s="18"/>
      <c r="AB241" s="18"/>
      <c r="AC241" s="18"/>
      <c r="AD241" s="18"/>
      <c r="AE241" s="18"/>
      <c r="AF241" s="18"/>
      <c r="AG241" s="18"/>
      <c r="AH241" s="18"/>
      <c r="AI241" s="1"/>
    </row>
    <row r="242" spans="1:35" ht="15.75" customHeight="1" x14ac:dyDescent="0.2">
      <c r="A242" s="158"/>
      <c r="B242" s="18"/>
      <c r="C242" s="1"/>
      <c r="D242" s="17"/>
      <c r="E242" s="158"/>
      <c r="F242" s="159"/>
      <c r="G242" s="19"/>
      <c r="H242" s="20"/>
      <c r="I242" s="18"/>
      <c r="J242" s="18"/>
      <c r="K242" s="35"/>
      <c r="L242" s="18"/>
      <c r="M242" s="18"/>
      <c r="N242" s="18"/>
      <c r="O242" s="35"/>
      <c r="P242" s="18"/>
      <c r="Q242" s="18"/>
      <c r="R242" s="18"/>
      <c r="S242" s="18"/>
      <c r="T242" s="18"/>
      <c r="U242" s="18"/>
      <c r="V242" s="18"/>
      <c r="W242" s="18"/>
      <c r="X242" s="18"/>
      <c r="Y242" s="18"/>
      <c r="Z242" s="18"/>
      <c r="AA242" s="18"/>
      <c r="AB242" s="18"/>
      <c r="AC242" s="18"/>
      <c r="AD242" s="18"/>
      <c r="AE242" s="18"/>
      <c r="AF242" s="18"/>
      <c r="AG242" s="18"/>
      <c r="AH242" s="18"/>
      <c r="AI242" s="1"/>
    </row>
    <row r="243" spans="1:35" ht="15.75" customHeight="1" x14ac:dyDescent="0.2">
      <c r="A243" s="158"/>
      <c r="B243" s="18"/>
      <c r="C243" s="1"/>
      <c r="D243" s="17"/>
      <c r="E243" s="158"/>
      <c r="F243" s="159"/>
      <c r="G243" s="19"/>
      <c r="H243" s="20"/>
      <c r="I243" s="18"/>
      <c r="J243" s="18"/>
      <c r="K243" s="35"/>
      <c r="L243" s="18"/>
      <c r="M243" s="18"/>
      <c r="N243" s="18"/>
      <c r="O243" s="35"/>
      <c r="P243" s="18"/>
      <c r="Q243" s="18"/>
      <c r="R243" s="18"/>
      <c r="S243" s="18"/>
      <c r="T243" s="18"/>
      <c r="U243" s="18"/>
      <c r="V243" s="18"/>
      <c r="W243" s="18"/>
      <c r="X243" s="18"/>
      <c r="Y243" s="18"/>
      <c r="Z243" s="18"/>
      <c r="AA243" s="18"/>
      <c r="AB243" s="18"/>
      <c r="AC243" s="18"/>
      <c r="AD243" s="18"/>
      <c r="AE243" s="18"/>
      <c r="AF243" s="18"/>
      <c r="AG243" s="18"/>
      <c r="AH243" s="18"/>
      <c r="AI243" s="1"/>
    </row>
    <row r="244" spans="1:35" ht="15.75" customHeight="1" x14ac:dyDescent="0.2">
      <c r="A244" s="158"/>
      <c r="B244" s="18"/>
      <c r="C244" s="1"/>
      <c r="D244" s="17"/>
      <c r="E244" s="158"/>
      <c r="F244" s="159"/>
      <c r="G244" s="19"/>
      <c r="H244" s="20"/>
      <c r="I244" s="18"/>
      <c r="J244" s="18"/>
      <c r="K244" s="35"/>
      <c r="L244" s="18"/>
      <c r="M244" s="18"/>
      <c r="N244" s="18"/>
      <c r="O244" s="35"/>
      <c r="P244" s="18"/>
      <c r="Q244" s="18"/>
      <c r="R244" s="18"/>
      <c r="S244" s="18"/>
      <c r="T244" s="18"/>
      <c r="U244" s="18"/>
      <c r="V244" s="18"/>
      <c r="W244" s="18"/>
      <c r="X244" s="18"/>
      <c r="Y244" s="18"/>
      <c r="Z244" s="18"/>
      <c r="AA244" s="18"/>
      <c r="AB244" s="18"/>
      <c r="AC244" s="18"/>
      <c r="AD244" s="18"/>
      <c r="AE244" s="18"/>
      <c r="AF244" s="18"/>
      <c r="AG244" s="18"/>
      <c r="AH244" s="18"/>
      <c r="AI244" s="1"/>
    </row>
    <row r="245" spans="1:35" ht="15.75" customHeight="1" x14ac:dyDescent="0.2">
      <c r="A245" s="158"/>
      <c r="B245" s="18"/>
      <c r="C245" s="1"/>
      <c r="D245" s="17"/>
      <c r="E245" s="158"/>
      <c r="F245" s="159"/>
      <c r="G245" s="19"/>
      <c r="H245" s="20"/>
      <c r="I245" s="18"/>
      <c r="J245" s="18"/>
      <c r="K245" s="35"/>
      <c r="L245" s="18"/>
      <c r="M245" s="18"/>
      <c r="N245" s="18"/>
      <c r="O245" s="35"/>
      <c r="P245" s="18"/>
      <c r="Q245" s="18"/>
      <c r="R245" s="18"/>
      <c r="S245" s="18"/>
      <c r="T245" s="18"/>
      <c r="U245" s="18"/>
      <c r="V245" s="18"/>
      <c r="W245" s="18"/>
      <c r="X245" s="18"/>
      <c r="Y245" s="18"/>
      <c r="Z245" s="18"/>
      <c r="AA245" s="18"/>
      <c r="AB245" s="18"/>
      <c r="AC245" s="18"/>
      <c r="AD245" s="18"/>
      <c r="AE245" s="18"/>
      <c r="AF245" s="18"/>
      <c r="AG245" s="18"/>
      <c r="AH245" s="18"/>
      <c r="AI245" s="1"/>
    </row>
    <row r="246" spans="1:35" ht="15.75" customHeight="1" x14ac:dyDescent="0.2">
      <c r="A246" s="158"/>
      <c r="B246" s="18"/>
      <c r="C246" s="1"/>
      <c r="D246" s="17"/>
      <c r="E246" s="158"/>
      <c r="F246" s="159"/>
      <c r="G246" s="19"/>
      <c r="H246" s="20"/>
      <c r="I246" s="18"/>
      <c r="J246" s="18"/>
      <c r="K246" s="35"/>
      <c r="L246" s="18"/>
      <c r="M246" s="18"/>
      <c r="N246" s="18"/>
      <c r="O246" s="35"/>
      <c r="P246" s="18"/>
      <c r="Q246" s="18"/>
      <c r="R246" s="18"/>
      <c r="S246" s="18"/>
      <c r="T246" s="18"/>
      <c r="U246" s="18"/>
      <c r="V246" s="18"/>
      <c r="W246" s="18"/>
      <c r="X246" s="18"/>
      <c r="Y246" s="18"/>
      <c r="Z246" s="18"/>
      <c r="AA246" s="18"/>
      <c r="AB246" s="18"/>
      <c r="AC246" s="18"/>
      <c r="AD246" s="18"/>
      <c r="AE246" s="18"/>
      <c r="AF246" s="18"/>
      <c r="AG246" s="18"/>
      <c r="AH246" s="18"/>
      <c r="AI246" s="1"/>
    </row>
    <row r="247" spans="1:35" ht="15.75" customHeight="1" x14ac:dyDescent="0.2">
      <c r="A247" s="158"/>
      <c r="B247" s="18"/>
      <c r="C247" s="1"/>
      <c r="D247" s="17"/>
      <c r="E247" s="158"/>
      <c r="F247" s="159"/>
      <c r="G247" s="19"/>
      <c r="H247" s="20"/>
      <c r="I247" s="18"/>
      <c r="J247" s="18"/>
      <c r="K247" s="35"/>
      <c r="L247" s="18"/>
      <c r="M247" s="18"/>
      <c r="N247" s="18"/>
      <c r="O247" s="35"/>
      <c r="P247" s="18"/>
      <c r="Q247" s="18"/>
      <c r="R247" s="18"/>
      <c r="S247" s="18"/>
      <c r="T247" s="18"/>
      <c r="U247" s="18"/>
      <c r="V247" s="18"/>
      <c r="W247" s="18"/>
      <c r="X247" s="18"/>
      <c r="Y247" s="18"/>
      <c r="Z247" s="18"/>
      <c r="AA247" s="18"/>
      <c r="AB247" s="18"/>
      <c r="AC247" s="18"/>
      <c r="AD247" s="18"/>
      <c r="AE247" s="18"/>
      <c r="AF247" s="18"/>
      <c r="AG247" s="18"/>
      <c r="AH247" s="18"/>
      <c r="AI247" s="1"/>
    </row>
    <row r="248" spans="1:35" ht="15.75" customHeight="1" x14ac:dyDescent="0.2">
      <c r="A248" s="158"/>
      <c r="B248" s="18"/>
      <c r="C248" s="1"/>
      <c r="D248" s="17"/>
      <c r="E248" s="158"/>
      <c r="F248" s="159"/>
      <c r="G248" s="19"/>
      <c r="H248" s="20"/>
      <c r="I248" s="18"/>
      <c r="J248" s="18"/>
      <c r="K248" s="35"/>
      <c r="L248" s="18"/>
      <c r="M248" s="18"/>
      <c r="N248" s="18"/>
      <c r="O248" s="35"/>
      <c r="P248" s="18"/>
      <c r="Q248" s="18"/>
      <c r="R248" s="18"/>
      <c r="S248" s="18"/>
      <c r="T248" s="18"/>
      <c r="U248" s="18"/>
      <c r="V248" s="18"/>
      <c r="W248" s="18"/>
      <c r="X248" s="18"/>
      <c r="Y248" s="18"/>
      <c r="Z248" s="18"/>
      <c r="AA248" s="18"/>
      <c r="AB248" s="18"/>
      <c r="AC248" s="18"/>
      <c r="AD248" s="18"/>
      <c r="AE248" s="18"/>
      <c r="AF248" s="18"/>
      <c r="AG248" s="18"/>
      <c r="AH248" s="18"/>
      <c r="AI248" s="1"/>
    </row>
    <row r="249" spans="1:35" ht="15.75" customHeight="1" x14ac:dyDescent="0.2">
      <c r="A249" s="158"/>
      <c r="B249" s="18"/>
      <c r="C249" s="1"/>
      <c r="D249" s="17"/>
      <c r="E249" s="158"/>
      <c r="F249" s="159"/>
      <c r="G249" s="19"/>
      <c r="H249" s="20"/>
      <c r="I249" s="18"/>
      <c r="J249" s="18"/>
      <c r="K249" s="35"/>
      <c r="L249" s="18"/>
      <c r="M249" s="18"/>
      <c r="N249" s="18"/>
      <c r="O249" s="35"/>
      <c r="P249" s="18"/>
      <c r="Q249" s="18"/>
      <c r="R249" s="18"/>
      <c r="S249" s="18"/>
      <c r="T249" s="18"/>
      <c r="U249" s="18"/>
      <c r="V249" s="18"/>
      <c r="W249" s="18"/>
      <c r="X249" s="18"/>
      <c r="Y249" s="18"/>
      <c r="Z249" s="18"/>
      <c r="AA249" s="18"/>
      <c r="AB249" s="18"/>
      <c r="AC249" s="18"/>
      <c r="AD249" s="18"/>
      <c r="AE249" s="18"/>
      <c r="AF249" s="18"/>
      <c r="AG249" s="18"/>
      <c r="AH249" s="18"/>
      <c r="AI249" s="1"/>
    </row>
    <row r="250" spans="1:35" ht="15.75" customHeight="1" x14ac:dyDescent="0.2">
      <c r="A250" s="158"/>
      <c r="B250" s="18"/>
      <c r="C250" s="1"/>
      <c r="D250" s="17"/>
      <c r="E250" s="158"/>
      <c r="F250" s="159"/>
      <c r="G250" s="19"/>
      <c r="H250" s="20"/>
      <c r="I250" s="18"/>
      <c r="J250" s="18"/>
      <c r="K250" s="35"/>
      <c r="L250" s="18"/>
      <c r="M250" s="18"/>
      <c r="N250" s="18"/>
      <c r="O250" s="35"/>
      <c r="P250" s="18"/>
      <c r="Q250" s="18"/>
      <c r="R250" s="18"/>
      <c r="S250" s="18"/>
      <c r="T250" s="18"/>
      <c r="U250" s="18"/>
      <c r="V250" s="18"/>
      <c r="W250" s="18"/>
      <c r="X250" s="18"/>
      <c r="Y250" s="18"/>
      <c r="Z250" s="18"/>
      <c r="AA250" s="18"/>
      <c r="AB250" s="18"/>
      <c r="AC250" s="18"/>
      <c r="AD250" s="18"/>
      <c r="AE250" s="18"/>
      <c r="AF250" s="18"/>
      <c r="AG250" s="18"/>
      <c r="AH250" s="18"/>
      <c r="AI250" s="1"/>
    </row>
    <row r="251" spans="1:35" ht="15.75" customHeight="1" x14ac:dyDescent="0.2">
      <c r="A251" s="158"/>
      <c r="B251" s="18"/>
      <c r="C251" s="1"/>
      <c r="D251" s="17"/>
      <c r="E251" s="158"/>
      <c r="F251" s="159"/>
      <c r="G251" s="19"/>
      <c r="H251" s="20"/>
      <c r="I251" s="18"/>
      <c r="J251" s="18"/>
      <c r="K251" s="35"/>
      <c r="L251" s="18"/>
      <c r="M251" s="18"/>
      <c r="N251" s="18"/>
      <c r="O251" s="35"/>
      <c r="P251" s="18"/>
      <c r="Q251" s="18"/>
      <c r="R251" s="18"/>
      <c r="S251" s="18"/>
      <c r="T251" s="18"/>
      <c r="U251" s="18"/>
      <c r="V251" s="18"/>
      <c r="W251" s="18"/>
      <c r="X251" s="18"/>
      <c r="Y251" s="18"/>
      <c r="Z251" s="18"/>
      <c r="AA251" s="18"/>
      <c r="AB251" s="18"/>
      <c r="AC251" s="18"/>
      <c r="AD251" s="18"/>
      <c r="AE251" s="18"/>
      <c r="AF251" s="18"/>
      <c r="AG251" s="18"/>
      <c r="AH251" s="18"/>
      <c r="AI251" s="1"/>
    </row>
    <row r="252" spans="1:35" ht="15.75" customHeight="1" x14ac:dyDescent="0.2">
      <c r="A252" s="158"/>
      <c r="B252" s="18"/>
      <c r="C252" s="1"/>
      <c r="D252" s="17"/>
      <c r="E252" s="158"/>
      <c r="F252" s="159"/>
      <c r="G252" s="19"/>
      <c r="H252" s="20"/>
      <c r="I252" s="18"/>
      <c r="J252" s="18"/>
      <c r="K252" s="35"/>
      <c r="L252" s="18"/>
      <c r="M252" s="18"/>
      <c r="N252" s="18"/>
      <c r="O252" s="35"/>
      <c r="P252" s="18"/>
      <c r="Q252" s="18"/>
      <c r="R252" s="18"/>
      <c r="S252" s="18"/>
      <c r="T252" s="18"/>
      <c r="U252" s="18"/>
      <c r="V252" s="18"/>
      <c r="W252" s="18"/>
      <c r="X252" s="18"/>
      <c r="Y252" s="18"/>
      <c r="Z252" s="18"/>
      <c r="AA252" s="18"/>
      <c r="AB252" s="18"/>
      <c r="AC252" s="18"/>
      <c r="AD252" s="18"/>
      <c r="AE252" s="18"/>
      <c r="AF252" s="18"/>
      <c r="AG252" s="18"/>
      <c r="AH252" s="18"/>
      <c r="AI252" s="1"/>
    </row>
    <row r="253" spans="1:35" ht="15.75" customHeight="1" x14ac:dyDescent="0.2">
      <c r="A253" s="158"/>
      <c r="B253" s="18"/>
      <c r="C253" s="1"/>
      <c r="D253" s="17"/>
      <c r="E253" s="158"/>
      <c r="F253" s="159"/>
      <c r="G253" s="19"/>
      <c r="H253" s="20"/>
      <c r="I253" s="18"/>
      <c r="J253" s="18"/>
      <c r="K253" s="35"/>
      <c r="L253" s="18"/>
      <c r="M253" s="18"/>
      <c r="N253" s="18"/>
      <c r="O253" s="35"/>
      <c r="P253" s="18"/>
      <c r="Q253" s="18"/>
      <c r="R253" s="18"/>
      <c r="S253" s="18"/>
      <c r="T253" s="18"/>
      <c r="U253" s="18"/>
      <c r="V253" s="18"/>
      <c r="W253" s="18"/>
      <c r="X253" s="18"/>
      <c r="Y253" s="18"/>
      <c r="Z253" s="18"/>
      <c r="AA253" s="18"/>
      <c r="AB253" s="18"/>
      <c r="AC253" s="18"/>
      <c r="AD253" s="18"/>
      <c r="AE253" s="18"/>
      <c r="AF253" s="18"/>
      <c r="AG253" s="18"/>
      <c r="AH253" s="18"/>
      <c r="AI253" s="1"/>
    </row>
    <row r="254" spans="1:35" ht="15.75" customHeight="1" x14ac:dyDescent="0.2">
      <c r="A254" s="158"/>
      <c r="B254" s="18"/>
      <c r="C254" s="1"/>
      <c r="D254" s="17"/>
      <c r="E254" s="158"/>
      <c r="F254" s="159"/>
      <c r="G254" s="19"/>
      <c r="H254" s="20"/>
      <c r="I254" s="18"/>
      <c r="J254" s="18"/>
      <c r="K254" s="35"/>
      <c r="L254" s="18"/>
      <c r="M254" s="18"/>
      <c r="N254" s="18"/>
      <c r="O254" s="35"/>
      <c r="P254" s="18"/>
      <c r="Q254" s="18"/>
      <c r="R254" s="18"/>
      <c r="S254" s="18"/>
      <c r="T254" s="18"/>
      <c r="U254" s="18"/>
      <c r="V254" s="18"/>
      <c r="W254" s="18"/>
      <c r="X254" s="18"/>
      <c r="Y254" s="18"/>
      <c r="Z254" s="18"/>
      <c r="AA254" s="18"/>
      <c r="AB254" s="18"/>
      <c r="AC254" s="18"/>
      <c r="AD254" s="18"/>
      <c r="AE254" s="18"/>
      <c r="AF254" s="18"/>
      <c r="AG254" s="18"/>
      <c r="AH254" s="18"/>
      <c r="AI254" s="1"/>
    </row>
    <row r="255" spans="1:35" ht="15.75" customHeight="1" x14ac:dyDescent="0.2">
      <c r="A255" s="158"/>
      <c r="B255" s="18"/>
      <c r="C255" s="1"/>
      <c r="D255" s="17"/>
      <c r="E255" s="158"/>
      <c r="F255" s="159"/>
      <c r="G255" s="19"/>
      <c r="H255" s="20"/>
      <c r="I255" s="18"/>
      <c r="J255" s="18"/>
      <c r="K255" s="35"/>
      <c r="L255" s="18"/>
      <c r="M255" s="18"/>
      <c r="N255" s="18"/>
      <c r="O255" s="35"/>
      <c r="P255" s="18"/>
      <c r="Q255" s="18"/>
      <c r="R255" s="18"/>
      <c r="S255" s="18"/>
      <c r="T255" s="18"/>
      <c r="U255" s="18"/>
      <c r="V255" s="18"/>
      <c r="W255" s="18"/>
      <c r="X255" s="18"/>
      <c r="Y255" s="18"/>
      <c r="Z255" s="18"/>
      <c r="AA255" s="18"/>
      <c r="AB255" s="18"/>
      <c r="AC255" s="18"/>
      <c r="AD255" s="18"/>
      <c r="AE255" s="18"/>
      <c r="AF255" s="18"/>
      <c r="AG255" s="18"/>
      <c r="AH255" s="18"/>
      <c r="AI255" s="1"/>
    </row>
    <row r="256" spans="1:35" ht="15.75" customHeight="1" x14ac:dyDescent="0.2">
      <c r="A256" s="158"/>
      <c r="B256" s="18"/>
      <c r="C256" s="1"/>
      <c r="D256" s="17"/>
      <c r="E256" s="158"/>
      <c r="F256" s="159"/>
      <c r="G256" s="19"/>
      <c r="H256" s="20"/>
      <c r="I256" s="18"/>
      <c r="J256" s="18"/>
      <c r="K256" s="35"/>
      <c r="L256" s="18"/>
      <c r="M256" s="18"/>
      <c r="N256" s="18"/>
      <c r="O256" s="35"/>
      <c r="P256" s="18"/>
      <c r="Q256" s="18"/>
      <c r="R256" s="18"/>
      <c r="S256" s="18"/>
      <c r="T256" s="18"/>
      <c r="U256" s="18"/>
      <c r="V256" s="18"/>
      <c r="W256" s="18"/>
      <c r="X256" s="18"/>
      <c r="Y256" s="18"/>
      <c r="Z256" s="18"/>
      <c r="AA256" s="18"/>
      <c r="AB256" s="18"/>
      <c r="AC256" s="18"/>
      <c r="AD256" s="18"/>
      <c r="AE256" s="18"/>
      <c r="AF256" s="18"/>
      <c r="AG256" s="18"/>
      <c r="AH256" s="18"/>
      <c r="AI256" s="1"/>
    </row>
    <row r="257" spans="1:35" ht="15.75" customHeight="1" x14ac:dyDescent="0.2">
      <c r="A257" s="158"/>
      <c r="B257" s="18"/>
      <c r="C257" s="1"/>
      <c r="D257" s="17"/>
      <c r="E257" s="158"/>
      <c r="F257" s="159"/>
      <c r="G257" s="19"/>
      <c r="H257" s="20"/>
      <c r="I257" s="18"/>
      <c r="J257" s="18"/>
      <c r="K257" s="35"/>
      <c r="L257" s="18"/>
      <c r="M257" s="18"/>
      <c r="N257" s="18"/>
      <c r="O257" s="35"/>
      <c r="P257" s="18"/>
      <c r="Q257" s="18"/>
      <c r="R257" s="18"/>
      <c r="S257" s="18"/>
      <c r="T257" s="18"/>
      <c r="U257" s="18"/>
      <c r="V257" s="18"/>
      <c r="W257" s="18"/>
      <c r="X257" s="18"/>
      <c r="Y257" s="18"/>
      <c r="Z257" s="18"/>
      <c r="AA257" s="18"/>
      <c r="AB257" s="18"/>
      <c r="AC257" s="18"/>
      <c r="AD257" s="18"/>
      <c r="AE257" s="18"/>
      <c r="AF257" s="18"/>
      <c r="AG257" s="18"/>
      <c r="AH257" s="18"/>
      <c r="AI257" s="1"/>
    </row>
    <row r="258" spans="1:35" ht="15.75" customHeight="1" x14ac:dyDescent="0.2">
      <c r="A258" s="158"/>
      <c r="B258" s="18"/>
      <c r="C258" s="1"/>
      <c r="D258" s="17"/>
      <c r="E258" s="158"/>
      <c r="F258" s="159"/>
      <c r="G258" s="19"/>
      <c r="H258" s="20"/>
      <c r="I258" s="18"/>
      <c r="J258" s="18"/>
      <c r="K258" s="35"/>
      <c r="L258" s="18"/>
      <c r="M258" s="18"/>
      <c r="N258" s="18"/>
      <c r="O258" s="35"/>
      <c r="P258" s="18"/>
      <c r="Q258" s="18"/>
      <c r="R258" s="18"/>
      <c r="S258" s="18"/>
      <c r="T258" s="18"/>
      <c r="U258" s="18"/>
      <c r="V258" s="18"/>
      <c r="W258" s="18"/>
      <c r="X258" s="18"/>
      <c r="Y258" s="18"/>
      <c r="Z258" s="18"/>
      <c r="AA258" s="18"/>
      <c r="AB258" s="18"/>
      <c r="AC258" s="18"/>
      <c r="AD258" s="18"/>
      <c r="AE258" s="18"/>
      <c r="AF258" s="18"/>
      <c r="AG258" s="18"/>
      <c r="AH258" s="18"/>
      <c r="AI258" s="1"/>
    </row>
    <row r="259" spans="1:35" ht="15.75" customHeight="1" x14ac:dyDescent="0.2">
      <c r="A259" s="158"/>
      <c r="B259" s="18"/>
      <c r="C259" s="1"/>
      <c r="D259" s="17"/>
      <c r="E259" s="158"/>
      <c r="F259" s="159"/>
      <c r="G259" s="19"/>
      <c r="H259" s="20"/>
      <c r="I259" s="18"/>
      <c r="J259" s="18"/>
      <c r="K259" s="35"/>
      <c r="L259" s="18"/>
      <c r="M259" s="18"/>
      <c r="N259" s="18"/>
      <c r="O259" s="35"/>
      <c r="P259" s="18"/>
      <c r="Q259" s="18"/>
      <c r="R259" s="18"/>
      <c r="S259" s="18"/>
      <c r="T259" s="18"/>
      <c r="U259" s="18"/>
      <c r="V259" s="18"/>
      <c r="W259" s="18"/>
      <c r="X259" s="18"/>
      <c r="Y259" s="18"/>
      <c r="Z259" s="18"/>
      <c r="AA259" s="18"/>
      <c r="AB259" s="18"/>
      <c r="AC259" s="18"/>
      <c r="AD259" s="18"/>
      <c r="AE259" s="18"/>
      <c r="AF259" s="18"/>
      <c r="AG259" s="18"/>
      <c r="AH259" s="18"/>
      <c r="AI259" s="1"/>
    </row>
    <row r="260" spans="1:35" ht="15.75" customHeight="1" x14ac:dyDescent="0.2">
      <c r="A260" s="158"/>
      <c r="B260" s="18"/>
      <c r="C260" s="1"/>
      <c r="D260" s="17"/>
      <c r="E260" s="158"/>
      <c r="F260" s="159"/>
      <c r="G260" s="19"/>
      <c r="H260" s="20"/>
      <c r="I260" s="18"/>
      <c r="J260" s="18"/>
      <c r="K260" s="35"/>
      <c r="L260" s="18"/>
      <c r="M260" s="18"/>
      <c r="N260" s="18"/>
      <c r="O260" s="35"/>
      <c r="P260" s="18"/>
      <c r="Q260" s="18"/>
      <c r="R260" s="18"/>
      <c r="S260" s="18"/>
      <c r="T260" s="18"/>
      <c r="U260" s="18"/>
      <c r="V260" s="18"/>
      <c r="W260" s="18"/>
      <c r="X260" s="18"/>
      <c r="Y260" s="18"/>
      <c r="Z260" s="18"/>
      <c r="AA260" s="18"/>
      <c r="AB260" s="18"/>
      <c r="AC260" s="18"/>
      <c r="AD260" s="18"/>
      <c r="AE260" s="18"/>
      <c r="AF260" s="18"/>
      <c r="AG260" s="18"/>
      <c r="AH260" s="18"/>
      <c r="AI260" s="1"/>
    </row>
    <row r="261" spans="1:35" ht="15.75" customHeight="1" x14ac:dyDescent="0.2">
      <c r="A261" s="158"/>
      <c r="B261" s="18"/>
      <c r="C261" s="1"/>
      <c r="D261" s="17"/>
      <c r="E261" s="158"/>
      <c r="F261" s="159"/>
      <c r="G261" s="19"/>
      <c r="H261" s="20"/>
      <c r="I261" s="18"/>
      <c r="J261" s="18"/>
      <c r="K261" s="35"/>
      <c r="L261" s="18"/>
      <c r="M261" s="18"/>
      <c r="N261" s="18"/>
      <c r="O261" s="35"/>
      <c r="P261" s="18"/>
      <c r="Q261" s="18"/>
      <c r="R261" s="18"/>
      <c r="S261" s="18"/>
      <c r="T261" s="18"/>
      <c r="U261" s="18"/>
      <c r="V261" s="18"/>
      <c r="W261" s="18"/>
      <c r="X261" s="18"/>
      <c r="Y261" s="18"/>
      <c r="Z261" s="18"/>
      <c r="AA261" s="18"/>
      <c r="AB261" s="18"/>
      <c r="AC261" s="18"/>
      <c r="AD261" s="18"/>
      <c r="AE261" s="18"/>
      <c r="AF261" s="18"/>
      <c r="AG261" s="18"/>
      <c r="AH261" s="18"/>
      <c r="AI261" s="1"/>
    </row>
    <row r="262" spans="1:35" ht="15.75" customHeight="1" x14ac:dyDescent="0.2">
      <c r="A262" s="158"/>
      <c r="B262" s="18"/>
      <c r="C262" s="1"/>
      <c r="D262" s="17"/>
      <c r="E262" s="158"/>
      <c r="F262" s="159"/>
      <c r="G262" s="19"/>
      <c r="H262" s="20"/>
      <c r="I262" s="18"/>
      <c r="J262" s="18"/>
      <c r="K262" s="35"/>
      <c r="L262" s="18"/>
      <c r="M262" s="18"/>
      <c r="N262" s="18"/>
      <c r="O262" s="35"/>
      <c r="P262" s="18"/>
      <c r="Q262" s="18"/>
      <c r="R262" s="18"/>
      <c r="S262" s="18"/>
      <c r="T262" s="18"/>
      <c r="U262" s="18"/>
      <c r="V262" s="18"/>
      <c r="W262" s="18"/>
      <c r="X262" s="18"/>
      <c r="Y262" s="18"/>
      <c r="Z262" s="18"/>
      <c r="AA262" s="18"/>
      <c r="AB262" s="18"/>
      <c r="AC262" s="18"/>
      <c r="AD262" s="18"/>
      <c r="AE262" s="18"/>
      <c r="AF262" s="18"/>
      <c r="AG262" s="18"/>
      <c r="AH262" s="18"/>
      <c r="AI262" s="1"/>
    </row>
    <row r="263" spans="1:35" ht="15.75" customHeight="1" x14ac:dyDescent="0.2">
      <c r="A263" s="158"/>
      <c r="B263" s="18"/>
      <c r="C263" s="1"/>
      <c r="D263" s="17"/>
      <c r="E263" s="158"/>
      <c r="F263" s="159"/>
      <c r="G263" s="19"/>
      <c r="H263" s="20"/>
      <c r="I263" s="18"/>
      <c r="J263" s="18"/>
      <c r="K263" s="35"/>
      <c r="L263" s="18"/>
      <c r="M263" s="18"/>
      <c r="N263" s="18"/>
      <c r="O263" s="35"/>
      <c r="P263" s="18"/>
      <c r="Q263" s="18"/>
      <c r="R263" s="18"/>
      <c r="S263" s="18"/>
      <c r="T263" s="18"/>
      <c r="U263" s="18"/>
      <c r="V263" s="18"/>
      <c r="W263" s="18"/>
      <c r="X263" s="18"/>
      <c r="Y263" s="18"/>
      <c r="Z263" s="18"/>
      <c r="AA263" s="18"/>
      <c r="AB263" s="18"/>
      <c r="AC263" s="18"/>
      <c r="AD263" s="18"/>
      <c r="AE263" s="18"/>
      <c r="AF263" s="18"/>
      <c r="AG263" s="18"/>
      <c r="AH263" s="18"/>
      <c r="AI263" s="1"/>
    </row>
    <row r="264" spans="1:35" ht="15.75" customHeight="1" x14ac:dyDescent="0.2">
      <c r="A264" s="158"/>
      <c r="B264" s="18"/>
      <c r="C264" s="1"/>
      <c r="D264" s="17"/>
      <c r="E264" s="158"/>
      <c r="F264" s="159"/>
      <c r="G264" s="19"/>
      <c r="H264" s="20"/>
      <c r="I264" s="18"/>
      <c r="J264" s="18"/>
      <c r="K264" s="35"/>
      <c r="L264" s="18"/>
      <c r="M264" s="18"/>
      <c r="N264" s="18"/>
      <c r="O264" s="35"/>
      <c r="P264" s="18"/>
      <c r="Q264" s="18"/>
      <c r="R264" s="18"/>
      <c r="S264" s="18"/>
      <c r="T264" s="18"/>
      <c r="U264" s="18"/>
      <c r="V264" s="18"/>
      <c r="W264" s="18"/>
      <c r="X264" s="18"/>
      <c r="Y264" s="18"/>
      <c r="Z264" s="18"/>
      <c r="AA264" s="18"/>
      <c r="AB264" s="18"/>
      <c r="AC264" s="18"/>
      <c r="AD264" s="18"/>
      <c r="AE264" s="18"/>
      <c r="AF264" s="18"/>
      <c r="AG264" s="18"/>
      <c r="AH264" s="18"/>
      <c r="AI264" s="1"/>
    </row>
    <row r="265" spans="1:35" ht="15.75" customHeight="1" x14ac:dyDescent="0.2">
      <c r="A265" s="158"/>
      <c r="B265" s="18"/>
      <c r="C265" s="1"/>
      <c r="D265" s="17"/>
      <c r="E265" s="158"/>
      <c r="F265" s="159"/>
      <c r="G265" s="19"/>
      <c r="H265" s="20"/>
      <c r="I265" s="18"/>
      <c r="J265" s="18"/>
      <c r="K265" s="35"/>
      <c r="L265" s="18"/>
      <c r="M265" s="18"/>
      <c r="N265" s="18"/>
      <c r="O265" s="35"/>
      <c r="P265" s="18"/>
      <c r="Q265" s="18"/>
      <c r="R265" s="18"/>
      <c r="S265" s="18"/>
      <c r="T265" s="18"/>
      <c r="U265" s="18"/>
      <c r="V265" s="18"/>
      <c r="W265" s="18"/>
      <c r="X265" s="18"/>
      <c r="Y265" s="18"/>
      <c r="Z265" s="18"/>
      <c r="AA265" s="18"/>
      <c r="AB265" s="18"/>
      <c r="AC265" s="18"/>
      <c r="AD265" s="18"/>
      <c r="AE265" s="18"/>
      <c r="AF265" s="18"/>
      <c r="AG265" s="18"/>
      <c r="AH265" s="18"/>
      <c r="AI265" s="1"/>
    </row>
    <row r="266" spans="1:35" ht="15.75" customHeight="1" x14ac:dyDescent="0.2">
      <c r="A266" s="158"/>
      <c r="B266" s="18"/>
      <c r="C266" s="1"/>
      <c r="D266" s="17"/>
      <c r="E266" s="158"/>
      <c r="F266" s="159"/>
      <c r="G266" s="19"/>
      <c r="H266" s="20"/>
      <c r="I266" s="18"/>
      <c r="J266" s="18"/>
      <c r="K266" s="35"/>
      <c r="L266" s="18"/>
      <c r="M266" s="18"/>
      <c r="N266" s="18"/>
      <c r="O266" s="35"/>
      <c r="P266" s="18"/>
      <c r="Q266" s="18"/>
      <c r="R266" s="18"/>
      <c r="S266" s="18"/>
      <c r="T266" s="18"/>
      <c r="U266" s="18"/>
      <c r="V266" s="18"/>
      <c r="W266" s="18"/>
      <c r="X266" s="18"/>
      <c r="Y266" s="18"/>
      <c r="Z266" s="18"/>
      <c r="AA266" s="18"/>
      <c r="AB266" s="18"/>
      <c r="AC266" s="18"/>
      <c r="AD266" s="18"/>
      <c r="AE266" s="18"/>
      <c r="AF266" s="18"/>
      <c r="AG266" s="18"/>
      <c r="AH266" s="18"/>
      <c r="AI266" s="1"/>
    </row>
    <row r="267" spans="1:35" ht="15.75" customHeight="1" x14ac:dyDescent="0.2">
      <c r="A267" s="158"/>
      <c r="B267" s="18"/>
      <c r="C267" s="1"/>
      <c r="D267" s="17"/>
      <c r="E267" s="158"/>
      <c r="F267" s="159"/>
      <c r="G267" s="19"/>
      <c r="H267" s="20"/>
      <c r="I267" s="18"/>
      <c r="J267" s="18"/>
      <c r="K267" s="35"/>
      <c r="L267" s="18"/>
      <c r="M267" s="18"/>
      <c r="N267" s="18"/>
      <c r="O267" s="35"/>
      <c r="P267" s="18"/>
      <c r="Q267" s="18"/>
      <c r="R267" s="18"/>
      <c r="S267" s="18"/>
      <c r="T267" s="18"/>
      <c r="U267" s="18"/>
      <c r="V267" s="18"/>
      <c r="W267" s="18"/>
      <c r="X267" s="18"/>
      <c r="Y267" s="18"/>
      <c r="Z267" s="18"/>
      <c r="AA267" s="18"/>
      <c r="AB267" s="18"/>
      <c r="AC267" s="18"/>
      <c r="AD267" s="18"/>
      <c r="AE267" s="18"/>
      <c r="AF267" s="18"/>
      <c r="AG267" s="18"/>
      <c r="AH267" s="18"/>
      <c r="AI267" s="1"/>
    </row>
    <row r="268" spans="1:35" ht="15.75" customHeight="1" x14ac:dyDescent="0.2">
      <c r="A268" s="158"/>
      <c r="B268" s="18"/>
      <c r="C268" s="1"/>
      <c r="D268" s="17"/>
      <c r="E268" s="158"/>
      <c r="F268" s="159"/>
      <c r="G268" s="19"/>
      <c r="H268" s="20"/>
      <c r="I268" s="18"/>
      <c r="J268" s="18"/>
      <c r="K268" s="35"/>
      <c r="L268" s="18"/>
      <c r="M268" s="18"/>
      <c r="N268" s="18"/>
      <c r="O268" s="35"/>
      <c r="P268" s="18"/>
      <c r="Q268" s="18"/>
      <c r="R268" s="18"/>
      <c r="S268" s="18"/>
      <c r="T268" s="18"/>
      <c r="U268" s="18"/>
      <c r="V268" s="18"/>
      <c r="W268" s="18"/>
      <c r="X268" s="18"/>
      <c r="Y268" s="18"/>
      <c r="Z268" s="18"/>
      <c r="AA268" s="18"/>
      <c r="AB268" s="18"/>
      <c r="AC268" s="18"/>
      <c r="AD268" s="18"/>
      <c r="AE268" s="18"/>
      <c r="AF268" s="18"/>
      <c r="AG268" s="18"/>
      <c r="AH268" s="18"/>
      <c r="AI268" s="1"/>
    </row>
    <row r="269" spans="1:35" ht="15.75" customHeight="1" x14ac:dyDescent="0.2">
      <c r="A269" s="158"/>
      <c r="B269" s="18"/>
      <c r="C269" s="1"/>
      <c r="D269" s="17"/>
      <c r="E269" s="158"/>
      <c r="F269" s="159"/>
      <c r="G269" s="19"/>
      <c r="H269" s="20"/>
      <c r="I269" s="18"/>
      <c r="J269" s="18"/>
      <c r="K269" s="35"/>
      <c r="L269" s="18"/>
      <c r="M269" s="18"/>
      <c r="N269" s="18"/>
      <c r="O269" s="35"/>
      <c r="P269" s="18"/>
      <c r="Q269" s="18"/>
      <c r="R269" s="18"/>
      <c r="S269" s="18"/>
      <c r="T269" s="18"/>
      <c r="U269" s="18"/>
      <c r="V269" s="18"/>
      <c r="W269" s="18"/>
      <c r="X269" s="18"/>
      <c r="Y269" s="18"/>
      <c r="Z269" s="18"/>
      <c r="AA269" s="18"/>
      <c r="AB269" s="18"/>
      <c r="AC269" s="18"/>
      <c r="AD269" s="18"/>
      <c r="AE269" s="18"/>
      <c r="AF269" s="18"/>
      <c r="AG269" s="18"/>
      <c r="AH269" s="18"/>
      <c r="AI269" s="1"/>
    </row>
    <row r="270" spans="1:35" ht="15.75" customHeight="1" x14ac:dyDescent="0.2">
      <c r="A270" s="158"/>
      <c r="B270" s="18"/>
      <c r="C270" s="1"/>
      <c r="D270" s="17"/>
      <c r="E270" s="158"/>
      <c r="F270" s="159"/>
      <c r="G270" s="19"/>
      <c r="H270" s="20"/>
      <c r="I270" s="18"/>
      <c r="J270" s="18"/>
      <c r="K270" s="35"/>
      <c r="L270" s="18"/>
      <c r="M270" s="18"/>
      <c r="N270" s="18"/>
      <c r="O270" s="35"/>
      <c r="P270" s="18"/>
      <c r="Q270" s="18"/>
      <c r="R270" s="18"/>
      <c r="S270" s="18"/>
      <c r="T270" s="18"/>
      <c r="U270" s="18"/>
      <c r="V270" s="18"/>
      <c r="W270" s="18"/>
      <c r="X270" s="18"/>
      <c r="Y270" s="18"/>
      <c r="Z270" s="18"/>
      <c r="AA270" s="18"/>
      <c r="AB270" s="18"/>
      <c r="AC270" s="18"/>
      <c r="AD270" s="18"/>
      <c r="AE270" s="18"/>
      <c r="AF270" s="18"/>
      <c r="AG270" s="18"/>
      <c r="AH270" s="18"/>
      <c r="AI270" s="1"/>
    </row>
    <row r="271" spans="1:35" ht="15.75" customHeight="1" x14ac:dyDescent="0.2">
      <c r="A271" s="158"/>
      <c r="B271" s="18"/>
      <c r="C271" s="1"/>
      <c r="D271" s="17"/>
      <c r="E271" s="158"/>
      <c r="F271" s="159"/>
      <c r="G271" s="19"/>
      <c r="H271" s="20"/>
      <c r="I271" s="18"/>
      <c r="J271" s="18"/>
      <c r="K271" s="35"/>
      <c r="L271" s="18"/>
      <c r="M271" s="18"/>
      <c r="N271" s="18"/>
      <c r="O271" s="35"/>
      <c r="P271" s="18"/>
      <c r="Q271" s="18"/>
      <c r="R271" s="18"/>
      <c r="S271" s="18"/>
      <c r="T271" s="18"/>
      <c r="U271" s="18"/>
      <c r="V271" s="18"/>
      <c r="W271" s="18"/>
      <c r="X271" s="18"/>
      <c r="Y271" s="18"/>
      <c r="Z271" s="18"/>
      <c r="AA271" s="18"/>
      <c r="AB271" s="18"/>
      <c r="AC271" s="18"/>
      <c r="AD271" s="18"/>
      <c r="AE271" s="18"/>
      <c r="AF271" s="18"/>
      <c r="AG271" s="18"/>
      <c r="AH271" s="18"/>
      <c r="AI271" s="1"/>
    </row>
    <row r="272" spans="1:35" ht="15.75" customHeight="1" x14ac:dyDescent="0.2">
      <c r="A272" s="158"/>
      <c r="B272" s="18"/>
      <c r="C272" s="1"/>
      <c r="D272" s="17"/>
      <c r="E272" s="158"/>
      <c r="F272" s="159"/>
      <c r="G272" s="19"/>
      <c r="H272" s="20"/>
      <c r="I272" s="18"/>
      <c r="J272" s="18"/>
      <c r="K272" s="35"/>
      <c r="L272" s="18"/>
      <c r="M272" s="18"/>
      <c r="N272" s="18"/>
      <c r="O272" s="35"/>
      <c r="P272" s="18"/>
      <c r="Q272" s="18"/>
      <c r="R272" s="18"/>
      <c r="S272" s="18"/>
      <c r="T272" s="18"/>
      <c r="U272" s="18"/>
      <c r="V272" s="18"/>
      <c r="W272" s="18"/>
      <c r="X272" s="18"/>
      <c r="Y272" s="18"/>
      <c r="Z272" s="18"/>
      <c r="AA272" s="18"/>
      <c r="AB272" s="18"/>
      <c r="AC272" s="18"/>
      <c r="AD272" s="18"/>
      <c r="AE272" s="18"/>
      <c r="AF272" s="18"/>
      <c r="AG272" s="18"/>
      <c r="AH272" s="18"/>
      <c r="AI272" s="1"/>
    </row>
    <row r="273" spans="1:35" ht="15.75" customHeight="1" x14ac:dyDescent="0.2">
      <c r="A273" s="158"/>
      <c r="B273" s="18"/>
      <c r="C273" s="1"/>
      <c r="D273" s="17"/>
      <c r="E273" s="158"/>
      <c r="F273" s="159"/>
      <c r="G273" s="19"/>
      <c r="H273" s="20"/>
      <c r="I273" s="18"/>
      <c r="J273" s="18"/>
      <c r="K273" s="35"/>
      <c r="L273" s="18"/>
      <c r="M273" s="18"/>
      <c r="N273" s="18"/>
      <c r="O273" s="35"/>
      <c r="P273" s="18"/>
      <c r="Q273" s="18"/>
      <c r="R273" s="18"/>
      <c r="S273" s="18"/>
      <c r="T273" s="18"/>
      <c r="U273" s="18"/>
      <c r="V273" s="18"/>
      <c r="W273" s="18"/>
      <c r="X273" s="18"/>
      <c r="Y273" s="18"/>
      <c r="Z273" s="18"/>
      <c r="AA273" s="18"/>
      <c r="AB273" s="18"/>
      <c r="AC273" s="18"/>
      <c r="AD273" s="18"/>
      <c r="AE273" s="18"/>
      <c r="AF273" s="18"/>
      <c r="AG273" s="18"/>
      <c r="AH273" s="18"/>
      <c r="AI273" s="1"/>
    </row>
    <row r="274" spans="1:35" ht="15.75" customHeight="1" x14ac:dyDescent="0.2">
      <c r="A274" s="158"/>
      <c r="B274" s="18"/>
      <c r="C274" s="1"/>
      <c r="D274" s="17"/>
      <c r="E274" s="158"/>
      <c r="F274" s="159"/>
      <c r="G274" s="19"/>
      <c r="H274" s="20"/>
      <c r="I274" s="18"/>
      <c r="J274" s="18"/>
      <c r="K274" s="35"/>
      <c r="L274" s="18"/>
      <c r="M274" s="18"/>
      <c r="N274" s="18"/>
      <c r="O274" s="35"/>
      <c r="P274" s="18"/>
      <c r="Q274" s="18"/>
      <c r="R274" s="18"/>
      <c r="S274" s="18"/>
      <c r="T274" s="18"/>
      <c r="U274" s="18"/>
      <c r="V274" s="18"/>
      <c r="W274" s="18"/>
      <c r="X274" s="18"/>
      <c r="Y274" s="18"/>
      <c r="Z274" s="18"/>
      <c r="AA274" s="18"/>
      <c r="AB274" s="18"/>
      <c r="AC274" s="18"/>
      <c r="AD274" s="18"/>
      <c r="AE274" s="18"/>
      <c r="AF274" s="18"/>
      <c r="AG274" s="18"/>
      <c r="AH274" s="18"/>
      <c r="AI274" s="1"/>
    </row>
    <row r="275" spans="1:35" ht="15.75" customHeight="1" x14ac:dyDescent="0.2">
      <c r="A275" s="158"/>
      <c r="B275" s="18"/>
      <c r="C275" s="1"/>
      <c r="D275" s="17"/>
      <c r="E275" s="158"/>
      <c r="F275" s="159"/>
      <c r="G275" s="19"/>
      <c r="H275" s="20"/>
      <c r="I275" s="18"/>
      <c r="J275" s="18"/>
      <c r="K275" s="35"/>
      <c r="L275" s="18"/>
      <c r="M275" s="18"/>
      <c r="N275" s="18"/>
      <c r="O275" s="35"/>
      <c r="P275" s="18"/>
      <c r="Q275" s="18"/>
      <c r="R275" s="18"/>
      <c r="S275" s="18"/>
      <c r="T275" s="18"/>
      <c r="U275" s="18"/>
      <c r="V275" s="18"/>
      <c r="W275" s="18"/>
      <c r="X275" s="18"/>
      <c r="Y275" s="18"/>
      <c r="Z275" s="18"/>
      <c r="AA275" s="18"/>
      <c r="AB275" s="18"/>
      <c r="AC275" s="18"/>
      <c r="AD275" s="18"/>
      <c r="AE275" s="18"/>
      <c r="AF275" s="18"/>
      <c r="AG275" s="18"/>
      <c r="AH275" s="18"/>
      <c r="AI275" s="1"/>
    </row>
    <row r="276" spans="1:35" ht="15.75" customHeight="1" x14ac:dyDescent="0.2">
      <c r="A276" s="158"/>
      <c r="B276" s="18"/>
      <c r="C276" s="1"/>
      <c r="D276" s="17"/>
      <c r="E276" s="158"/>
      <c r="F276" s="159"/>
      <c r="G276" s="19"/>
      <c r="H276" s="20"/>
      <c r="I276" s="18"/>
      <c r="J276" s="18"/>
      <c r="K276" s="35"/>
      <c r="L276" s="18"/>
      <c r="M276" s="18"/>
      <c r="N276" s="18"/>
      <c r="O276" s="35"/>
      <c r="P276" s="18"/>
      <c r="Q276" s="18"/>
      <c r="R276" s="18"/>
      <c r="S276" s="18"/>
      <c r="T276" s="18"/>
      <c r="U276" s="18"/>
      <c r="V276" s="18"/>
      <c r="W276" s="18"/>
      <c r="X276" s="18"/>
      <c r="Y276" s="18"/>
      <c r="Z276" s="18"/>
      <c r="AA276" s="18"/>
      <c r="AB276" s="18"/>
      <c r="AC276" s="18"/>
      <c r="AD276" s="18"/>
      <c r="AE276" s="18"/>
      <c r="AF276" s="18"/>
      <c r="AG276" s="18"/>
      <c r="AH276" s="18"/>
      <c r="AI276" s="1"/>
    </row>
    <row r="277" spans="1:35" ht="15.75" customHeight="1" x14ac:dyDescent="0.2">
      <c r="A277" s="158"/>
      <c r="B277" s="18"/>
      <c r="C277" s="1"/>
      <c r="D277" s="17"/>
      <c r="E277" s="158"/>
      <c r="F277" s="159"/>
      <c r="G277" s="19"/>
      <c r="H277" s="20"/>
      <c r="I277" s="18"/>
      <c r="J277" s="18"/>
      <c r="K277" s="35"/>
      <c r="L277" s="18"/>
      <c r="M277" s="18"/>
      <c r="N277" s="18"/>
      <c r="O277" s="35"/>
      <c r="P277" s="18"/>
      <c r="Q277" s="18"/>
      <c r="R277" s="18"/>
      <c r="S277" s="18"/>
      <c r="T277" s="18"/>
      <c r="U277" s="18"/>
      <c r="V277" s="18"/>
      <c r="W277" s="18"/>
      <c r="X277" s="18"/>
      <c r="Y277" s="18"/>
      <c r="Z277" s="18"/>
      <c r="AA277" s="18"/>
      <c r="AB277" s="18"/>
      <c r="AC277" s="18"/>
      <c r="AD277" s="18"/>
      <c r="AE277" s="18"/>
      <c r="AF277" s="18"/>
      <c r="AG277" s="18"/>
      <c r="AH277" s="18"/>
      <c r="AI277" s="1"/>
    </row>
    <row r="278" spans="1:35" ht="15.75" customHeight="1" x14ac:dyDescent="0.2">
      <c r="A278" s="158"/>
      <c r="B278" s="18"/>
      <c r="C278" s="1"/>
      <c r="D278" s="17"/>
      <c r="E278" s="158"/>
      <c r="F278" s="159"/>
      <c r="G278" s="19"/>
      <c r="H278" s="20"/>
      <c r="I278" s="18"/>
      <c r="J278" s="18"/>
      <c r="K278" s="35"/>
      <c r="L278" s="18"/>
      <c r="M278" s="18"/>
      <c r="N278" s="18"/>
      <c r="O278" s="35"/>
      <c r="P278" s="18"/>
      <c r="Q278" s="18"/>
      <c r="R278" s="18"/>
      <c r="S278" s="18"/>
      <c r="T278" s="18"/>
      <c r="U278" s="18"/>
      <c r="V278" s="18"/>
      <c r="W278" s="18"/>
      <c r="X278" s="18"/>
      <c r="Y278" s="18"/>
      <c r="Z278" s="18"/>
      <c r="AA278" s="18"/>
      <c r="AB278" s="18"/>
      <c r="AC278" s="18"/>
      <c r="AD278" s="18"/>
      <c r="AE278" s="18"/>
      <c r="AF278" s="18"/>
      <c r="AG278" s="18"/>
      <c r="AH278" s="18"/>
      <c r="AI278" s="1"/>
    </row>
    <row r="279" spans="1:35" ht="15.75" customHeight="1" x14ac:dyDescent="0.2">
      <c r="A279" s="158"/>
      <c r="B279" s="18"/>
      <c r="C279" s="1"/>
      <c r="D279" s="17"/>
      <c r="E279" s="158"/>
      <c r="F279" s="159"/>
      <c r="G279" s="19"/>
      <c r="H279" s="20"/>
      <c r="I279" s="18"/>
      <c r="J279" s="18"/>
      <c r="K279" s="35"/>
      <c r="L279" s="18"/>
      <c r="M279" s="18"/>
      <c r="N279" s="18"/>
      <c r="O279" s="35"/>
      <c r="P279" s="18"/>
      <c r="Q279" s="18"/>
      <c r="R279" s="18"/>
      <c r="S279" s="18"/>
      <c r="T279" s="18"/>
      <c r="U279" s="18"/>
      <c r="V279" s="18"/>
      <c r="W279" s="18"/>
      <c r="X279" s="18"/>
      <c r="Y279" s="18"/>
      <c r="Z279" s="18"/>
      <c r="AA279" s="18"/>
      <c r="AB279" s="18"/>
      <c r="AC279" s="18"/>
      <c r="AD279" s="18"/>
      <c r="AE279" s="18"/>
      <c r="AF279" s="18"/>
      <c r="AG279" s="18"/>
      <c r="AH279" s="18"/>
      <c r="AI279" s="1"/>
    </row>
    <row r="280" spans="1:35" ht="15.75" customHeight="1" x14ac:dyDescent="0.2">
      <c r="A280" s="158"/>
      <c r="B280" s="18"/>
      <c r="C280" s="1"/>
      <c r="D280" s="17"/>
      <c r="E280" s="158"/>
      <c r="F280" s="159"/>
      <c r="G280" s="19"/>
      <c r="H280" s="20"/>
      <c r="I280" s="18"/>
      <c r="J280" s="18"/>
      <c r="K280" s="35"/>
      <c r="L280" s="18"/>
      <c r="M280" s="18"/>
      <c r="N280" s="18"/>
      <c r="O280" s="35"/>
      <c r="P280" s="18"/>
      <c r="Q280" s="18"/>
      <c r="R280" s="18"/>
      <c r="S280" s="18"/>
      <c r="T280" s="18"/>
      <c r="U280" s="18"/>
      <c r="V280" s="18"/>
      <c r="W280" s="18"/>
      <c r="X280" s="18"/>
      <c r="Y280" s="18"/>
      <c r="Z280" s="18"/>
      <c r="AA280" s="18"/>
      <c r="AB280" s="18"/>
      <c r="AC280" s="18"/>
      <c r="AD280" s="18"/>
      <c r="AE280" s="18"/>
      <c r="AF280" s="18"/>
      <c r="AG280" s="18"/>
      <c r="AH280" s="18"/>
      <c r="AI280" s="1"/>
    </row>
    <row r="281" spans="1:35" ht="15.75" customHeight="1" x14ac:dyDescent="0.2">
      <c r="A281" s="158"/>
      <c r="B281" s="18"/>
      <c r="C281" s="1"/>
      <c r="D281" s="17"/>
      <c r="E281" s="158"/>
      <c r="F281" s="159"/>
      <c r="G281" s="19"/>
      <c r="H281" s="20"/>
      <c r="I281" s="18"/>
      <c r="J281" s="18"/>
      <c r="K281" s="35"/>
      <c r="L281" s="18"/>
      <c r="M281" s="18"/>
      <c r="N281" s="18"/>
      <c r="O281" s="35"/>
      <c r="P281" s="18"/>
      <c r="Q281" s="18"/>
      <c r="R281" s="18"/>
      <c r="S281" s="18"/>
      <c r="T281" s="18"/>
      <c r="U281" s="18"/>
      <c r="V281" s="18"/>
      <c r="W281" s="18"/>
      <c r="X281" s="18"/>
      <c r="Y281" s="18"/>
      <c r="Z281" s="18"/>
      <c r="AA281" s="18"/>
      <c r="AB281" s="18"/>
      <c r="AC281" s="18"/>
      <c r="AD281" s="18"/>
      <c r="AE281" s="18"/>
      <c r="AF281" s="18"/>
      <c r="AG281" s="18"/>
      <c r="AH281" s="18"/>
      <c r="AI281" s="1"/>
    </row>
    <row r="282" spans="1:35" ht="15.75" customHeight="1" x14ac:dyDescent="0.2">
      <c r="A282" s="158"/>
      <c r="B282" s="18"/>
      <c r="C282" s="1"/>
      <c r="D282" s="17"/>
      <c r="E282" s="158"/>
      <c r="F282" s="159"/>
      <c r="G282" s="19"/>
      <c r="H282" s="20"/>
      <c r="I282" s="18"/>
      <c r="J282" s="18"/>
      <c r="K282" s="35"/>
      <c r="L282" s="18"/>
      <c r="M282" s="18"/>
      <c r="N282" s="18"/>
      <c r="O282" s="35"/>
      <c r="P282" s="18"/>
      <c r="Q282" s="18"/>
      <c r="R282" s="18"/>
      <c r="S282" s="18"/>
      <c r="T282" s="18"/>
      <c r="U282" s="18"/>
      <c r="V282" s="18"/>
      <c r="W282" s="18"/>
      <c r="X282" s="18"/>
      <c r="Y282" s="18"/>
      <c r="Z282" s="18"/>
      <c r="AA282" s="18"/>
      <c r="AB282" s="18"/>
      <c r="AC282" s="18"/>
      <c r="AD282" s="18"/>
      <c r="AE282" s="18"/>
      <c r="AF282" s="18"/>
      <c r="AG282" s="18"/>
      <c r="AH282" s="18"/>
      <c r="AI282" s="1"/>
    </row>
    <row r="283" spans="1:35" ht="15.75" customHeight="1" x14ac:dyDescent="0.2">
      <c r="A283" s="158"/>
      <c r="B283" s="18"/>
      <c r="C283" s="1"/>
      <c r="D283" s="17"/>
      <c r="E283" s="158"/>
      <c r="F283" s="159"/>
      <c r="G283" s="19"/>
      <c r="H283" s="20"/>
      <c r="I283" s="18"/>
      <c r="J283" s="18"/>
      <c r="K283" s="35"/>
      <c r="L283" s="18"/>
      <c r="M283" s="18"/>
      <c r="N283" s="18"/>
      <c r="O283" s="35"/>
      <c r="P283" s="18"/>
      <c r="Q283" s="18"/>
      <c r="R283" s="18"/>
      <c r="S283" s="18"/>
      <c r="T283" s="18"/>
      <c r="U283" s="18"/>
      <c r="V283" s="18"/>
      <c r="W283" s="18"/>
      <c r="X283" s="18"/>
      <c r="Y283" s="18"/>
      <c r="Z283" s="18"/>
      <c r="AA283" s="18"/>
      <c r="AB283" s="18"/>
      <c r="AC283" s="18"/>
      <c r="AD283" s="18"/>
      <c r="AE283" s="18"/>
      <c r="AF283" s="18"/>
      <c r="AG283" s="18"/>
      <c r="AH283" s="18"/>
      <c r="AI283" s="1"/>
    </row>
    <row r="284" spans="1:35" ht="15.75" customHeight="1" x14ac:dyDescent="0.2">
      <c r="A284" s="158"/>
      <c r="B284" s="18"/>
      <c r="C284" s="1"/>
      <c r="D284" s="17"/>
      <c r="E284" s="158"/>
      <c r="F284" s="159"/>
      <c r="G284" s="19"/>
      <c r="H284" s="20"/>
      <c r="I284" s="18"/>
      <c r="J284" s="18"/>
      <c r="K284" s="35"/>
      <c r="L284" s="18"/>
      <c r="M284" s="18"/>
      <c r="N284" s="18"/>
      <c r="O284" s="35"/>
      <c r="P284" s="18"/>
      <c r="Q284" s="18"/>
      <c r="R284" s="18"/>
      <c r="S284" s="18"/>
      <c r="T284" s="18"/>
      <c r="U284" s="18"/>
      <c r="V284" s="18"/>
      <c r="W284" s="18"/>
      <c r="X284" s="18"/>
      <c r="Y284" s="18"/>
      <c r="Z284" s="18"/>
      <c r="AA284" s="18"/>
      <c r="AB284" s="18"/>
      <c r="AC284" s="18"/>
      <c r="AD284" s="18"/>
      <c r="AE284" s="18"/>
      <c r="AF284" s="18"/>
      <c r="AG284" s="18"/>
      <c r="AH284" s="18"/>
      <c r="AI284" s="1"/>
    </row>
    <row r="285" spans="1:35" ht="15.75" customHeight="1" x14ac:dyDescent="0.2">
      <c r="A285" s="158"/>
      <c r="B285" s="18"/>
      <c r="C285" s="1"/>
      <c r="D285" s="17"/>
      <c r="E285" s="158"/>
      <c r="F285" s="159"/>
      <c r="G285" s="19"/>
      <c r="H285" s="20"/>
      <c r="I285" s="18"/>
      <c r="J285" s="18"/>
      <c r="K285" s="35"/>
      <c r="L285" s="18"/>
      <c r="M285" s="18"/>
      <c r="N285" s="18"/>
      <c r="O285" s="35"/>
      <c r="P285" s="18"/>
      <c r="Q285" s="18"/>
      <c r="R285" s="18"/>
      <c r="S285" s="18"/>
      <c r="T285" s="18"/>
      <c r="U285" s="18"/>
      <c r="V285" s="18"/>
      <c r="W285" s="18"/>
      <c r="X285" s="18"/>
      <c r="Y285" s="18"/>
      <c r="Z285" s="18"/>
      <c r="AA285" s="18"/>
      <c r="AB285" s="18"/>
      <c r="AC285" s="18"/>
      <c r="AD285" s="18"/>
      <c r="AE285" s="18"/>
      <c r="AF285" s="18"/>
      <c r="AG285" s="18"/>
      <c r="AH285" s="18"/>
      <c r="AI285" s="1"/>
    </row>
    <row r="286" spans="1:35" ht="15.75" customHeight="1" x14ac:dyDescent="0.2">
      <c r="A286" s="158"/>
      <c r="B286" s="18"/>
      <c r="C286" s="1"/>
      <c r="D286" s="17"/>
      <c r="E286" s="158"/>
      <c r="F286" s="159"/>
      <c r="G286" s="19"/>
      <c r="H286" s="20"/>
      <c r="I286" s="18"/>
      <c r="J286" s="18"/>
      <c r="K286" s="35"/>
      <c r="L286" s="18"/>
      <c r="M286" s="18"/>
      <c r="N286" s="18"/>
      <c r="O286" s="35"/>
      <c r="P286" s="18"/>
      <c r="Q286" s="18"/>
      <c r="R286" s="18"/>
      <c r="S286" s="18"/>
      <c r="T286" s="18"/>
      <c r="U286" s="18"/>
      <c r="V286" s="18"/>
      <c r="W286" s="18"/>
      <c r="X286" s="18"/>
      <c r="Y286" s="18"/>
      <c r="Z286" s="18"/>
      <c r="AA286" s="18"/>
      <c r="AB286" s="18"/>
      <c r="AC286" s="18"/>
      <c r="AD286" s="18"/>
      <c r="AE286" s="18"/>
      <c r="AF286" s="18"/>
      <c r="AG286" s="18"/>
      <c r="AH286" s="18"/>
      <c r="AI286" s="1"/>
    </row>
    <row r="287" spans="1:35" ht="15.75" customHeight="1" x14ac:dyDescent="0.2">
      <c r="A287" s="158"/>
      <c r="B287" s="18"/>
      <c r="C287" s="1"/>
      <c r="D287" s="17"/>
      <c r="E287" s="158"/>
      <c r="F287" s="159"/>
      <c r="G287" s="19"/>
      <c r="H287" s="20"/>
      <c r="I287" s="18"/>
      <c r="J287" s="18"/>
      <c r="K287" s="35"/>
      <c r="L287" s="18"/>
      <c r="M287" s="18"/>
      <c r="N287" s="18"/>
      <c r="O287" s="35"/>
      <c r="P287" s="18"/>
      <c r="Q287" s="18"/>
      <c r="R287" s="18"/>
      <c r="S287" s="18"/>
      <c r="T287" s="18"/>
      <c r="U287" s="18"/>
      <c r="V287" s="18"/>
      <c r="W287" s="18"/>
      <c r="X287" s="18"/>
      <c r="Y287" s="18"/>
      <c r="Z287" s="18"/>
      <c r="AA287" s="18"/>
      <c r="AB287" s="18"/>
      <c r="AC287" s="18"/>
      <c r="AD287" s="18"/>
      <c r="AE287" s="18"/>
      <c r="AF287" s="18"/>
      <c r="AG287" s="18"/>
      <c r="AH287" s="18"/>
      <c r="AI287" s="1"/>
    </row>
    <row r="288" spans="1:35" ht="15.75" customHeight="1" x14ac:dyDescent="0.2">
      <c r="A288" s="158"/>
      <c r="B288" s="18"/>
      <c r="C288" s="1"/>
      <c r="D288" s="17"/>
      <c r="E288" s="158"/>
      <c r="F288" s="159"/>
      <c r="G288" s="19"/>
      <c r="H288" s="20"/>
      <c r="I288" s="18"/>
      <c r="J288" s="18"/>
      <c r="K288" s="35"/>
      <c r="L288" s="18"/>
      <c r="M288" s="18"/>
      <c r="N288" s="18"/>
      <c r="O288" s="35"/>
      <c r="P288" s="18"/>
      <c r="Q288" s="18"/>
      <c r="R288" s="18"/>
      <c r="S288" s="18"/>
      <c r="T288" s="18"/>
      <c r="U288" s="18"/>
      <c r="V288" s="18"/>
      <c r="W288" s="18"/>
      <c r="X288" s="18"/>
      <c r="Y288" s="18"/>
      <c r="Z288" s="18"/>
      <c r="AA288" s="18"/>
      <c r="AB288" s="18"/>
      <c r="AC288" s="18"/>
      <c r="AD288" s="18"/>
      <c r="AE288" s="18"/>
      <c r="AF288" s="18"/>
      <c r="AG288" s="18"/>
      <c r="AH288" s="18"/>
      <c r="AI288" s="1"/>
    </row>
    <row r="289" spans="1:35" ht="15.75" customHeight="1" x14ac:dyDescent="0.2">
      <c r="A289" s="158"/>
      <c r="B289" s="18"/>
      <c r="C289" s="1"/>
      <c r="D289" s="17"/>
      <c r="E289" s="158"/>
      <c r="F289" s="159"/>
      <c r="G289" s="19"/>
      <c r="H289" s="20"/>
      <c r="I289" s="18"/>
      <c r="J289" s="18"/>
      <c r="K289" s="35"/>
      <c r="L289" s="18"/>
      <c r="M289" s="18"/>
      <c r="N289" s="18"/>
      <c r="O289" s="35"/>
      <c r="P289" s="18"/>
      <c r="Q289" s="18"/>
      <c r="R289" s="18"/>
      <c r="S289" s="18"/>
      <c r="T289" s="18"/>
      <c r="U289" s="18"/>
      <c r="V289" s="18"/>
      <c r="W289" s="18"/>
      <c r="X289" s="18"/>
      <c r="Y289" s="18"/>
      <c r="Z289" s="18"/>
      <c r="AA289" s="18"/>
      <c r="AB289" s="18"/>
      <c r="AC289" s="18"/>
      <c r="AD289" s="18"/>
      <c r="AE289" s="18"/>
      <c r="AF289" s="18"/>
      <c r="AG289" s="18"/>
      <c r="AH289" s="18"/>
      <c r="AI289" s="1"/>
    </row>
    <row r="290" spans="1:35" ht="15.75" customHeight="1" x14ac:dyDescent="0.2">
      <c r="A290" s="158"/>
      <c r="B290" s="18"/>
      <c r="C290" s="1"/>
      <c r="D290" s="17"/>
      <c r="E290" s="158"/>
      <c r="F290" s="159"/>
      <c r="G290" s="19"/>
      <c r="H290" s="20"/>
      <c r="I290" s="18"/>
      <c r="J290" s="18"/>
      <c r="K290" s="35"/>
      <c r="L290" s="18"/>
      <c r="M290" s="18"/>
      <c r="N290" s="18"/>
      <c r="O290" s="35"/>
      <c r="P290" s="18"/>
      <c r="Q290" s="18"/>
      <c r="R290" s="18"/>
      <c r="S290" s="18"/>
      <c r="T290" s="18"/>
      <c r="U290" s="18"/>
      <c r="V290" s="18"/>
      <c r="W290" s="18"/>
      <c r="X290" s="18"/>
      <c r="Y290" s="18"/>
      <c r="Z290" s="18"/>
      <c r="AA290" s="18"/>
      <c r="AB290" s="18"/>
      <c r="AC290" s="18"/>
      <c r="AD290" s="18"/>
      <c r="AE290" s="18"/>
      <c r="AF290" s="18"/>
      <c r="AG290" s="18"/>
      <c r="AH290" s="18"/>
      <c r="AI290" s="1"/>
    </row>
    <row r="291" spans="1:35" ht="15.75" customHeight="1" x14ac:dyDescent="0.2">
      <c r="A291" s="158"/>
      <c r="B291" s="18"/>
      <c r="C291" s="1"/>
      <c r="D291" s="17"/>
      <c r="E291" s="158"/>
      <c r="F291" s="159"/>
      <c r="G291" s="19"/>
      <c r="H291" s="20"/>
      <c r="I291" s="18"/>
      <c r="J291" s="18"/>
      <c r="K291" s="35"/>
      <c r="L291" s="18"/>
      <c r="M291" s="18"/>
      <c r="N291" s="18"/>
      <c r="O291" s="35"/>
      <c r="P291" s="18"/>
      <c r="Q291" s="18"/>
      <c r="R291" s="18"/>
      <c r="S291" s="18"/>
      <c r="T291" s="18"/>
      <c r="U291" s="18"/>
      <c r="V291" s="18"/>
      <c r="W291" s="18"/>
      <c r="X291" s="18"/>
      <c r="Y291" s="18"/>
      <c r="Z291" s="18"/>
      <c r="AA291" s="18"/>
      <c r="AB291" s="18"/>
      <c r="AC291" s="18"/>
      <c r="AD291" s="18"/>
      <c r="AE291" s="18"/>
      <c r="AF291" s="18"/>
      <c r="AG291" s="18"/>
      <c r="AH291" s="18"/>
      <c r="AI291" s="1"/>
    </row>
    <row r="292" spans="1:35" ht="15.75" customHeight="1" x14ac:dyDescent="0.2">
      <c r="A292" s="158"/>
      <c r="B292" s="18"/>
      <c r="C292" s="1"/>
      <c r="D292" s="17"/>
      <c r="E292" s="158"/>
      <c r="F292" s="159"/>
      <c r="G292" s="19"/>
      <c r="H292" s="20"/>
      <c r="I292" s="18"/>
      <c r="J292" s="18"/>
      <c r="K292" s="35"/>
      <c r="L292" s="18"/>
      <c r="M292" s="18"/>
      <c r="N292" s="18"/>
      <c r="O292" s="35"/>
      <c r="P292" s="18"/>
      <c r="Q292" s="18"/>
      <c r="R292" s="18"/>
      <c r="S292" s="18"/>
      <c r="T292" s="18"/>
      <c r="U292" s="18"/>
      <c r="V292" s="18"/>
      <c r="W292" s="18"/>
      <c r="X292" s="18"/>
      <c r="Y292" s="18"/>
      <c r="Z292" s="18"/>
      <c r="AA292" s="18"/>
      <c r="AB292" s="18"/>
      <c r="AC292" s="18"/>
      <c r="AD292" s="18"/>
      <c r="AE292" s="18"/>
      <c r="AF292" s="18"/>
      <c r="AG292" s="18"/>
      <c r="AH292" s="18"/>
      <c r="AI292" s="1"/>
    </row>
    <row r="293" spans="1:35" ht="15.75" customHeight="1" x14ac:dyDescent="0.2">
      <c r="A293" s="158"/>
      <c r="B293" s="18"/>
      <c r="C293" s="1"/>
      <c r="D293" s="17"/>
      <c r="E293" s="158"/>
      <c r="F293" s="159"/>
      <c r="G293" s="19"/>
      <c r="H293" s="20"/>
      <c r="I293" s="18"/>
      <c r="J293" s="18"/>
      <c r="K293" s="35"/>
      <c r="L293" s="18"/>
      <c r="M293" s="18"/>
      <c r="N293" s="18"/>
      <c r="O293" s="35"/>
      <c r="P293" s="18"/>
      <c r="Q293" s="18"/>
      <c r="R293" s="18"/>
      <c r="S293" s="18"/>
      <c r="T293" s="18"/>
      <c r="U293" s="18"/>
      <c r="V293" s="18"/>
      <c r="W293" s="18"/>
      <c r="X293" s="18"/>
      <c r="Y293" s="18"/>
      <c r="Z293" s="18"/>
      <c r="AA293" s="18"/>
      <c r="AB293" s="18"/>
      <c r="AC293" s="18"/>
      <c r="AD293" s="18"/>
      <c r="AE293" s="18"/>
      <c r="AF293" s="18"/>
      <c r="AG293" s="18"/>
      <c r="AH293" s="18"/>
      <c r="AI293" s="1"/>
    </row>
    <row r="294" spans="1:35" ht="15.75" customHeight="1" x14ac:dyDescent="0.2">
      <c r="A294" s="158"/>
      <c r="B294" s="18"/>
      <c r="C294" s="1"/>
      <c r="D294" s="17"/>
      <c r="E294" s="158"/>
      <c r="F294" s="159"/>
      <c r="G294" s="19"/>
      <c r="H294" s="20"/>
      <c r="I294" s="18"/>
      <c r="J294" s="18"/>
      <c r="K294" s="35"/>
      <c r="L294" s="18"/>
      <c r="M294" s="18"/>
      <c r="N294" s="18"/>
      <c r="O294" s="35"/>
      <c r="P294" s="18"/>
      <c r="Q294" s="18"/>
      <c r="R294" s="18"/>
      <c r="S294" s="18"/>
      <c r="T294" s="18"/>
      <c r="U294" s="18"/>
      <c r="V294" s="18"/>
      <c r="W294" s="18"/>
      <c r="X294" s="18"/>
      <c r="Y294" s="18"/>
      <c r="Z294" s="18"/>
      <c r="AA294" s="18"/>
      <c r="AB294" s="18"/>
      <c r="AC294" s="18"/>
      <c r="AD294" s="18"/>
      <c r="AE294" s="18"/>
      <c r="AF294" s="18"/>
      <c r="AG294" s="18"/>
      <c r="AH294" s="18"/>
      <c r="AI294" s="1"/>
    </row>
    <row r="295" spans="1:35" ht="15.75" customHeight="1" x14ac:dyDescent="0.2">
      <c r="A295" s="158"/>
      <c r="B295" s="18"/>
      <c r="C295" s="1"/>
      <c r="D295" s="17"/>
      <c r="E295" s="158"/>
      <c r="F295" s="159"/>
      <c r="G295" s="19"/>
      <c r="H295" s="20"/>
      <c r="I295" s="18"/>
      <c r="J295" s="18"/>
      <c r="K295" s="35"/>
      <c r="L295" s="18"/>
      <c r="M295" s="18"/>
      <c r="N295" s="18"/>
      <c r="O295" s="35"/>
      <c r="P295" s="18"/>
      <c r="Q295" s="18"/>
      <c r="R295" s="18"/>
      <c r="S295" s="18"/>
      <c r="T295" s="18"/>
      <c r="U295" s="18"/>
      <c r="V295" s="18"/>
      <c r="W295" s="18"/>
      <c r="X295" s="18"/>
      <c r="Y295" s="18"/>
      <c r="Z295" s="18"/>
      <c r="AA295" s="18"/>
      <c r="AB295" s="18"/>
      <c r="AC295" s="18"/>
      <c r="AD295" s="18"/>
      <c r="AE295" s="18"/>
      <c r="AF295" s="18"/>
      <c r="AG295" s="18"/>
      <c r="AH295" s="18"/>
      <c r="AI295" s="1"/>
    </row>
    <row r="296" spans="1:35" ht="15.75" customHeight="1" x14ac:dyDescent="0.2">
      <c r="A296" s="158"/>
      <c r="B296" s="18"/>
      <c r="C296" s="1"/>
      <c r="D296" s="17"/>
      <c r="E296" s="158"/>
      <c r="F296" s="159"/>
      <c r="G296" s="19"/>
      <c r="H296" s="20"/>
      <c r="I296" s="18"/>
      <c r="J296" s="18"/>
      <c r="K296" s="35"/>
      <c r="L296" s="18"/>
      <c r="M296" s="18"/>
      <c r="N296" s="18"/>
      <c r="O296" s="35"/>
      <c r="P296" s="18"/>
      <c r="Q296" s="18"/>
      <c r="R296" s="18"/>
      <c r="S296" s="18"/>
      <c r="T296" s="18"/>
      <c r="U296" s="18"/>
      <c r="V296" s="18"/>
      <c r="W296" s="18"/>
      <c r="X296" s="18"/>
      <c r="Y296" s="18"/>
      <c r="Z296" s="18"/>
      <c r="AA296" s="18"/>
      <c r="AB296" s="18"/>
      <c r="AC296" s="18"/>
      <c r="AD296" s="18"/>
      <c r="AE296" s="18"/>
      <c r="AF296" s="18"/>
      <c r="AG296" s="18"/>
      <c r="AH296" s="18"/>
      <c r="AI296" s="1"/>
    </row>
    <row r="297" spans="1:35" ht="15.75" customHeight="1" x14ac:dyDescent="0.2">
      <c r="A297" s="158"/>
      <c r="B297" s="18"/>
      <c r="C297" s="1"/>
      <c r="D297" s="17"/>
      <c r="E297" s="158"/>
      <c r="F297" s="159"/>
      <c r="G297" s="19"/>
      <c r="H297" s="20"/>
      <c r="I297" s="18"/>
      <c r="J297" s="18"/>
      <c r="K297" s="35"/>
      <c r="L297" s="18"/>
      <c r="M297" s="18"/>
      <c r="N297" s="18"/>
      <c r="O297" s="35"/>
      <c r="P297" s="18"/>
      <c r="Q297" s="18"/>
      <c r="R297" s="18"/>
      <c r="S297" s="18"/>
      <c r="T297" s="18"/>
      <c r="U297" s="18"/>
      <c r="V297" s="18"/>
      <c r="W297" s="18"/>
      <c r="X297" s="18"/>
      <c r="Y297" s="18"/>
      <c r="Z297" s="18"/>
      <c r="AA297" s="18"/>
      <c r="AB297" s="18"/>
      <c r="AC297" s="18"/>
      <c r="AD297" s="18"/>
      <c r="AE297" s="18"/>
      <c r="AF297" s="18"/>
      <c r="AG297" s="18"/>
      <c r="AH297" s="18"/>
      <c r="AI297" s="1"/>
    </row>
    <row r="298" spans="1:35" ht="15.75" customHeight="1" x14ac:dyDescent="0.2">
      <c r="A298" s="158"/>
      <c r="B298" s="18"/>
      <c r="C298" s="1"/>
      <c r="D298" s="17"/>
      <c r="E298" s="158"/>
      <c r="F298" s="159"/>
      <c r="G298" s="19"/>
      <c r="H298" s="20"/>
      <c r="I298" s="18"/>
      <c r="J298" s="18"/>
      <c r="K298" s="35"/>
      <c r="L298" s="18"/>
      <c r="M298" s="18"/>
      <c r="N298" s="18"/>
      <c r="O298" s="35"/>
      <c r="P298" s="18"/>
      <c r="Q298" s="18"/>
      <c r="R298" s="18"/>
      <c r="S298" s="18"/>
      <c r="T298" s="18"/>
      <c r="U298" s="18"/>
      <c r="V298" s="18"/>
      <c r="W298" s="18"/>
      <c r="X298" s="18"/>
      <c r="Y298" s="18"/>
      <c r="Z298" s="18"/>
      <c r="AA298" s="18"/>
      <c r="AB298" s="18"/>
      <c r="AC298" s="18"/>
      <c r="AD298" s="18"/>
      <c r="AE298" s="18"/>
      <c r="AF298" s="18"/>
      <c r="AG298" s="18"/>
      <c r="AH298" s="18"/>
      <c r="AI298" s="1"/>
    </row>
    <row r="299" spans="1:35" ht="15.75" customHeight="1" x14ac:dyDescent="0.2">
      <c r="A299" s="158"/>
      <c r="B299" s="18"/>
      <c r="C299" s="1"/>
      <c r="D299" s="17"/>
      <c r="E299" s="158"/>
      <c r="F299" s="159"/>
      <c r="G299" s="19"/>
      <c r="H299" s="20"/>
      <c r="I299" s="18"/>
      <c r="J299" s="18"/>
      <c r="K299" s="35"/>
      <c r="L299" s="18"/>
      <c r="M299" s="18"/>
      <c r="N299" s="18"/>
      <c r="O299" s="35"/>
      <c r="P299" s="18"/>
      <c r="Q299" s="18"/>
      <c r="R299" s="18"/>
      <c r="S299" s="18"/>
      <c r="T299" s="18"/>
      <c r="U299" s="18"/>
      <c r="V299" s="18"/>
      <c r="W299" s="18"/>
      <c r="X299" s="18"/>
      <c r="Y299" s="18"/>
      <c r="Z299" s="18"/>
      <c r="AA299" s="18"/>
      <c r="AB299" s="18"/>
      <c r="AC299" s="18"/>
      <c r="AD299" s="18"/>
      <c r="AE299" s="18"/>
      <c r="AF299" s="18"/>
      <c r="AG299" s="18"/>
      <c r="AH299" s="18"/>
      <c r="AI299" s="1"/>
    </row>
    <row r="300" spans="1:35" ht="15.75" customHeight="1" x14ac:dyDescent="0.2">
      <c r="A300" s="158"/>
      <c r="B300" s="18"/>
      <c r="C300" s="1"/>
      <c r="D300" s="17"/>
      <c r="E300" s="158"/>
      <c r="F300" s="159"/>
      <c r="G300" s="19"/>
      <c r="H300" s="20"/>
      <c r="I300" s="18"/>
      <c r="J300" s="18"/>
      <c r="K300" s="35"/>
      <c r="L300" s="18"/>
      <c r="M300" s="18"/>
      <c r="N300" s="18"/>
      <c r="O300" s="35"/>
      <c r="P300" s="18"/>
      <c r="Q300" s="18"/>
      <c r="R300" s="18"/>
      <c r="S300" s="18"/>
      <c r="T300" s="18"/>
      <c r="U300" s="18"/>
      <c r="V300" s="18"/>
      <c r="W300" s="18"/>
      <c r="X300" s="18"/>
      <c r="Y300" s="18"/>
      <c r="Z300" s="18"/>
      <c r="AA300" s="18"/>
      <c r="AB300" s="18"/>
      <c r="AC300" s="18"/>
      <c r="AD300" s="18"/>
      <c r="AE300" s="18"/>
      <c r="AF300" s="18"/>
      <c r="AG300" s="18"/>
      <c r="AH300" s="18"/>
      <c r="AI300" s="1"/>
    </row>
    <row r="301" spans="1:35" ht="15.75" customHeight="1" x14ac:dyDescent="0.2">
      <c r="A301" s="158"/>
      <c r="B301" s="18"/>
      <c r="C301" s="1"/>
      <c r="D301" s="17"/>
      <c r="E301" s="158"/>
      <c r="F301" s="159"/>
      <c r="G301" s="19"/>
      <c r="H301" s="20"/>
      <c r="I301" s="18"/>
      <c r="J301" s="18"/>
      <c r="K301" s="35"/>
      <c r="L301" s="18"/>
      <c r="M301" s="18"/>
      <c r="N301" s="18"/>
      <c r="O301" s="35"/>
      <c r="P301" s="18"/>
      <c r="Q301" s="18"/>
      <c r="R301" s="18"/>
      <c r="S301" s="18"/>
      <c r="T301" s="18"/>
      <c r="U301" s="18"/>
      <c r="V301" s="18"/>
      <c r="W301" s="18"/>
      <c r="X301" s="18"/>
      <c r="Y301" s="18"/>
      <c r="Z301" s="18"/>
      <c r="AA301" s="18"/>
      <c r="AB301" s="18"/>
      <c r="AC301" s="18"/>
      <c r="AD301" s="18"/>
      <c r="AE301" s="18"/>
      <c r="AF301" s="18"/>
      <c r="AG301" s="18"/>
      <c r="AH301" s="18"/>
      <c r="AI301" s="1"/>
    </row>
    <row r="302" spans="1:35" ht="15.75" customHeight="1" x14ac:dyDescent="0.2">
      <c r="K302" s="35"/>
      <c r="O302" s="35"/>
      <c r="AI302" s="1"/>
    </row>
    <row r="303" spans="1:35" ht="15.75" customHeight="1" x14ac:dyDescent="0.2">
      <c r="K303" s="35"/>
      <c r="O303" s="35"/>
      <c r="AI303" s="1"/>
    </row>
    <row r="304" spans="1:35" ht="15.75" customHeight="1" x14ac:dyDescent="0.2">
      <c r="K304" s="35"/>
      <c r="O304" s="35"/>
      <c r="AI304" s="1"/>
    </row>
    <row r="305" spans="11:35" ht="15.75" customHeight="1" x14ac:dyDescent="0.2">
      <c r="K305" s="35"/>
      <c r="O305" s="35"/>
      <c r="AI305" s="1"/>
    </row>
    <row r="306" spans="11:35" ht="15.75" customHeight="1" x14ac:dyDescent="0.2">
      <c r="K306" s="35"/>
      <c r="O306" s="35"/>
      <c r="AI306" s="1"/>
    </row>
    <row r="307" spans="11:35" ht="15.75" customHeight="1" x14ac:dyDescent="0.2">
      <c r="K307" s="35"/>
      <c r="O307" s="35"/>
      <c r="AI307" s="1"/>
    </row>
    <row r="308" spans="11:35" ht="15.75" customHeight="1" x14ac:dyDescent="0.2">
      <c r="K308" s="35"/>
      <c r="O308" s="35"/>
      <c r="AI308" s="1"/>
    </row>
    <row r="309" spans="11:35" ht="15.75" customHeight="1" x14ac:dyDescent="0.2">
      <c r="K309" s="35"/>
      <c r="O309" s="35"/>
      <c r="AI309" s="1"/>
    </row>
    <row r="310" spans="11:35" ht="15.75" customHeight="1" x14ac:dyDescent="0.2">
      <c r="K310" s="35"/>
      <c r="O310" s="35"/>
      <c r="AI310" s="1"/>
    </row>
    <row r="311" spans="11:35" ht="15.75" customHeight="1" x14ac:dyDescent="0.2">
      <c r="K311" s="35"/>
      <c r="O311" s="35"/>
      <c r="AI311" s="1"/>
    </row>
    <row r="312" spans="11:35" ht="15.75" customHeight="1" x14ac:dyDescent="0.2">
      <c r="K312" s="35"/>
      <c r="O312" s="35"/>
      <c r="AI312" s="1"/>
    </row>
    <row r="313" spans="11:35" ht="15.75" customHeight="1" x14ac:dyDescent="0.2">
      <c r="K313" s="35"/>
      <c r="O313" s="35"/>
      <c r="AI313" s="1"/>
    </row>
    <row r="314" spans="11:35" ht="15.75" customHeight="1" x14ac:dyDescent="0.2">
      <c r="K314" s="35"/>
      <c r="O314" s="35"/>
      <c r="AI314" s="1"/>
    </row>
    <row r="315" spans="11:35" ht="15.75" customHeight="1" x14ac:dyDescent="0.2">
      <c r="K315" s="35"/>
      <c r="O315" s="35"/>
      <c r="AI315" s="1"/>
    </row>
    <row r="316" spans="11:35" ht="15.75" customHeight="1" x14ac:dyDescent="0.2">
      <c r="K316" s="35"/>
      <c r="O316" s="35"/>
      <c r="AI316" s="1"/>
    </row>
    <row r="317" spans="11:35" ht="15.75" customHeight="1" x14ac:dyDescent="0.2">
      <c r="K317" s="35"/>
      <c r="O317" s="35"/>
      <c r="AI317" s="1"/>
    </row>
    <row r="318" spans="11:35" ht="15.75" customHeight="1" x14ac:dyDescent="0.2">
      <c r="K318" s="35"/>
      <c r="O318" s="35"/>
      <c r="AI318" s="1"/>
    </row>
    <row r="319" spans="11:35" ht="15.75" customHeight="1" x14ac:dyDescent="0.2">
      <c r="K319" s="35"/>
      <c r="O319" s="35"/>
      <c r="AI319" s="1"/>
    </row>
    <row r="320" spans="11:35" ht="15.75" customHeight="1" x14ac:dyDescent="0.2">
      <c r="K320" s="35"/>
      <c r="O320" s="35"/>
      <c r="AI320" s="1"/>
    </row>
    <row r="321" spans="11:35" ht="15.75" customHeight="1" x14ac:dyDescent="0.2">
      <c r="K321" s="35"/>
      <c r="O321" s="35"/>
      <c r="AI321" s="1"/>
    </row>
    <row r="322" spans="11:35" ht="15.75" customHeight="1" x14ac:dyDescent="0.2">
      <c r="K322" s="35"/>
      <c r="O322" s="35"/>
      <c r="AI322" s="1"/>
    </row>
    <row r="323" spans="11:35" ht="15.75" customHeight="1" x14ac:dyDescent="0.2">
      <c r="K323" s="35"/>
      <c r="O323" s="35"/>
      <c r="AI323" s="1"/>
    </row>
    <row r="324" spans="11:35" ht="15.75" customHeight="1" x14ac:dyDescent="0.2">
      <c r="K324" s="35"/>
      <c r="O324" s="35"/>
      <c r="AI324" s="1"/>
    </row>
    <row r="325" spans="11:35" ht="15.75" customHeight="1" x14ac:dyDescent="0.2">
      <c r="K325" s="35"/>
      <c r="O325" s="35"/>
      <c r="AI325" s="1"/>
    </row>
    <row r="326" spans="11:35" ht="15.75" customHeight="1" x14ac:dyDescent="0.2">
      <c r="K326" s="35"/>
      <c r="O326" s="35"/>
      <c r="AI326" s="1"/>
    </row>
    <row r="327" spans="11:35" ht="15.75" customHeight="1" x14ac:dyDescent="0.2">
      <c r="K327" s="35"/>
      <c r="O327" s="35"/>
      <c r="AI327" s="1"/>
    </row>
    <row r="328" spans="11:35" ht="15.75" customHeight="1" x14ac:dyDescent="0.2">
      <c r="K328" s="35"/>
      <c r="O328" s="35"/>
      <c r="AI328" s="1"/>
    </row>
    <row r="329" spans="11:35" ht="15.75" customHeight="1" x14ac:dyDescent="0.2">
      <c r="K329" s="35"/>
      <c r="O329" s="35"/>
      <c r="AI329" s="1"/>
    </row>
    <row r="330" spans="11:35" ht="15.75" customHeight="1" x14ac:dyDescent="0.2">
      <c r="K330" s="35"/>
      <c r="O330" s="35"/>
      <c r="AI330" s="1"/>
    </row>
    <row r="331" spans="11:35" ht="15.75" customHeight="1" x14ac:dyDescent="0.2">
      <c r="K331" s="35"/>
      <c r="O331" s="35"/>
      <c r="AI331" s="1"/>
    </row>
    <row r="332" spans="11:35" ht="15.75" customHeight="1" x14ac:dyDescent="0.2">
      <c r="K332" s="35"/>
      <c r="O332" s="35"/>
      <c r="AI332" s="1"/>
    </row>
    <row r="333" spans="11:35" ht="15.75" customHeight="1" x14ac:dyDescent="0.2">
      <c r="K333" s="35"/>
      <c r="O333" s="35"/>
      <c r="AI333" s="1"/>
    </row>
    <row r="334" spans="11:35" ht="15.75" customHeight="1" x14ac:dyDescent="0.2">
      <c r="K334" s="35"/>
      <c r="O334" s="35"/>
      <c r="AI334" s="1"/>
    </row>
    <row r="335" spans="11:35" ht="15.75" customHeight="1" x14ac:dyDescent="0.2">
      <c r="K335" s="35"/>
      <c r="O335" s="35"/>
      <c r="AI335" s="1"/>
    </row>
    <row r="336" spans="11:35" ht="15.75" customHeight="1" x14ac:dyDescent="0.2">
      <c r="K336" s="35"/>
      <c r="O336" s="35"/>
      <c r="AI336" s="1"/>
    </row>
    <row r="337" spans="11:35" ht="15.75" customHeight="1" x14ac:dyDescent="0.2">
      <c r="K337" s="35"/>
      <c r="O337" s="35"/>
      <c r="AI337" s="1"/>
    </row>
    <row r="338" spans="11:35" ht="15.75" customHeight="1" x14ac:dyDescent="0.2">
      <c r="K338" s="35"/>
      <c r="O338" s="35"/>
      <c r="AI338" s="1"/>
    </row>
    <row r="339" spans="11:35" ht="15.75" customHeight="1" x14ac:dyDescent="0.2">
      <c r="K339" s="35"/>
      <c r="O339" s="35"/>
      <c r="AI339" s="1"/>
    </row>
    <row r="340" spans="11:35" ht="15.75" customHeight="1" x14ac:dyDescent="0.2">
      <c r="K340" s="35"/>
      <c r="O340" s="35"/>
      <c r="AI340" s="1"/>
    </row>
    <row r="341" spans="11:35" ht="15.75" customHeight="1" x14ac:dyDescent="0.2">
      <c r="K341" s="35"/>
      <c r="O341" s="35"/>
      <c r="AI341" s="1"/>
    </row>
    <row r="342" spans="11:35" ht="15.75" customHeight="1" x14ac:dyDescent="0.2">
      <c r="K342" s="35"/>
      <c r="O342" s="35"/>
      <c r="AI342" s="1"/>
    </row>
    <row r="343" spans="11:35" ht="15.75" customHeight="1" x14ac:dyDescent="0.2">
      <c r="K343" s="35"/>
      <c r="O343" s="35"/>
      <c r="AI343" s="1"/>
    </row>
    <row r="344" spans="11:35" ht="15.75" customHeight="1" x14ac:dyDescent="0.2">
      <c r="K344" s="35"/>
      <c r="O344" s="35"/>
      <c r="AI344" s="1"/>
    </row>
    <row r="345" spans="11:35" ht="15.75" customHeight="1" x14ac:dyDescent="0.2">
      <c r="K345" s="35"/>
      <c r="O345" s="35"/>
      <c r="AI345" s="1"/>
    </row>
    <row r="346" spans="11:35" ht="15.75" customHeight="1" x14ac:dyDescent="0.2">
      <c r="K346" s="35"/>
      <c r="O346" s="35"/>
      <c r="AI346" s="1"/>
    </row>
    <row r="347" spans="11:35" ht="15.75" customHeight="1" x14ac:dyDescent="0.2">
      <c r="K347" s="35"/>
      <c r="O347" s="35"/>
      <c r="AI347" s="1"/>
    </row>
    <row r="348" spans="11:35" ht="15.75" customHeight="1" x14ac:dyDescent="0.2">
      <c r="K348" s="35"/>
      <c r="O348" s="35"/>
      <c r="AI348" s="1"/>
    </row>
    <row r="349" spans="11:35" ht="15.75" customHeight="1" x14ac:dyDescent="0.2">
      <c r="K349" s="35"/>
      <c r="O349" s="35"/>
      <c r="AI349" s="1"/>
    </row>
    <row r="350" spans="11:35" ht="15.75" customHeight="1" x14ac:dyDescent="0.2">
      <c r="K350" s="35"/>
      <c r="O350" s="35"/>
      <c r="AI350" s="1"/>
    </row>
    <row r="351" spans="11:35" ht="15.75" customHeight="1" x14ac:dyDescent="0.2">
      <c r="K351" s="35"/>
      <c r="O351" s="35"/>
      <c r="AI351" s="1"/>
    </row>
    <row r="352" spans="11:35" ht="15.75" customHeight="1" x14ac:dyDescent="0.2">
      <c r="K352" s="35"/>
      <c r="O352" s="35"/>
      <c r="AI352" s="1"/>
    </row>
    <row r="353" spans="11:35" ht="15.75" customHeight="1" x14ac:dyDescent="0.2">
      <c r="K353" s="35"/>
      <c r="O353" s="35"/>
      <c r="AI353" s="1"/>
    </row>
    <row r="354" spans="11:35" ht="15.75" customHeight="1" x14ac:dyDescent="0.2">
      <c r="K354" s="35"/>
      <c r="O354" s="35"/>
      <c r="AI354" s="1"/>
    </row>
    <row r="355" spans="11:35" ht="15.75" customHeight="1" x14ac:dyDescent="0.2">
      <c r="K355" s="35"/>
      <c r="O355" s="35"/>
      <c r="AI355" s="1"/>
    </row>
    <row r="356" spans="11:35" ht="15.75" customHeight="1" x14ac:dyDescent="0.2">
      <c r="K356" s="35"/>
      <c r="O356" s="35"/>
      <c r="AI356" s="1"/>
    </row>
    <row r="357" spans="11:35" ht="15.75" customHeight="1" x14ac:dyDescent="0.2">
      <c r="K357" s="35"/>
      <c r="O357" s="35"/>
      <c r="AI357" s="1"/>
    </row>
    <row r="358" spans="11:35" ht="15.75" customHeight="1" x14ac:dyDescent="0.2">
      <c r="K358" s="35"/>
      <c r="O358" s="35"/>
      <c r="AI358" s="1"/>
    </row>
    <row r="359" spans="11:35" ht="15.75" customHeight="1" x14ac:dyDescent="0.2">
      <c r="K359" s="35"/>
      <c r="O359" s="35"/>
      <c r="AI359" s="1"/>
    </row>
    <row r="360" spans="11:35" ht="15.75" customHeight="1" x14ac:dyDescent="0.2">
      <c r="K360" s="35"/>
      <c r="O360" s="35"/>
      <c r="AI360" s="1"/>
    </row>
    <row r="361" spans="11:35" ht="15.75" customHeight="1" x14ac:dyDescent="0.2">
      <c r="K361" s="35"/>
      <c r="O361" s="35"/>
      <c r="AI361" s="1"/>
    </row>
    <row r="362" spans="11:35" ht="15.75" customHeight="1" x14ac:dyDescent="0.2">
      <c r="K362" s="35"/>
      <c r="O362" s="35"/>
      <c r="AI362" s="1"/>
    </row>
    <row r="363" spans="11:35" ht="15.75" customHeight="1" x14ac:dyDescent="0.2">
      <c r="K363" s="35"/>
      <c r="O363" s="35"/>
      <c r="AI363" s="1"/>
    </row>
    <row r="364" spans="11:35" ht="15.75" customHeight="1" x14ac:dyDescent="0.2">
      <c r="K364" s="35"/>
      <c r="O364" s="35"/>
      <c r="AI364" s="1"/>
    </row>
    <row r="365" spans="11:35" ht="15.75" customHeight="1" x14ac:dyDescent="0.2">
      <c r="K365" s="35"/>
      <c r="O365" s="35"/>
      <c r="AI365" s="1"/>
    </row>
    <row r="366" spans="11:35" ht="15.75" customHeight="1" x14ac:dyDescent="0.2">
      <c r="K366" s="35"/>
      <c r="O366" s="35"/>
      <c r="AI366" s="1"/>
    </row>
    <row r="367" spans="11:35" ht="15.75" customHeight="1" x14ac:dyDescent="0.2">
      <c r="K367" s="35"/>
      <c r="O367" s="35"/>
      <c r="AI367" s="1"/>
    </row>
    <row r="368" spans="11:35" ht="15.75" customHeight="1" x14ac:dyDescent="0.2">
      <c r="K368" s="35"/>
      <c r="O368" s="35"/>
      <c r="AI368" s="1"/>
    </row>
    <row r="369" spans="11:35" ht="15.75" customHeight="1" x14ac:dyDescent="0.2">
      <c r="K369" s="35"/>
      <c r="O369" s="35"/>
      <c r="AI369" s="1"/>
    </row>
    <row r="370" spans="11:35" ht="15.75" customHeight="1" x14ac:dyDescent="0.2">
      <c r="K370" s="35"/>
      <c r="O370" s="35"/>
      <c r="AI370" s="1"/>
    </row>
    <row r="371" spans="11:35" ht="15.75" customHeight="1" x14ac:dyDescent="0.2">
      <c r="K371" s="35"/>
      <c r="O371" s="35"/>
      <c r="AI371" s="1"/>
    </row>
    <row r="372" spans="11:35" ht="15.75" customHeight="1" x14ac:dyDescent="0.2">
      <c r="K372" s="35"/>
      <c r="O372" s="35"/>
      <c r="AI372" s="1"/>
    </row>
    <row r="373" spans="11:35" ht="15.75" customHeight="1" x14ac:dyDescent="0.2">
      <c r="K373" s="35"/>
      <c r="O373" s="35"/>
      <c r="AI373" s="1"/>
    </row>
    <row r="374" spans="11:35" ht="15.75" customHeight="1" x14ac:dyDescent="0.2">
      <c r="K374" s="35"/>
      <c r="O374" s="35"/>
      <c r="AI374" s="1"/>
    </row>
    <row r="375" spans="11:35" ht="15.75" customHeight="1" x14ac:dyDescent="0.2">
      <c r="K375" s="35"/>
      <c r="O375" s="35"/>
      <c r="AI375" s="1"/>
    </row>
    <row r="376" spans="11:35" ht="15.75" customHeight="1" x14ac:dyDescent="0.2">
      <c r="K376" s="35"/>
      <c r="O376" s="35"/>
      <c r="AI376" s="1"/>
    </row>
    <row r="377" spans="11:35" ht="15.75" customHeight="1" x14ac:dyDescent="0.2">
      <c r="K377" s="35"/>
      <c r="O377" s="35"/>
      <c r="AI377" s="1"/>
    </row>
    <row r="378" spans="11:35" ht="15.75" customHeight="1" x14ac:dyDescent="0.2">
      <c r="K378" s="35"/>
      <c r="O378" s="35"/>
      <c r="AI378" s="1"/>
    </row>
    <row r="379" spans="11:35" ht="15.75" customHeight="1" x14ac:dyDescent="0.2">
      <c r="K379" s="35"/>
      <c r="O379" s="35"/>
      <c r="AI379" s="1"/>
    </row>
    <row r="380" spans="11:35" ht="15.75" customHeight="1" x14ac:dyDescent="0.2">
      <c r="K380" s="35"/>
      <c r="O380" s="35"/>
      <c r="AI380" s="1"/>
    </row>
    <row r="381" spans="11:35" ht="15.75" customHeight="1" x14ac:dyDescent="0.2">
      <c r="K381" s="35"/>
      <c r="O381" s="35"/>
      <c r="AI381" s="1"/>
    </row>
    <row r="382" spans="11:35" ht="15.75" customHeight="1" x14ac:dyDescent="0.2">
      <c r="K382" s="35"/>
      <c r="O382" s="35"/>
      <c r="AI382" s="1"/>
    </row>
    <row r="383" spans="11:35" ht="15.75" customHeight="1" x14ac:dyDescent="0.2">
      <c r="K383" s="35"/>
      <c r="O383" s="35"/>
      <c r="AI383" s="1"/>
    </row>
    <row r="384" spans="11:35" ht="15.75" customHeight="1" x14ac:dyDescent="0.2">
      <c r="K384" s="35"/>
      <c r="O384" s="35"/>
      <c r="AI384" s="1"/>
    </row>
    <row r="385" spans="11:35" ht="15.75" customHeight="1" x14ac:dyDescent="0.2">
      <c r="K385" s="35"/>
      <c r="O385" s="35"/>
      <c r="AI385" s="1"/>
    </row>
    <row r="386" spans="11:35" ht="15.75" customHeight="1" x14ac:dyDescent="0.2">
      <c r="K386" s="35"/>
      <c r="O386" s="35"/>
      <c r="AI386" s="1"/>
    </row>
    <row r="387" spans="11:35" ht="15.75" customHeight="1" x14ac:dyDescent="0.2">
      <c r="K387" s="35"/>
      <c r="O387" s="35"/>
      <c r="AI387" s="1"/>
    </row>
    <row r="388" spans="11:35" ht="15.75" customHeight="1" x14ac:dyDescent="0.2">
      <c r="K388" s="35"/>
      <c r="O388" s="35"/>
      <c r="AI388" s="1"/>
    </row>
    <row r="389" spans="11:35" ht="15.75" customHeight="1" x14ac:dyDescent="0.2">
      <c r="K389" s="35"/>
      <c r="O389" s="35"/>
      <c r="AI389" s="1"/>
    </row>
    <row r="390" spans="11:35" ht="15.75" customHeight="1" x14ac:dyDescent="0.2">
      <c r="K390" s="35"/>
      <c r="O390" s="35"/>
      <c r="AI390" s="1"/>
    </row>
    <row r="391" spans="11:35" ht="15.75" customHeight="1" x14ac:dyDescent="0.2">
      <c r="K391" s="35"/>
      <c r="O391" s="35"/>
      <c r="AI391" s="1"/>
    </row>
    <row r="392" spans="11:35" ht="15.75" customHeight="1" x14ac:dyDescent="0.2">
      <c r="K392" s="35"/>
      <c r="O392" s="35"/>
      <c r="AI392" s="1"/>
    </row>
    <row r="393" spans="11:35" ht="15.75" customHeight="1" x14ac:dyDescent="0.2">
      <c r="K393" s="35"/>
      <c r="O393" s="35"/>
      <c r="AI393" s="1"/>
    </row>
    <row r="394" spans="11:35" ht="15.75" customHeight="1" x14ac:dyDescent="0.2">
      <c r="K394" s="35"/>
      <c r="O394" s="35"/>
      <c r="AI394" s="1"/>
    </row>
    <row r="395" spans="11:35" ht="15.75" customHeight="1" x14ac:dyDescent="0.2">
      <c r="K395" s="35"/>
      <c r="O395" s="35"/>
      <c r="AI395" s="1"/>
    </row>
    <row r="396" spans="11:35" ht="15.75" customHeight="1" x14ac:dyDescent="0.2">
      <c r="K396" s="35"/>
      <c r="O396" s="35"/>
      <c r="AI396" s="1"/>
    </row>
    <row r="397" spans="11:35" ht="15.75" customHeight="1" x14ac:dyDescent="0.2">
      <c r="K397" s="35"/>
      <c r="O397" s="35"/>
      <c r="AI397" s="1"/>
    </row>
    <row r="398" spans="11:35" ht="15.75" customHeight="1" x14ac:dyDescent="0.2">
      <c r="K398" s="35"/>
      <c r="O398" s="35"/>
      <c r="AI398" s="1"/>
    </row>
    <row r="399" spans="11:35" ht="15.75" customHeight="1" x14ac:dyDescent="0.2">
      <c r="K399" s="35"/>
      <c r="O399" s="35"/>
      <c r="AI399" s="1"/>
    </row>
    <row r="400" spans="11:35" ht="15.75" customHeight="1" x14ac:dyDescent="0.2">
      <c r="K400" s="35"/>
      <c r="O400" s="35"/>
      <c r="AI400" s="1"/>
    </row>
    <row r="401" spans="11:35" ht="15.75" customHeight="1" x14ac:dyDescent="0.2">
      <c r="K401" s="35"/>
      <c r="O401" s="35"/>
      <c r="AI401" s="1"/>
    </row>
    <row r="402" spans="11:35" ht="15.75" customHeight="1" x14ac:dyDescent="0.2">
      <c r="K402" s="35"/>
      <c r="O402" s="35"/>
      <c r="AI402" s="1"/>
    </row>
    <row r="403" spans="11:35" ht="15.75" customHeight="1" x14ac:dyDescent="0.2">
      <c r="K403" s="35"/>
      <c r="O403" s="35"/>
      <c r="AI403" s="1"/>
    </row>
    <row r="404" spans="11:35" ht="15.75" customHeight="1" x14ac:dyDescent="0.2">
      <c r="K404" s="35"/>
      <c r="O404" s="35"/>
      <c r="AI404" s="1"/>
    </row>
    <row r="405" spans="11:35" ht="15.75" customHeight="1" x14ac:dyDescent="0.2">
      <c r="K405" s="35"/>
      <c r="O405" s="35"/>
      <c r="AI405" s="1"/>
    </row>
    <row r="406" spans="11:35" ht="15.75" customHeight="1" x14ac:dyDescent="0.2">
      <c r="K406" s="35"/>
      <c r="O406" s="35"/>
      <c r="AI406" s="1"/>
    </row>
    <row r="407" spans="11:35" ht="15.75" customHeight="1" x14ac:dyDescent="0.2">
      <c r="K407" s="35"/>
      <c r="O407" s="35"/>
      <c r="AI407" s="1"/>
    </row>
    <row r="408" spans="11:35" ht="15.75" customHeight="1" x14ac:dyDescent="0.2">
      <c r="K408" s="35"/>
      <c r="O408" s="35"/>
      <c r="AI408" s="1"/>
    </row>
    <row r="409" spans="11:35" ht="15.75" customHeight="1" x14ac:dyDescent="0.2">
      <c r="K409" s="35"/>
      <c r="O409" s="35"/>
      <c r="AI409" s="1"/>
    </row>
    <row r="410" spans="11:35" ht="15.75" customHeight="1" x14ac:dyDescent="0.2">
      <c r="K410" s="35"/>
      <c r="O410" s="35"/>
      <c r="AI410" s="1"/>
    </row>
    <row r="411" spans="11:35" ht="15.75" customHeight="1" x14ac:dyDescent="0.2">
      <c r="K411" s="35"/>
      <c r="O411" s="35"/>
      <c r="AI411" s="1"/>
    </row>
    <row r="412" spans="11:35" ht="15.75" customHeight="1" x14ac:dyDescent="0.2">
      <c r="K412" s="35"/>
      <c r="O412" s="35"/>
      <c r="AI412" s="1"/>
    </row>
    <row r="413" spans="11:35" ht="15.75" customHeight="1" x14ac:dyDescent="0.2">
      <c r="K413" s="35"/>
      <c r="O413" s="35"/>
      <c r="AI413" s="1"/>
    </row>
    <row r="414" spans="11:35" ht="15.75" customHeight="1" x14ac:dyDescent="0.2">
      <c r="K414" s="35"/>
      <c r="O414" s="35"/>
      <c r="AI414" s="1"/>
    </row>
    <row r="415" spans="11:35" ht="15.75" customHeight="1" x14ac:dyDescent="0.2">
      <c r="K415" s="35"/>
      <c r="O415" s="35"/>
      <c r="AI415" s="1"/>
    </row>
    <row r="416" spans="11:35" ht="15.75" customHeight="1" x14ac:dyDescent="0.2">
      <c r="K416" s="35"/>
      <c r="O416" s="35"/>
      <c r="AI416" s="1"/>
    </row>
    <row r="417" spans="11:35" ht="15.75" customHeight="1" x14ac:dyDescent="0.2">
      <c r="K417" s="35"/>
      <c r="O417" s="35"/>
      <c r="AI417" s="1"/>
    </row>
    <row r="418" spans="11:35" ht="15.75" customHeight="1" x14ac:dyDescent="0.2">
      <c r="K418" s="35"/>
      <c r="O418" s="35"/>
      <c r="AI418" s="1"/>
    </row>
    <row r="419" spans="11:35" ht="15.75" customHeight="1" x14ac:dyDescent="0.2">
      <c r="K419" s="35"/>
      <c r="O419" s="35"/>
      <c r="AI419" s="1"/>
    </row>
    <row r="420" spans="11:35" ht="15.75" customHeight="1" x14ac:dyDescent="0.2">
      <c r="K420" s="35"/>
      <c r="O420" s="35"/>
      <c r="AI420" s="1"/>
    </row>
    <row r="421" spans="11:35" ht="15.75" customHeight="1" x14ac:dyDescent="0.2">
      <c r="K421" s="35"/>
      <c r="O421" s="35"/>
      <c r="AI421" s="1"/>
    </row>
    <row r="422" spans="11:35" ht="15.75" customHeight="1" x14ac:dyDescent="0.2">
      <c r="K422" s="35"/>
      <c r="O422" s="35"/>
      <c r="AI422" s="1"/>
    </row>
    <row r="423" spans="11:35" ht="15.75" customHeight="1" x14ac:dyDescent="0.2">
      <c r="K423" s="35"/>
      <c r="O423" s="35"/>
      <c r="AI423" s="1"/>
    </row>
    <row r="424" spans="11:35" ht="15.75" customHeight="1" x14ac:dyDescent="0.2">
      <c r="K424" s="35"/>
      <c r="O424" s="35"/>
      <c r="AI424" s="1"/>
    </row>
    <row r="425" spans="11:35" ht="15.75" customHeight="1" x14ac:dyDescent="0.2">
      <c r="K425" s="35"/>
      <c r="O425" s="35"/>
      <c r="AI425" s="1"/>
    </row>
    <row r="426" spans="11:35" ht="15.75" customHeight="1" x14ac:dyDescent="0.2">
      <c r="K426" s="35"/>
      <c r="O426" s="35"/>
      <c r="AI426" s="1"/>
    </row>
    <row r="427" spans="11:35" ht="15.75" customHeight="1" x14ac:dyDescent="0.2">
      <c r="K427" s="35"/>
      <c r="O427" s="35"/>
      <c r="AI427" s="1"/>
    </row>
    <row r="428" spans="11:35" ht="15.75" customHeight="1" x14ac:dyDescent="0.2">
      <c r="K428" s="35"/>
      <c r="O428" s="35"/>
      <c r="AI428" s="1"/>
    </row>
    <row r="429" spans="11:35" ht="15.75" customHeight="1" x14ac:dyDescent="0.2">
      <c r="K429" s="35"/>
      <c r="O429" s="35"/>
      <c r="AI429" s="1"/>
    </row>
    <row r="430" spans="11:35" ht="15.75" customHeight="1" x14ac:dyDescent="0.2">
      <c r="K430" s="35"/>
      <c r="O430" s="35"/>
      <c r="AI430" s="1"/>
    </row>
    <row r="431" spans="11:35" ht="15.75" customHeight="1" x14ac:dyDescent="0.2">
      <c r="K431" s="35"/>
      <c r="O431" s="35"/>
      <c r="AI431" s="1"/>
    </row>
    <row r="432" spans="11:35" ht="15.75" customHeight="1" x14ac:dyDescent="0.2">
      <c r="K432" s="35"/>
      <c r="O432" s="35"/>
      <c r="AI432" s="1"/>
    </row>
    <row r="433" spans="11:35" ht="15.75" customHeight="1" x14ac:dyDescent="0.2">
      <c r="K433" s="35"/>
      <c r="O433" s="35"/>
      <c r="AI433" s="1"/>
    </row>
    <row r="434" spans="11:35" ht="15.75" customHeight="1" x14ac:dyDescent="0.2">
      <c r="K434" s="35"/>
      <c r="O434" s="35"/>
      <c r="AI434" s="1"/>
    </row>
    <row r="435" spans="11:35" ht="15.75" customHeight="1" x14ac:dyDescent="0.2">
      <c r="K435" s="35"/>
      <c r="O435" s="35"/>
      <c r="AI435" s="1"/>
    </row>
    <row r="436" spans="11:35" ht="15.75" customHeight="1" x14ac:dyDescent="0.2">
      <c r="K436" s="35"/>
      <c r="O436" s="35"/>
      <c r="AI436" s="1"/>
    </row>
    <row r="437" spans="11:35" ht="15.75" customHeight="1" x14ac:dyDescent="0.2">
      <c r="K437" s="35"/>
      <c r="O437" s="35"/>
      <c r="AI437" s="1"/>
    </row>
    <row r="438" spans="11:35" ht="15.75" customHeight="1" x14ac:dyDescent="0.2">
      <c r="K438" s="35"/>
      <c r="O438" s="35"/>
      <c r="AI438" s="1"/>
    </row>
    <row r="439" spans="11:35" ht="15.75" customHeight="1" x14ac:dyDescent="0.2">
      <c r="K439" s="35"/>
      <c r="O439" s="35"/>
      <c r="AI439" s="1"/>
    </row>
    <row r="440" spans="11:35" ht="15.75" customHeight="1" x14ac:dyDescent="0.2">
      <c r="K440" s="35"/>
      <c r="O440" s="35"/>
      <c r="AI440" s="1"/>
    </row>
    <row r="441" spans="11:35" ht="15.75" customHeight="1" x14ac:dyDescent="0.2">
      <c r="K441" s="35"/>
      <c r="O441" s="35"/>
      <c r="AI441" s="1"/>
    </row>
    <row r="442" spans="11:35" ht="15.75" customHeight="1" x14ac:dyDescent="0.2">
      <c r="K442" s="35"/>
      <c r="O442" s="35"/>
      <c r="AI442" s="1"/>
    </row>
    <row r="443" spans="11:35" ht="15.75" customHeight="1" x14ac:dyDescent="0.2">
      <c r="K443" s="35"/>
      <c r="O443" s="35"/>
      <c r="AI443" s="1"/>
    </row>
    <row r="444" spans="11:35" ht="15.75" customHeight="1" x14ac:dyDescent="0.2">
      <c r="K444" s="35"/>
      <c r="O444" s="35"/>
      <c r="AI444" s="1"/>
    </row>
    <row r="445" spans="11:35" ht="15.75" customHeight="1" x14ac:dyDescent="0.2">
      <c r="K445" s="35"/>
      <c r="O445" s="35"/>
      <c r="AI445" s="1"/>
    </row>
    <row r="446" spans="11:35" ht="15.75" customHeight="1" x14ac:dyDescent="0.2">
      <c r="K446" s="35"/>
      <c r="O446" s="35"/>
      <c r="AI446" s="1"/>
    </row>
    <row r="447" spans="11:35" ht="15.75" customHeight="1" x14ac:dyDescent="0.2">
      <c r="K447" s="35"/>
      <c r="O447" s="35"/>
      <c r="AI447" s="1"/>
    </row>
    <row r="448" spans="11:35" ht="15.75" customHeight="1" x14ac:dyDescent="0.2">
      <c r="K448" s="35"/>
      <c r="O448" s="35"/>
      <c r="AI448" s="1"/>
    </row>
    <row r="449" spans="11:35" ht="15.75" customHeight="1" x14ac:dyDescent="0.2">
      <c r="K449" s="35"/>
      <c r="O449" s="35"/>
      <c r="AI449" s="1"/>
    </row>
    <row r="450" spans="11:35" ht="15.75" customHeight="1" x14ac:dyDescent="0.2">
      <c r="K450" s="35"/>
      <c r="O450" s="35"/>
      <c r="AI450" s="1"/>
    </row>
    <row r="451" spans="11:35" ht="15.75" customHeight="1" x14ac:dyDescent="0.2">
      <c r="K451" s="35"/>
      <c r="O451" s="35"/>
      <c r="AI451" s="1"/>
    </row>
    <row r="452" spans="11:35" ht="15.75" customHeight="1" x14ac:dyDescent="0.2">
      <c r="K452" s="35"/>
      <c r="O452" s="35"/>
      <c r="AI452" s="1"/>
    </row>
    <row r="453" spans="11:35" ht="15.75" customHeight="1" x14ac:dyDescent="0.2">
      <c r="K453" s="35"/>
      <c r="O453" s="35"/>
      <c r="AI453" s="1"/>
    </row>
    <row r="454" spans="11:35" ht="15.75" customHeight="1" x14ac:dyDescent="0.2">
      <c r="K454" s="35"/>
      <c r="O454" s="35"/>
      <c r="AI454" s="1"/>
    </row>
    <row r="455" spans="11:35" ht="15.75" customHeight="1" x14ac:dyDescent="0.2">
      <c r="K455" s="35"/>
      <c r="O455" s="35"/>
      <c r="AI455" s="1"/>
    </row>
    <row r="456" spans="11:35" ht="15.75" customHeight="1" x14ac:dyDescent="0.2">
      <c r="K456" s="35"/>
      <c r="O456" s="35"/>
      <c r="AI456" s="1"/>
    </row>
    <row r="457" spans="11:35" ht="15.75" customHeight="1" x14ac:dyDescent="0.2">
      <c r="K457" s="35"/>
      <c r="O457" s="35"/>
      <c r="AI457" s="1"/>
    </row>
    <row r="458" spans="11:35" ht="15.75" customHeight="1" x14ac:dyDescent="0.2">
      <c r="K458" s="35"/>
      <c r="O458" s="35"/>
      <c r="AI458" s="1"/>
    </row>
    <row r="459" spans="11:35" ht="15.75" customHeight="1" x14ac:dyDescent="0.2">
      <c r="K459" s="35"/>
      <c r="O459" s="35"/>
      <c r="AI459" s="1"/>
    </row>
    <row r="460" spans="11:35" ht="15.75" customHeight="1" x14ac:dyDescent="0.2">
      <c r="K460" s="35"/>
      <c r="O460" s="35"/>
      <c r="AI460" s="1"/>
    </row>
    <row r="461" spans="11:35" ht="15.75" customHeight="1" x14ac:dyDescent="0.2">
      <c r="K461" s="35"/>
      <c r="O461" s="35"/>
      <c r="AI461" s="1"/>
    </row>
    <row r="462" spans="11:35" ht="15.75" customHeight="1" x14ac:dyDescent="0.2">
      <c r="K462" s="35"/>
      <c r="O462" s="35"/>
      <c r="AI462" s="1"/>
    </row>
    <row r="463" spans="11:35" ht="15.75" customHeight="1" x14ac:dyDescent="0.2">
      <c r="K463" s="35"/>
      <c r="O463" s="35"/>
      <c r="AI463" s="1"/>
    </row>
    <row r="464" spans="11:35" ht="15.75" customHeight="1" x14ac:dyDescent="0.2">
      <c r="K464" s="35"/>
      <c r="O464" s="35"/>
      <c r="AI464" s="1"/>
    </row>
    <row r="465" spans="11:35" ht="15.75" customHeight="1" x14ac:dyDescent="0.2">
      <c r="K465" s="35"/>
      <c r="O465" s="35"/>
      <c r="AI465" s="1"/>
    </row>
    <row r="466" spans="11:35" ht="15.75" customHeight="1" x14ac:dyDescent="0.2">
      <c r="K466" s="35"/>
      <c r="O466" s="35"/>
      <c r="AI466" s="1"/>
    </row>
    <row r="467" spans="11:35" ht="15.75" customHeight="1" x14ac:dyDescent="0.2">
      <c r="K467" s="35"/>
      <c r="O467" s="35"/>
      <c r="AI467" s="1"/>
    </row>
    <row r="468" spans="11:35" ht="15.75" customHeight="1" x14ac:dyDescent="0.2">
      <c r="K468" s="35"/>
      <c r="O468" s="35"/>
      <c r="AI468" s="1"/>
    </row>
    <row r="469" spans="11:35" ht="15.75" customHeight="1" x14ac:dyDescent="0.2">
      <c r="K469" s="35"/>
      <c r="O469" s="35"/>
      <c r="AI469" s="1"/>
    </row>
    <row r="470" spans="11:35" ht="15.75" customHeight="1" x14ac:dyDescent="0.2">
      <c r="K470" s="35"/>
      <c r="O470" s="35"/>
      <c r="AI470" s="1"/>
    </row>
    <row r="471" spans="11:35" ht="15.75" customHeight="1" x14ac:dyDescent="0.2">
      <c r="K471" s="35"/>
      <c r="O471" s="35"/>
      <c r="AI471" s="1"/>
    </row>
    <row r="472" spans="11:35" ht="15.75" customHeight="1" x14ac:dyDescent="0.2">
      <c r="K472" s="35"/>
      <c r="O472" s="35"/>
      <c r="AI472" s="1"/>
    </row>
    <row r="473" spans="11:35" ht="15.75" customHeight="1" x14ac:dyDescent="0.2">
      <c r="K473" s="35"/>
      <c r="O473" s="35"/>
      <c r="AI473" s="1"/>
    </row>
    <row r="474" spans="11:35" ht="15.75" customHeight="1" x14ac:dyDescent="0.2">
      <c r="K474" s="35"/>
      <c r="O474" s="35"/>
      <c r="AI474" s="1"/>
    </row>
    <row r="475" spans="11:35" ht="15.75" customHeight="1" x14ac:dyDescent="0.2">
      <c r="K475" s="35"/>
      <c r="O475" s="35"/>
      <c r="AI475" s="1"/>
    </row>
    <row r="476" spans="11:35" ht="15.75" customHeight="1" x14ac:dyDescent="0.2">
      <c r="K476" s="35"/>
      <c r="O476" s="35"/>
      <c r="AI476" s="1"/>
    </row>
    <row r="477" spans="11:35" ht="15.75" customHeight="1" x14ac:dyDescent="0.2">
      <c r="K477" s="35"/>
      <c r="O477" s="35"/>
      <c r="AI477" s="1"/>
    </row>
    <row r="478" spans="11:35" ht="15.75" customHeight="1" x14ac:dyDescent="0.2">
      <c r="K478" s="35"/>
      <c r="O478" s="35"/>
      <c r="AI478" s="1"/>
    </row>
    <row r="479" spans="11:35" ht="15.75" customHeight="1" x14ac:dyDescent="0.2">
      <c r="K479" s="35"/>
      <c r="O479" s="35"/>
      <c r="AI479" s="1"/>
    </row>
    <row r="480" spans="11:35" ht="15.75" customHeight="1" x14ac:dyDescent="0.2">
      <c r="K480" s="35"/>
      <c r="O480" s="35"/>
      <c r="AI480" s="1"/>
    </row>
    <row r="481" spans="11:35" ht="15.75" customHeight="1" x14ac:dyDescent="0.2">
      <c r="K481" s="35"/>
      <c r="O481" s="35"/>
      <c r="AI481" s="1"/>
    </row>
    <row r="482" spans="11:35" ht="15.75" customHeight="1" x14ac:dyDescent="0.2">
      <c r="K482" s="35"/>
      <c r="O482" s="35"/>
      <c r="AI482" s="1"/>
    </row>
    <row r="483" spans="11:35" ht="15.75" customHeight="1" x14ac:dyDescent="0.2">
      <c r="K483" s="35"/>
      <c r="O483" s="35"/>
      <c r="AI483" s="1"/>
    </row>
    <row r="484" spans="11:35" ht="15.75" customHeight="1" x14ac:dyDescent="0.2">
      <c r="K484" s="35"/>
      <c r="O484" s="35"/>
      <c r="AI484" s="1"/>
    </row>
    <row r="485" spans="11:35" ht="15.75" customHeight="1" x14ac:dyDescent="0.2">
      <c r="K485" s="35"/>
      <c r="O485" s="35"/>
      <c r="AI485" s="1"/>
    </row>
    <row r="486" spans="11:35" ht="15.75" customHeight="1" x14ac:dyDescent="0.2">
      <c r="K486" s="35"/>
      <c r="O486" s="35"/>
      <c r="AI486" s="1"/>
    </row>
    <row r="487" spans="11:35" ht="15.75" customHeight="1" x14ac:dyDescent="0.2">
      <c r="K487" s="35"/>
      <c r="O487" s="35"/>
      <c r="AI487" s="1"/>
    </row>
    <row r="488" spans="11:35" ht="15.75" customHeight="1" x14ac:dyDescent="0.2">
      <c r="K488" s="35"/>
      <c r="O488" s="35"/>
      <c r="AI488" s="1"/>
    </row>
    <row r="489" spans="11:35" ht="15.75" customHeight="1" x14ac:dyDescent="0.2">
      <c r="K489" s="35"/>
      <c r="O489" s="35"/>
      <c r="AI489" s="1"/>
    </row>
    <row r="490" spans="11:35" ht="15.75" customHeight="1" x14ac:dyDescent="0.2">
      <c r="K490" s="35"/>
      <c r="O490" s="35"/>
      <c r="AI490" s="1"/>
    </row>
    <row r="491" spans="11:35" ht="15.75" customHeight="1" x14ac:dyDescent="0.2">
      <c r="K491" s="35"/>
      <c r="O491" s="35"/>
      <c r="AI491" s="1"/>
    </row>
    <row r="492" spans="11:35" ht="15.75" customHeight="1" x14ac:dyDescent="0.2">
      <c r="K492" s="35"/>
      <c r="O492" s="35"/>
      <c r="AI492" s="1"/>
    </row>
    <row r="493" spans="11:35" ht="15.75" customHeight="1" x14ac:dyDescent="0.2">
      <c r="K493" s="35"/>
      <c r="O493" s="35"/>
      <c r="AI493" s="1"/>
    </row>
    <row r="494" spans="11:35" ht="15.75" customHeight="1" x14ac:dyDescent="0.2">
      <c r="K494" s="35"/>
      <c r="O494" s="35"/>
      <c r="AI494" s="1"/>
    </row>
    <row r="495" spans="11:35" ht="15.75" customHeight="1" x14ac:dyDescent="0.2">
      <c r="K495" s="35"/>
      <c r="O495" s="35"/>
      <c r="AI495" s="1"/>
    </row>
    <row r="496" spans="11:35" ht="15.75" customHeight="1" x14ac:dyDescent="0.2">
      <c r="K496" s="35"/>
      <c r="O496" s="35"/>
      <c r="AI496" s="1"/>
    </row>
    <row r="497" spans="11:35" ht="15.75" customHeight="1" x14ac:dyDescent="0.2">
      <c r="K497" s="35"/>
      <c r="O497" s="35"/>
      <c r="AI497" s="1"/>
    </row>
    <row r="498" spans="11:35" ht="15.75" customHeight="1" x14ac:dyDescent="0.2">
      <c r="K498" s="35"/>
      <c r="O498" s="35"/>
      <c r="AI498" s="1"/>
    </row>
    <row r="499" spans="11:35" ht="15.75" customHeight="1" x14ac:dyDescent="0.2">
      <c r="K499" s="35"/>
      <c r="O499" s="35"/>
      <c r="AI499" s="1"/>
    </row>
    <row r="500" spans="11:35" ht="15.75" customHeight="1" x14ac:dyDescent="0.2">
      <c r="K500" s="35"/>
      <c r="O500" s="35"/>
      <c r="AI500" s="1"/>
    </row>
    <row r="501" spans="11:35" ht="15.75" customHeight="1" x14ac:dyDescent="0.2">
      <c r="K501" s="35"/>
      <c r="O501" s="35"/>
      <c r="AI501" s="1"/>
    </row>
    <row r="502" spans="11:35" ht="15.75" customHeight="1" x14ac:dyDescent="0.2">
      <c r="K502" s="35"/>
      <c r="O502" s="35"/>
      <c r="AI502" s="1"/>
    </row>
    <row r="503" spans="11:35" ht="15.75" customHeight="1" x14ac:dyDescent="0.2">
      <c r="K503" s="35"/>
      <c r="O503" s="35"/>
      <c r="AI503" s="1"/>
    </row>
    <row r="504" spans="11:35" ht="15.75" customHeight="1" x14ac:dyDescent="0.2">
      <c r="K504" s="35"/>
      <c r="O504" s="35"/>
      <c r="AI504" s="1"/>
    </row>
    <row r="505" spans="11:35" ht="15.75" customHeight="1" x14ac:dyDescent="0.2">
      <c r="K505" s="35"/>
      <c r="O505" s="35"/>
      <c r="AI505" s="1"/>
    </row>
    <row r="506" spans="11:35" ht="15.75" customHeight="1" x14ac:dyDescent="0.2">
      <c r="K506" s="35"/>
      <c r="O506" s="35"/>
      <c r="AI506" s="1"/>
    </row>
    <row r="507" spans="11:35" ht="15.75" customHeight="1" x14ac:dyDescent="0.2">
      <c r="K507" s="35"/>
      <c r="O507" s="35"/>
      <c r="AI507" s="1"/>
    </row>
    <row r="508" spans="11:35" ht="15.75" customHeight="1" x14ac:dyDescent="0.2">
      <c r="K508" s="35"/>
      <c r="O508" s="35"/>
      <c r="AI508" s="1"/>
    </row>
    <row r="509" spans="11:35" ht="15.75" customHeight="1" x14ac:dyDescent="0.2">
      <c r="K509" s="35"/>
      <c r="O509" s="35"/>
      <c r="AI509" s="1"/>
    </row>
    <row r="510" spans="11:35" ht="15.75" customHeight="1" x14ac:dyDescent="0.2">
      <c r="K510" s="35"/>
      <c r="O510" s="35"/>
      <c r="AI510" s="1"/>
    </row>
    <row r="511" spans="11:35" ht="15.75" customHeight="1" x14ac:dyDescent="0.2">
      <c r="K511" s="35"/>
      <c r="O511" s="35"/>
      <c r="AI511" s="1"/>
    </row>
    <row r="512" spans="11:35" ht="15.75" customHeight="1" x14ac:dyDescent="0.2">
      <c r="K512" s="35"/>
      <c r="O512" s="35"/>
      <c r="AI512" s="1"/>
    </row>
    <row r="513" spans="11:35" ht="15.75" customHeight="1" x14ac:dyDescent="0.2">
      <c r="K513" s="35"/>
      <c r="O513" s="35"/>
      <c r="AI513" s="1"/>
    </row>
    <row r="514" spans="11:35" ht="15.75" customHeight="1" x14ac:dyDescent="0.2">
      <c r="K514" s="35"/>
      <c r="O514" s="35"/>
      <c r="AI514" s="1"/>
    </row>
    <row r="515" spans="11:35" ht="15.75" customHeight="1" x14ac:dyDescent="0.2">
      <c r="K515" s="35"/>
      <c r="O515" s="35"/>
      <c r="AI515" s="1"/>
    </row>
    <row r="516" spans="11:35" ht="15.75" customHeight="1" x14ac:dyDescent="0.2">
      <c r="K516" s="35"/>
      <c r="O516" s="35"/>
      <c r="AI516" s="1"/>
    </row>
    <row r="517" spans="11:35" ht="15.75" customHeight="1" x14ac:dyDescent="0.2">
      <c r="K517" s="35"/>
      <c r="O517" s="35"/>
      <c r="AI517" s="1"/>
    </row>
    <row r="518" spans="11:35" ht="15.75" customHeight="1" x14ac:dyDescent="0.2">
      <c r="K518" s="35"/>
      <c r="O518" s="35"/>
      <c r="AI518" s="1"/>
    </row>
    <row r="519" spans="11:35" ht="15.75" customHeight="1" x14ac:dyDescent="0.2">
      <c r="K519" s="35"/>
      <c r="O519" s="35"/>
      <c r="AI519" s="1"/>
    </row>
    <row r="520" spans="11:35" ht="15.75" customHeight="1" x14ac:dyDescent="0.2">
      <c r="K520" s="35"/>
      <c r="O520" s="35"/>
      <c r="AI520" s="1"/>
    </row>
    <row r="521" spans="11:35" ht="15.75" customHeight="1" x14ac:dyDescent="0.2">
      <c r="K521" s="35"/>
      <c r="O521" s="35"/>
      <c r="AI521" s="1"/>
    </row>
    <row r="522" spans="11:35" ht="15.75" customHeight="1" x14ac:dyDescent="0.2">
      <c r="K522" s="35"/>
      <c r="O522" s="35"/>
      <c r="AI522" s="1"/>
    </row>
    <row r="523" spans="11:35" ht="15.75" customHeight="1" x14ac:dyDescent="0.2">
      <c r="K523" s="35"/>
      <c r="O523" s="35"/>
      <c r="AI523" s="1"/>
    </row>
    <row r="524" spans="11:35" ht="15.75" customHeight="1" x14ac:dyDescent="0.2">
      <c r="K524" s="35"/>
      <c r="O524" s="35"/>
      <c r="AI524" s="1"/>
    </row>
    <row r="525" spans="11:35" ht="15.75" customHeight="1" x14ac:dyDescent="0.2">
      <c r="K525" s="35"/>
      <c r="O525" s="35"/>
      <c r="AI525" s="1"/>
    </row>
    <row r="526" spans="11:35" ht="15.75" customHeight="1" x14ac:dyDescent="0.2">
      <c r="K526" s="35"/>
      <c r="O526" s="35"/>
      <c r="AI526" s="1"/>
    </row>
    <row r="527" spans="11:35" ht="15.75" customHeight="1" x14ac:dyDescent="0.2">
      <c r="K527" s="35"/>
      <c r="O527" s="35"/>
      <c r="AI527" s="1"/>
    </row>
    <row r="528" spans="11:35" ht="15.75" customHeight="1" x14ac:dyDescent="0.2">
      <c r="K528" s="35"/>
      <c r="O528" s="35"/>
      <c r="AI528" s="1"/>
    </row>
    <row r="529" spans="11:35" ht="15.75" customHeight="1" x14ac:dyDescent="0.2">
      <c r="K529" s="35"/>
      <c r="O529" s="35"/>
      <c r="AI529" s="1"/>
    </row>
    <row r="530" spans="11:35" ht="15.75" customHeight="1" x14ac:dyDescent="0.2">
      <c r="K530" s="35"/>
      <c r="O530" s="35"/>
      <c r="AI530" s="1"/>
    </row>
    <row r="531" spans="11:35" ht="15.75" customHeight="1" x14ac:dyDescent="0.2">
      <c r="K531" s="35"/>
      <c r="O531" s="35"/>
      <c r="AI531" s="1"/>
    </row>
    <row r="532" spans="11:35" ht="15.75" customHeight="1" x14ac:dyDescent="0.2">
      <c r="K532" s="35"/>
      <c r="O532" s="35"/>
      <c r="AI532" s="1"/>
    </row>
    <row r="533" spans="11:35" ht="15.75" customHeight="1" x14ac:dyDescent="0.2">
      <c r="K533" s="35"/>
      <c r="O533" s="35"/>
      <c r="AI533" s="1"/>
    </row>
    <row r="534" spans="11:35" ht="15.75" customHeight="1" x14ac:dyDescent="0.2">
      <c r="K534" s="35"/>
      <c r="O534" s="35"/>
      <c r="AI534" s="1"/>
    </row>
    <row r="535" spans="11:35" ht="15.75" customHeight="1" x14ac:dyDescent="0.2">
      <c r="K535" s="35"/>
      <c r="O535" s="35"/>
      <c r="AI535" s="1"/>
    </row>
    <row r="536" spans="11:35" ht="15.75" customHeight="1" x14ac:dyDescent="0.2">
      <c r="K536" s="35"/>
      <c r="O536" s="35"/>
      <c r="AI536" s="1"/>
    </row>
    <row r="537" spans="11:35" ht="15.75" customHeight="1" x14ac:dyDescent="0.2">
      <c r="K537" s="35"/>
      <c r="O537" s="35"/>
      <c r="AI537" s="1"/>
    </row>
    <row r="538" spans="11:35" ht="15.75" customHeight="1" x14ac:dyDescent="0.2">
      <c r="K538" s="35"/>
      <c r="O538" s="35"/>
      <c r="AI538" s="1"/>
    </row>
    <row r="539" spans="11:35" ht="15.75" customHeight="1" x14ac:dyDescent="0.2">
      <c r="K539" s="35"/>
      <c r="O539" s="35"/>
      <c r="AI539" s="1"/>
    </row>
    <row r="540" spans="11:35" ht="15.75" customHeight="1" x14ac:dyDescent="0.2">
      <c r="K540" s="35"/>
      <c r="O540" s="35"/>
      <c r="AI540" s="1"/>
    </row>
    <row r="541" spans="11:35" ht="15.75" customHeight="1" x14ac:dyDescent="0.2">
      <c r="K541" s="35"/>
      <c r="O541" s="35"/>
      <c r="AI541" s="1"/>
    </row>
    <row r="542" spans="11:35" ht="15.75" customHeight="1" x14ac:dyDescent="0.2">
      <c r="K542" s="35"/>
      <c r="O542" s="35"/>
      <c r="AI542" s="1"/>
    </row>
    <row r="543" spans="11:35" ht="15.75" customHeight="1" x14ac:dyDescent="0.2">
      <c r="K543" s="35"/>
      <c r="O543" s="35"/>
      <c r="AI543" s="1"/>
    </row>
    <row r="544" spans="11:35" ht="15.75" customHeight="1" x14ac:dyDescent="0.2">
      <c r="K544" s="35"/>
      <c r="O544" s="35"/>
      <c r="AI544" s="1"/>
    </row>
    <row r="545" spans="11:35" ht="15.75" customHeight="1" x14ac:dyDescent="0.2">
      <c r="K545" s="35"/>
      <c r="O545" s="35"/>
      <c r="AI545" s="1"/>
    </row>
    <row r="546" spans="11:35" ht="15.75" customHeight="1" x14ac:dyDescent="0.2">
      <c r="K546" s="35"/>
      <c r="O546" s="35"/>
      <c r="AI546" s="1"/>
    </row>
    <row r="547" spans="11:35" ht="15.75" customHeight="1" x14ac:dyDescent="0.2">
      <c r="K547" s="35"/>
      <c r="O547" s="35"/>
      <c r="AI547" s="1"/>
    </row>
    <row r="548" spans="11:35" ht="15.75" customHeight="1" x14ac:dyDescent="0.2">
      <c r="K548" s="35"/>
      <c r="O548" s="35"/>
      <c r="AI548" s="1"/>
    </row>
    <row r="549" spans="11:35" ht="15.75" customHeight="1" x14ac:dyDescent="0.2">
      <c r="K549" s="35"/>
      <c r="O549" s="35"/>
      <c r="AI549" s="1"/>
    </row>
    <row r="550" spans="11:35" ht="15.75" customHeight="1" x14ac:dyDescent="0.2">
      <c r="K550" s="35"/>
      <c r="O550" s="35"/>
      <c r="AI550" s="1"/>
    </row>
    <row r="551" spans="11:35" ht="15.75" customHeight="1" x14ac:dyDescent="0.2">
      <c r="K551" s="35"/>
      <c r="O551" s="35"/>
      <c r="AI551" s="1"/>
    </row>
    <row r="552" spans="11:35" ht="15.75" customHeight="1" x14ac:dyDescent="0.2">
      <c r="K552" s="35"/>
      <c r="O552" s="35"/>
      <c r="AI552" s="1"/>
    </row>
    <row r="553" spans="11:35" ht="15.75" customHeight="1" x14ac:dyDescent="0.2">
      <c r="K553" s="35"/>
      <c r="O553" s="35"/>
      <c r="AI553" s="1"/>
    </row>
    <row r="554" spans="11:35" ht="15.75" customHeight="1" x14ac:dyDescent="0.2">
      <c r="K554" s="35"/>
      <c r="O554" s="35"/>
      <c r="AI554" s="1"/>
    </row>
    <row r="555" spans="11:35" ht="15.75" customHeight="1" x14ac:dyDescent="0.2">
      <c r="K555" s="35"/>
      <c r="O555" s="35"/>
      <c r="AI555" s="1"/>
    </row>
    <row r="556" spans="11:35" ht="15.75" customHeight="1" x14ac:dyDescent="0.2">
      <c r="K556" s="35"/>
      <c r="O556" s="35"/>
      <c r="AI556" s="1"/>
    </row>
    <row r="557" spans="11:35" ht="15.75" customHeight="1" x14ac:dyDescent="0.2">
      <c r="K557" s="35"/>
      <c r="O557" s="35"/>
      <c r="AI557" s="1"/>
    </row>
    <row r="558" spans="11:35" ht="15.75" customHeight="1" x14ac:dyDescent="0.2">
      <c r="K558" s="35"/>
      <c r="O558" s="35"/>
      <c r="AI558" s="1"/>
    </row>
    <row r="559" spans="11:35" ht="15.75" customHeight="1" x14ac:dyDescent="0.2">
      <c r="K559" s="35"/>
      <c r="O559" s="35"/>
      <c r="AI559" s="1"/>
    </row>
    <row r="560" spans="11:35" ht="15.75" customHeight="1" x14ac:dyDescent="0.2">
      <c r="K560" s="35"/>
      <c r="O560" s="35"/>
      <c r="AI560" s="1"/>
    </row>
    <row r="561" spans="11:35" ht="15.75" customHeight="1" x14ac:dyDescent="0.2">
      <c r="K561" s="35"/>
      <c r="O561" s="35"/>
      <c r="AI561" s="1"/>
    </row>
    <row r="562" spans="11:35" ht="15.75" customHeight="1" x14ac:dyDescent="0.2">
      <c r="K562" s="35"/>
      <c r="O562" s="35"/>
      <c r="AI562" s="1"/>
    </row>
    <row r="563" spans="11:35" ht="15.75" customHeight="1" x14ac:dyDescent="0.2">
      <c r="K563" s="35"/>
      <c r="O563" s="35"/>
      <c r="AI563" s="1"/>
    </row>
    <row r="564" spans="11:35" ht="15.75" customHeight="1" x14ac:dyDescent="0.2">
      <c r="K564" s="35"/>
      <c r="O564" s="35"/>
      <c r="AI564" s="1"/>
    </row>
    <row r="565" spans="11:35" ht="15.75" customHeight="1" x14ac:dyDescent="0.2">
      <c r="K565" s="35"/>
      <c r="O565" s="35"/>
      <c r="AI565" s="1"/>
    </row>
    <row r="566" spans="11:35" ht="15.75" customHeight="1" x14ac:dyDescent="0.2">
      <c r="K566" s="35"/>
      <c r="O566" s="35"/>
      <c r="AI566" s="1"/>
    </row>
    <row r="567" spans="11:35" ht="15.75" customHeight="1" x14ac:dyDescent="0.2">
      <c r="K567" s="35"/>
      <c r="O567" s="35"/>
      <c r="AI567" s="1"/>
    </row>
    <row r="568" spans="11:35" ht="15.75" customHeight="1" x14ac:dyDescent="0.2">
      <c r="K568" s="35"/>
      <c r="O568" s="35"/>
      <c r="AI568" s="1"/>
    </row>
    <row r="569" spans="11:35" ht="15.75" customHeight="1" x14ac:dyDescent="0.2">
      <c r="K569" s="35"/>
      <c r="O569" s="35"/>
      <c r="AI569" s="1"/>
    </row>
    <row r="570" spans="11:35" ht="15.75" customHeight="1" x14ac:dyDescent="0.2">
      <c r="K570" s="35"/>
      <c r="O570" s="35"/>
      <c r="AI570" s="1"/>
    </row>
    <row r="571" spans="11:35" ht="15.75" customHeight="1" x14ac:dyDescent="0.2">
      <c r="K571" s="35"/>
      <c r="O571" s="35"/>
      <c r="AI571" s="1"/>
    </row>
    <row r="572" spans="11:35" ht="15.75" customHeight="1" x14ac:dyDescent="0.2">
      <c r="K572" s="35"/>
      <c r="O572" s="35"/>
      <c r="AI572" s="1"/>
    </row>
    <row r="573" spans="11:35" ht="15.75" customHeight="1" x14ac:dyDescent="0.2">
      <c r="K573" s="35"/>
      <c r="O573" s="35"/>
      <c r="AI573" s="1"/>
    </row>
    <row r="574" spans="11:35" ht="15.75" customHeight="1" x14ac:dyDescent="0.2">
      <c r="K574" s="35"/>
      <c r="O574" s="35"/>
      <c r="AI574" s="1"/>
    </row>
    <row r="575" spans="11:35" ht="15.75" customHeight="1" x14ac:dyDescent="0.2">
      <c r="K575" s="35"/>
      <c r="O575" s="35"/>
      <c r="AI575" s="1"/>
    </row>
    <row r="576" spans="11:35" ht="15.75" customHeight="1" x14ac:dyDescent="0.2">
      <c r="K576" s="35"/>
      <c r="O576" s="35"/>
      <c r="AI576" s="1"/>
    </row>
    <row r="577" spans="11:35" ht="15.75" customHeight="1" x14ac:dyDescent="0.2">
      <c r="K577" s="35"/>
      <c r="O577" s="35"/>
      <c r="AI577" s="1"/>
    </row>
    <row r="578" spans="11:35" ht="15.75" customHeight="1" x14ac:dyDescent="0.2">
      <c r="K578" s="35"/>
      <c r="O578" s="35"/>
      <c r="AI578" s="1"/>
    </row>
    <row r="579" spans="11:35" ht="15.75" customHeight="1" x14ac:dyDescent="0.2">
      <c r="K579" s="35"/>
      <c r="O579" s="35"/>
      <c r="AI579" s="1"/>
    </row>
    <row r="580" spans="11:35" ht="15.75" customHeight="1" x14ac:dyDescent="0.2">
      <c r="K580" s="35"/>
      <c r="O580" s="35"/>
      <c r="AI580" s="1"/>
    </row>
    <row r="581" spans="11:35" ht="15.75" customHeight="1" x14ac:dyDescent="0.2">
      <c r="K581" s="35"/>
      <c r="O581" s="35"/>
      <c r="AI581" s="1"/>
    </row>
    <row r="582" spans="11:35" ht="15.75" customHeight="1" x14ac:dyDescent="0.2">
      <c r="K582" s="35"/>
      <c r="O582" s="35"/>
      <c r="AI582" s="1"/>
    </row>
    <row r="583" spans="11:35" ht="15.75" customHeight="1" x14ac:dyDescent="0.2">
      <c r="K583" s="35"/>
      <c r="O583" s="35"/>
      <c r="AI583" s="1"/>
    </row>
    <row r="584" spans="11:35" ht="15.75" customHeight="1" x14ac:dyDescent="0.2">
      <c r="K584" s="35"/>
      <c r="O584" s="35"/>
      <c r="AI584" s="1"/>
    </row>
    <row r="585" spans="11:35" ht="15.75" customHeight="1" x14ac:dyDescent="0.2">
      <c r="K585" s="35"/>
      <c r="O585" s="35"/>
      <c r="AI585" s="1"/>
    </row>
    <row r="586" spans="11:35" ht="15.75" customHeight="1" x14ac:dyDescent="0.2">
      <c r="K586" s="35"/>
      <c r="O586" s="35"/>
      <c r="AI586" s="1"/>
    </row>
    <row r="587" spans="11:35" ht="15.75" customHeight="1" x14ac:dyDescent="0.2">
      <c r="K587" s="35"/>
      <c r="O587" s="35"/>
      <c r="AI587" s="1"/>
    </row>
    <row r="588" spans="11:35" ht="15.75" customHeight="1" x14ac:dyDescent="0.2">
      <c r="K588" s="35"/>
      <c r="O588" s="35"/>
      <c r="AI588" s="1"/>
    </row>
    <row r="589" spans="11:35" ht="15.75" customHeight="1" x14ac:dyDescent="0.2">
      <c r="K589" s="35"/>
      <c r="O589" s="35"/>
      <c r="AI589" s="1"/>
    </row>
    <row r="590" spans="11:35" ht="15.75" customHeight="1" x14ac:dyDescent="0.2">
      <c r="K590" s="35"/>
      <c r="O590" s="35"/>
      <c r="AI590" s="1"/>
    </row>
    <row r="591" spans="11:35" ht="15.75" customHeight="1" x14ac:dyDescent="0.2">
      <c r="K591" s="35"/>
      <c r="O591" s="35"/>
      <c r="AI591" s="1"/>
    </row>
    <row r="592" spans="11:35" ht="15.75" customHeight="1" x14ac:dyDescent="0.2">
      <c r="K592" s="35"/>
      <c r="O592" s="35"/>
      <c r="AI592" s="1"/>
    </row>
    <row r="593" spans="11:35" ht="15.75" customHeight="1" x14ac:dyDescent="0.2">
      <c r="K593" s="35"/>
      <c r="O593" s="35"/>
      <c r="AI593" s="1"/>
    </row>
    <row r="594" spans="11:35" ht="15.75" customHeight="1" x14ac:dyDescent="0.2">
      <c r="K594" s="35"/>
      <c r="O594" s="35"/>
      <c r="AI594" s="1"/>
    </row>
    <row r="595" spans="11:35" ht="15.75" customHeight="1" x14ac:dyDescent="0.2">
      <c r="K595" s="35"/>
      <c r="O595" s="35"/>
      <c r="AI595" s="1"/>
    </row>
    <row r="596" spans="11:35" ht="15.75" customHeight="1" x14ac:dyDescent="0.2">
      <c r="K596" s="35"/>
      <c r="O596" s="35"/>
      <c r="AI596" s="1"/>
    </row>
    <row r="597" spans="11:35" ht="15.75" customHeight="1" x14ac:dyDescent="0.2">
      <c r="K597" s="35"/>
      <c r="O597" s="35"/>
      <c r="AI597" s="1"/>
    </row>
    <row r="598" spans="11:35" ht="15.75" customHeight="1" x14ac:dyDescent="0.2">
      <c r="K598" s="35"/>
      <c r="O598" s="35"/>
      <c r="AI598" s="1"/>
    </row>
    <row r="599" spans="11:35" ht="15.75" customHeight="1" x14ac:dyDescent="0.2">
      <c r="K599" s="35"/>
      <c r="O599" s="35"/>
      <c r="AI599" s="1"/>
    </row>
    <row r="600" spans="11:35" ht="15.75" customHeight="1" x14ac:dyDescent="0.2">
      <c r="K600" s="35"/>
      <c r="O600" s="35"/>
      <c r="AI600" s="1"/>
    </row>
    <row r="601" spans="11:35" ht="15.75" customHeight="1" x14ac:dyDescent="0.2">
      <c r="K601" s="35"/>
      <c r="O601" s="35"/>
      <c r="AI601" s="1"/>
    </row>
    <row r="602" spans="11:35" ht="15.75" customHeight="1" x14ac:dyDescent="0.2">
      <c r="K602" s="35"/>
      <c r="O602" s="35"/>
      <c r="AI602" s="1"/>
    </row>
    <row r="603" spans="11:35" ht="15.75" customHeight="1" x14ac:dyDescent="0.2">
      <c r="K603" s="35"/>
      <c r="O603" s="35"/>
      <c r="AI603" s="1"/>
    </row>
    <row r="604" spans="11:35" ht="15.75" customHeight="1" x14ac:dyDescent="0.2">
      <c r="K604" s="35"/>
      <c r="O604" s="35"/>
      <c r="AI604" s="1"/>
    </row>
    <row r="605" spans="11:35" ht="15.75" customHeight="1" x14ac:dyDescent="0.2">
      <c r="K605" s="35"/>
      <c r="O605" s="35"/>
      <c r="AI605" s="1"/>
    </row>
    <row r="606" spans="11:35" ht="15.75" customHeight="1" x14ac:dyDescent="0.2">
      <c r="K606" s="35"/>
      <c r="O606" s="35"/>
      <c r="AI606" s="1"/>
    </row>
    <row r="607" spans="11:35" ht="15.75" customHeight="1" x14ac:dyDescent="0.2">
      <c r="K607" s="35"/>
      <c r="O607" s="35"/>
      <c r="AI607" s="1"/>
    </row>
    <row r="608" spans="11:35" ht="15.75" customHeight="1" x14ac:dyDescent="0.2">
      <c r="K608" s="35"/>
      <c r="O608" s="35"/>
      <c r="AI608" s="1"/>
    </row>
    <row r="609" spans="11:35" ht="15.75" customHeight="1" x14ac:dyDescent="0.2">
      <c r="K609" s="35"/>
      <c r="O609" s="35"/>
      <c r="AI609" s="1"/>
    </row>
    <row r="610" spans="11:35" ht="15.75" customHeight="1" x14ac:dyDescent="0.2">
      <c r="K610" s="35"/>
      <c r="O610" s="35"/>
      <c r="AI610" s="1"/>
    </row>
    <row r="611" spans="11:35" ht="15.75" customHeight="1" x14ac:dyDescent="0.2">
      <c r="K611" s="35"/>
      <c r="O611" s="35"/>
      <c r="AI611" s="1"/>
    </row>
    <row r="612" spans="11:35" ht="15.75" customHeight="1" x14ac:dyDescent="0.2">
      <c r="K612" s="35"/>
      <c r="O612" s="35"/>
      <c r="AI612" s="1"/>
    </row>
    <row r="613" spans="11:35" ht="15.75" customHeight="1" x14ac:dyDescent="0.2">
      <c r="K613" s="35"/>
      <c r="O613" s="35"/>
      <c r="AI613" s="1"/>
    </row>
    <row r="614" spans="11:35" ht="15.75" customHeight="1" x14ac:dyDescent="0.2">
      <c r="K614" s="35"/>
      <c r="O614" s="35"/>
      <c r="AI614" s="1"/>
    </row>
    <row r="615" spans="11:35" ht="15.75" customHeight="1" x14ac:dyDescent="0.2">
      <c r="K615" s="35"/>
      <c r="O615" s="35"/>
      <c r="AI615" s="1"/>
    </row>
    <row r="616" spans="11:35" ht="15.75" customHeight="1" x14ac:dyDescent="0.2">
      <c r="K616" s="35"/>
      <c r="O616" s="35"/>
      <c r="AI616" s="1"/>
    </row>
    <row r="617" spans="11:35" ht="15.75" customHeight="1" x14ac:dyDescent="0.2">
      <c r="K617" s="35"/>
      <c r="O617" s="35"/>
      <c r="AI617" s="1"/>
    </row>
    <row r="618" spans="11:35" ht="15.75" customHeight="1" x14ac:dyDescent="0.2">
      <c r="K618" s="35"/>
      <c r="O618" s="35"/>
      <c r="AI618" s="1"/>
    </row>
    <row r="619" spans="11:35" ht="15.75" customHeight="1" x14ac:dyDescent="0.2">
      <c r="K619" s="35"/>
      <c r="O619" s="35"/>
      <c r="AI619" s="1"/>
    </row>
    <row r="620" spans="11:35" ht="15.75" customHeight="1" x14ac:dyDescent="0.2">
      <c r="K620" s="35"/>
      <c r="O620" s="35"/>
      <c r="AI620" s="1"/>
    </row>
    <row r="621" spans="11:35" ht="15.75" customHeight="1" x14ac:dyDescent="0.2">
      <c r="K621" s="35"/>
      <c r="O621" s="35"/>
      <c r="AI621" s="1"/>
    </row>
    <row r="622" spans="11:35" ht="15.75" customHeight="1" x14ac:dyDescent="0.2">
      <c r="K622" s="35"/>
      <c r="O622" s="35"/>
      <c r="AI622" s="1"/>
    </row>
    <row r="623" spans="11:35" ht="15.75" customHeight="1" x14ac:dyDescent="0.2">
      <c r="K623" s="35"/>
      <c r="O623" s="35"/>
      <c r="AI623" s="1"/>
    </row>
    <row r="624" spans="11:35" ht="15.75" customHeight="1" x14ac:dyDescent="0.2">
      <c r="K624" s="35"/>
      <c r="O624" s="35"/>
      <c r="AI624" s="1"/>
    </row>
    <row r="625" spans="11:35" ht="15.75" customHeight="1" x14ac:dyDescent="0.2">
      <c r="K625" s="35"/>
      <c r="O625" s="35"/>
      <c r="AI625" s="1"/>
    </row>
    <row r="626" spans="11:35" ht="15.75" customHeight="1" x14ac:dyDescent="0.2">
      <c r="K626" s="35"/>
      <c r="O626" s="35"/>
      <c r="AI626" s="1"/>
    </row>
    <row r="627" spans="11:35" ht="15.75" customHeight="1" x14ac:dyDescent="0.2">
      <c r="K627" s="35"/>
      <c r="O627" s="35"/>
      <c r="AI627" s="1"/>
    </row>
    <row r="628" spans="11:35" ht="15.75" customHeight="1" x14ac:dyDescent="0.2">
      <c r="K628" s="35"/>
      <c r="O628" s="35"/>
      <c r="AI628" s="1"/>
    </row>
    <row r="629" spans="11:35" ht="15.75" customHeight="1" x14ac:dyDescent="0.2">
      <c r="K629" s="35"/>
      <c r="O629" s="35"/>
      <c r="AI629" s="1"/>
    </row>
    <row r="630" spans="11:35" ht="15.75" customHeight="1" x14ac:dyDescent="0.2">
      <c r="K630" s="35"/>
      <c r="O630" s="35"/>
      <c r="AI630" s="1"/>
    </row>
    <row r="631" spans="11:35" ht="15.75" customHeight="1" x14ac:dyDescent="0.2">
      <c r="K631" s="35"/>
      <c r="O631" s="35"/>
      <c r="AI631" s="1"/>
    </row>
    <row r="632" spans="11:35" ht="15.75" customHeight="1" x14ac:dyDescent="0.2">
      <c r="K632" s="35"/>
      <c r="O632" s="35"/>
      <c r="AI632" s="1"/>
    </row>
    <row r="633" spans="11:35" ht="15.75" customHeight="1" x14ac:dyDescent="0.2">
      <c r="K633" s="35"/>
      <c r="O633" s="35"/>
      <c r="AI633" s="1"/>
    </row>
    <row r="634" spans="11:35" ht="15.75" customHeight="1" x14ac:dyDescent="0.2">
      <c r="K634" s="35"/>
      <c r="O634" s="35"/>
      <c r="AI634" s="1"/>
    </row>
    <row r="635" spans="11:35" ht="15.75" customHeight="1" x14ac:dyDescent="0.2">
      <c r="K635" s="35"/>
      <c r="O635" s="35"/>
      <c r="AI635" s="1"/>
    </row>
    <row r="636" spans="11:35" ht="15.75" customHeight="1" x14ac:dyDescent="0.2">
      <c r="K636" s="35"/>
      <c r="O636" s="35"/>
      <c r="AI636" s="1"/>
    </row>
    <row r="637" spans="11:35" ht="15.75" customHeight="1" x14ac:dyDescent="0.2">
      <c r="K637" s="35"/>
      <c r="O637" s="35"/>
      <c r="AI637" s="1"/>
    </row>
    <row r="638" spans="11:35" ht="15.75" customHeight="1" x14ac:dyDescent="0.2">
      <c r="K638" s="35"/>
      <c r="O638" s="35"/>
      <c r="AI638" s="1"/>
    </row>
    <row r="639" spans="11:35" ht="15.75" customHeight="1" x14ac:dyDescent="0.2">
      <c r="K639" s="35"/>
      <c r="O639" s="35"/>
      <c r="AI639" s="1"/>
    </row>
    <row r="640" spans="11:35" ht="15.75" customHeight="1" x14ac:dyDescent="0.2">
      <c r="K640" s="35"/>
      <c r="O640" s="35"/>
      <c r="AI640" s="1"/>
    </row>
    <row r="641" spans="11:35" ht="15.75" customHeight="1" x14ac:dyDescent="0.2">
      <c r="K641" s="35"/>
      <c r="O641" s="35"/>
      <c r="AI641" s="1"/>
    </row>
    <row r="642" spans="11:35" ht="15.75" customHeight="1" x14ac:dyDescent="0.2">
      <c r="K642" s="35"/>
      <c r="O642" s="35"/>
      <c r="AI642" s="1"/>
    </row>
    <row r="643" spans="11:35" ht="15.75" customHeight="1" x14ac:dyDescent="0.2">
      <c r="K643" s="35"/>
      <c r="O643" s="35"/>
      <c r="AI643" s="1"/>
    </row>
    <row r="644" spans="11:35" ht="15.75" customHeight="1" x14ac:dyDescent="0.2">
      <c r="K644" s="35"/>
      <c r="O644" s="35"/>
      <c r="AI644" s="1"/>
    </row>
    <row r="645" spans="11:35" ht="15.75" customHeight="1" x14ac:dyDescent="0.2">
      <c r="K645" s="35"/>
      <c r="O645" s="35"/>
      <c r="AI645" s="1"/>
    </row>
    <row r="646" spans="11:35" ht="15.75" customHeight="1" x14ac:dyDescent="0.2">
      <c r="K646" s="35"/>
      <c r="O646" s="35"/>
      <c r="AI646" s="1"/>
    </row>
    <row r="647" spans="11:35" ht="15.75" customHeight="1" x14ac:dyDescent="0.2">
      <c r="K647" s="35"/>
      <c r="O647" s="35"/>
      <c r="AI647" s="1"/>
    </row>
    <row r="648" spans="11:35" ht="15.75" customHeight="1" x14ac:dyDescent="0.2">
      <c r="K648" s="35"/>
      <c r="O648" s="35"/>
      <c r="AI648" s="1"/>
    </row>
    <row r="649" spans="11:35" ht="15.75" customHeight="1" x14ac:dyDescent="0.2">
      <c r="K649" s="35"/>
      <c r="O649" s="35"/>
      <c r="AI649" s="1"/>
    </row>
    <row r="650" spans="11:35" ht="15.75" customHeight="1" x14ac:dyDescent="0.2">
      <c r="K650" s="35"/>
      <c r="O650" s="35"/>
      <c r="AI650" s="1"/>
    </row>
    <row r="651" spans="11:35" ht="15.75" customHeight="1" x14ac:dyDescent="0.2">
      <c r="K651" s="35"/>
      <c r="O651" s="35"/>
      <c r="AI651" s="1"/>
    </row>
    <row r="652" spans="11:35" ht="15.75" customHeight="1" x14ac:dyDescent="0.2">
      <c r="K652" s="35"/>
      <c r="O652" s="35"/>
      <c r="AI652" s="1"/>
    </row>
    <row r="653" spans="11:35" ht="15.75" customHeight="1" x14ac:dyDescent="0.2">
      <c r="K653" s="35"/>
      <c r="O653" s="35"/>
      <c r="AI653" s="1"/>
    </row>
    <row r="654" spans="11:35" ht="15.75" customHeight="1" x14ac:dyDescent="0.2">
      <c r="K654" s="35"/>
      <c r="O654" s="35"/>
      <c r="AI654" s="1"/>
    </row>
    <row r="655" spans="11:35" ht="15.75" customHeight="1" x14ac:dyDescent="0.2">
      <c r="K655" s="35"/>
      <c r="O655" s="35"/>
      <c r="AI655" s="1"/>
    </row>
    <row r="656" spans="11:35" ht="15.75" customHeight="1" x14ac:dyDescent="0.2">
      <c r="K656" s="35"/>
      <c r="O656" s="35"/>
      <c r="AI656" s="1"/>
    </row>
    <row r="657" spans="11:35" ht="15.75" customHeight="1" x14ac:dyDescent="0.2">
      <c r="K657" s="35"/>
      <c r="O657" s="35"/>
      <c r="AI657" s="1"/>
    </row>
    <row r="658" spans="11:35" ht="15.75" customHeight="1" x14ac:dyDescent="0.2">
      <c r="K658" s="35"/>
      <c r="O658" s="35"/>
      <c r="AI658" s="1"/>
    </row>
    <row r="659" spans="11:35" ht="15.75" customHeight="1" x14ac:dyDescent="0.2">
      <c r="K659" s="35"/>
      <c r="O659" s="35"/>
      <c r="AI659" s="1"/>
    </row>
    <row r="660" spans="11:35" ht="15.75" customHeight="1" x14ac:dyDescent="0.2">
      <c r="K660" s="35"/>
      <c r="O660" s="35"/>
      <c r="AI660" s="1"/>
    </row>
    <row r="661" spans="11:35" ht="15.75" customHeight="1" x14ac:dyDescent="0.2">
      <c r="K661" s="35"/>
      <c r="O661" s="35"/>
      <c r="AI661" s="1"/>
    </row>
    <row r="662" spans="11:35" ht="15.75" customHeight="1" x14ac:dyDescent="0.2">
      <c r="K662" s="35"/>
      <c r="O662" s="35"/>
      <c r="AI662" s="1"/>
    </row>
    <row r="663" spans="11:35" ht="15.75" customHeight="1" x14ac:dyDescent="0.2">
      <c r="K663" s="35"/>
      <c r="O663" s="35"/>
      <c r="AI663" s="1"/>
    </row>
    <row r="664" spans="11:35" ht="15.75" customHeight="1" x14ac:dyDescent="0.2">
      <c r="K664" s="35"/>
      <c r="O664" s="35"/>
      <c r="AI664" s="1"/>
    </row>
    <row r="665" spans="11:35" ht="15.75" customHeight="1" x14ac:dyDescent="0.2">
      <c r="K665" s="35"/>
      <c r="O665" s="35"/>
      <c r="AI665" s="1"/>
    </row>
    <row r="666" spans="11:35" ht="15.75" customHeight="1" x14ac:dyDescent="0.2">
      <c r="K666" s="35"/>
      <c r="O666" s="35"/>
      <c r="AI666" s="1"/>
    </row>
    <row r="667" spans="11:35" ht="15.75" customHeight="1" x14ac:dyDescent="0.2">
      <c r="K667" s="35"/>
      <c r="O667" s="35"/>
      <c r="AI667" s="1"/>
    </row>
    <row r="668" spans="11:35" ht="15.75" customHeight="1" x14ac:dyDescent="0.2">
      <c r="K668" s="35"/>
      <c r="O668" s="35"/>
      <c r="AI668" s="1"/>
    </row>
    <row r="669" spans="11:35" ht="15.75" customHeight="1" x14ac:dyDescent="0.2">
      <c r="K669" s="35"/>
      <c r="O669" s="35"/>
      <c r="AI669" s="1"/>
    </row>
    <row r="670" spans="11:35" ht="15.75" customHeight="1" x14ac:dyDescent="0.2">
      <c r="K670" s="35"/>
      <c r="O670" s="35"/>
      <c r="AI670" s="1"/>
    </row>
    <row r="671" spans="11:35" ht="15.75" customHeight="1" x14ac:dyDescent="0.2">
      <c r="K671" s="35"/>
      <c r="O671" s="35"/>
      <c r="AI671" s="1"/>
    </row>
    <row r="672" spans="11:35" ht="15.75" customHeight="1" x14ac:dyDescent="0.2">
      <c r="K672" s="35"/>
      <c r="O672" s="35"/>
      <c r="AI672" s="1"/>
    </row>
    <row r="673" spans="11:35" ht="15.75" customHeight="1" x14ac:dyDescent="0.2">
      <c r="K673" s="35"/>
      <c r="O673" s="35"/>
      <c r="AI673" s="1"/>
    </row>
    <row r="674" spans="11:35" ht="15.75" customHeight="1" x14ac:dyDescent="0.2">
      <c r="K674" s="35"/>
      <c r="O674" s="35"/>
      <c r="AI674" s="1"/>
    </row>
    <row r="675" spans="11:35" ht="15.75" customHeight="1" x14ac:dyDescent="0.2">
      <c r="K675" s="35"/>
      <c r="O675" s="35"/>
      <c r="AI675" s="1"/>
    </row>
    <row r="676" spans="11:35" ht="15.75" customHeight="1" x14ac:dyDescent="0.2">
      <c r="K676" s="35"/>
      <c r="O676" s="35"/>
      <c r="AI676" s="1"/>
    </row>
    <row r="677" spans="11:35" ht="15.75" customHeight="1" x14ac:dyDescent="0.2">
      <c r="K677" s="35"/>
      <c r="O677" s="35"/>
      <c r="AI677" s="1"/>
    </row>
    <row r="678" spans="11:35" ht="15.75" customHeight="1" x14ac:dyDescent="0.2">
      <c r="K678" s="35"/>
      <c r="O678" s="35"/>
      <c r="AI678" s="1"/>
    </row>
    <row r="679" spans="11:35" ht="15.75" customHeight="1" x14ac:dyDescent="0.2">
      <c r="K679" s="35"/>
      <c r="O679" s="35"/>
      <c r="AI679" s="1"/>
    </row>
    <row r="680" spans="11:35" ht="15.75" customHeight="1" x14ac:dyDescent="0.2">
      <c r="K680" s="35"/>
      <c r="O680" s="35"/>
      <c r="AI680" s="1"/>
    </row>
    <row r="681" spans="11:35" ht="15.75" customHeight="1" x14ac:dyDescent="0.2">
      <c r="K681" s="35"/>
      <c r="O681" s="35"/>
      <c r="AI681" s="1"/>
    </row>
    <row r="682" spans="11:35" ht="15.75" customHeight="1" x14ac:dyDescent="0.2">
      <c r="K682" s="35"/>
      <c r="O682" s="35"/>
      <c r="AI682" s="1"/>
    </row>
    <row r="683" spans="11:35" ht="15.75" customHeight="1" x14ac:dyDescent="0.2">
      <c r="K683" s="35"/>
      <c r="O683" s="35"/>
      <c r="AI683" s="1"/>
    </row>
    <row r="684" spans="11:35" ht="15.75" customHeight="1" x14ac:dyDescent="0.2">
      <c r="K684" s="35"/>
      <c r="O684" s="35"/>
      <c r="AI684" s="1"/>
    </row>
    <row r="685" spans="11:35" ht="15.75" customHeight="1" x14ac:dyDescent="0.2">
      <c r="K685" s="35"/>
      <c r="O685" s="35"/>
      <c r="AI685" s="1"/>
    </row>
    <row r="686" spans="11:35" ht="15.75" customHeight="1" x14ac:dyDescent="0.2">
      <c r="K686" s="35"/>
      <c r="O686" s="35"/>
      <c r="AI686" s="1"/>
    </row>
    <row r="687" spans="11:35" ht="15.75" customHeight="1" x14ac:dyDescent="0.2">
      <c r="K687" s="35"/>
      <c r="O687" s="35"/>
      <c r="AI687" s="1"/>
    </row>
    <row r="688" spans="11:35" ht="15.75" customHeight="1" x14ac:dyDescent="0.2">
      <c r="K688" s="35"/>
      <c r="O688" s="35"/>
      <c r="AI688" s="1"/>
    </row>
    <row r="689" spans="11:35" ht="15.75" customHeight="1" x14ac:dyDescent="0.2">
      <c r="K689" s="35"/>
      <c r="O689" s="35"/>
      <c r="AI689" s="1"/>
    </row>
    <row r="690" spans="11:35" ht="15.75" customHeight="1" x14ac:dyDescent="0.2">
      <c r="K690" s="35"/>
      <c r="O690" s="35"/>
      <c r="AI690" s="1"/>
    </row>
    <row r="691" spans="11:35" ht="15.75" customHeight="1" x14ac:dyDescent="0.2">
      <c r="K691" s="35"/>
      <c r="O691" s="35"/>
      <c r="AI691" s="1"/>
    </row>
    <row r="692" spans="11:35" ht="15.75" customHeight="1" x14ac:dyDescent="0.2">
      <c r="K692" s="35"/>
      <c r="O692" s="35"/>
      <c r="AI692" s="1"/>
    </row>
    <row r="693" spans="11:35" ht="15.75" customHeight="1" x14ac:dyDescent="0.2">
      <c r="K693" s="35"/>
      <c r="O693" s="35"/>
      <c r="AI693" s="1"/>
    </row>
    <row r="694" spans="11:35" ht="15.75" customHeight="1" x14ac:dyDescent="0.2">
      <c r="K694" s="35"/>
      <c r="O694" s="35"/>
      <c r="AI694" s="1"/>
    </row>
    <row r="695" spans="11:35" ht="15.75" customHeight="1" x14ac:dyDescent="0.2">
      <c r="K695" s="35"/>
      <c r="O695" s="35"/>
      <c r="AI695" s="1"/>
    </row>
    <row r="696" spans="11:35" ht="15.75" customHeight="1" x14ac:dyDescent="0.2">
      <c r="K696" s="35"/>
      <c r="O696" s="35"/>
      <c r="AI696" s="1"/>
    </row>
    <row r="697" spans="11:35" ht="15.75" customHeight="1" x14ac:dyDescent="0.2">
      <c r="K697" s="35"/>
      <c r="O697" s="35"/>
      <c r="AI697" s="1"/>
    </row>
    <row r="698" spans="11:35" ht="15.75" customHeight="1" x14ac:dyDescent="0.2">
      <c r="K698" s="35"/>
      <c r="O698" s="35"/>
      <c r="AI698" s="1"/>
    </row>
    <row r="699" spans="11:35" ht="15.75" customHeight="1" x14ac:dyDescent="0.2">
      <c r="K699" s="35"/>
      <c r="O699" s="35"/>
      <c r="AI699" s="1"/>
    </row>
    <row r="700" spans="11:35" ht="15.75" customHeight="1" x14ac:dyDescent="0.2">
      <c r="K700" s="35"/>
      <c r="O700" s="35"/>
      <c r="AI700" s="1"/>
    </row>
    <row r="701" spans="11:35" ht="15.75" customHeight="1" x14ac:dyDescent="0.2">
      <c r="K701" s="35"/>
      <c r="O701" s="35"/>
      <c r="AI701" s="1"/>
    </row>
    <row r="702" spans="11:35" ht="15.75" customHeight="1" x14ac:dyDescent="0.2">
      <c r="K702" s="35"/>
      <c r="O702" s="35"/>
      <c r="AI702" s="1"/>
    </row>
    <row r="703" spans="11:35" ht="15.75" customHeight="1" x14ac:dyDescent="0.2">
      <c r="K703" s="35"/>
      <c r="O703" s="35"/>
      <c r="AI703" s="1"/>
    </row>
    <row r="704" spans="11:35" ht="15.75" customHeight="1" x14ac:dyDescent="0.2">
      <c r="K704" s="35"/>
      <c r="O704" s="35"/>
      <c r="AI704" s="1"/>
    </row>
    <row r="705" spans="11:35" ht="15.75" customHeight="1" x14ac:dyDescent="0.2">
      <c r="K705" s="35"/>
      <c r="O705" s="35"/>
      <c r="AI705" s="1"/>
    </row>
    <row r="706" spans="11:35" ht="15.75" customHeight="1" x14ac:dyDescent="0.2">
      <c r="K706" s="35"/>
      <c r="O706" s="35"/>
      <c r="AI706" s="1"/>
    </row>
    <row r="707" spans="11:35" ht="15.75" customHeight="1" x14ac:dyDescent="0.2">
      <c r="K707" s="35"/>
      <c r="O707" s="35"/>
      <c r="AI707" s="1"/>
    </row>
    <row r="708" spans="11:35" ht="15.75" customHeight="1" x14ac:dyDescent="0.2">
      <c r="K708" s="35"/>
      <c r="O708" s="35"/>
      <c r="AI708" s="1"/>
    </row>
    <row r="709" spans="11:35" ht="15.75" customHeight="1" x14ac:dyDescent="0.2">
      <c r="K709" s="35"/>
      <c r="O709" s="35"/>
      <c r="AI709" s="1"/>
    </row>
    <row r="710" spans="11:35" ht="15.75" customHeight="1" x14ac:dyDescent="0.2">
      <c r="K710" s="35"/>
      <c r="O710" s="35"/>
      <c r="AI710" s="1"/>
    </row>
    <row r="711" spans="11:35" ht="15.75" customHeight="1" x14ac:dyDescent="0.2">
      <c r="K711" s="35"/>
      <c r="O711" s="35"/>
      <c r="AI711" s="1"/>
    </row>
    <row r="712" spans="11:35" ht="15.75" customHeight="1" x14ac:dyDescent="0.2">
      <c r="K712" s="35"/>
      <c r="O712" s="35"/>
      <c r="AI712" s="1"/>
    </row>
    <row r="713" spans="11:35" ht="15.75" customHeight="1" x14ac:dyDescent="0.2">
      <c r="K713" s="35"/>
      <c r="O713" s="35"/>
      <c r="AI713" s="1"/>
    </row>
    <row r="714" spans="11:35" ht="15.75" customHeight="1" x14ac:dyDescent="0.2">
      <c r="K714" s="35"/>
      <c r="O714" s="35"/>
      <c r="AI714" s="1"/>
    </row>
    <row r="715" spans="11:35" ht="15.75" customHeight="1" x14ac:dyDescent="0.2">
      <c r="K715" s="35"/>
      <c r="O715" s="35"/>
      <c r="AI715" s="1"/>
    </row>
    <row r="716" spans="11:35" ht="15.75" customHeight="1" x14ac:dyDescent="0.2">
      <c r="K716" s="35"/>
      <c r="O716" s="35"/>
      <c r="AI716" s="1"/>
    </row>
    <row r="717" spans="11:35" ht="15.75" customHeight="1" x14ac:dyDescent="0.2">
      <c r="K717" s="35"/>
      <c r="O717" s="35"/>
      <c r="AI717" s="1"/>
    </row>
    <row r="718" spans="11:35" ht="15.75" customHeight="1" x14ac:dyDescent="0.2">
      <c r="K718" s="35"/>
      <c r="O718" s="35"/>
      <c r="AI718" s="1"/>
    </row>
    <row r="719" spans="11:35" ht="15.75" customHeight="1" x14ac:dyDescent="0.2">
      <c r="K719" s="35"/>
      <c r="O719" s="35"/>
      <c r="AI719" s="1"/>
    </row>
    <row r="720" spans="11:35" ht="15.75" customHeight="1" x14ac:dyDescent="0.2">
      <c r="K720" s="35"/>
      <c r="O720" s="35"/>
      <c r="AI720" s="1"/>
    </row>
    <row r="721" spans="11:35" ht="15.75" customHeight="1" x14ac:dyDescent="0.2">
      <c r="K721" s="35"/>
      <c r="O721" s="35"/>
      <c r="AI721" s="1"/>
    </row>
    <row r="722" spans="11:35" ht="15.75" customHeight="1" x14ac:dyDescent="0.2">
      <c r="K722" s="35"/>
      <c r="O722" s="35"/>
      <c r="AI722" s="1"/>
    </row>
    <row r="723" spans="11:35" ht="15.75" customHeight="1" x14ac:dyDescent="0.2">
      <c r="K723" s="35"/>
      <c r="O723" s="35"/>
      <c r="AI723" s="1"/>
    </row>
    <row r="724" spans="11:35" ht="15.75" customHeight="1" x14ac:dyDescent="0.2">
      <c r="K724" s="35"/>
      <c r="O724" s="35"/>
      <c r="AI724" s="1"/>
    </row>
    <row r="725" spans="11:35" ht="15.75" customHeight="1" x14ac:dyDescent="0.2">
      <c r="K725" s="35"/>
      <c r="O725" s="35"/>
      <c r="AI725" s="1"/>
    </row>
    <row r="726" spans="11:35" ht="15.75" customHeight="1" x14ac:dyDescent="0.2">
      <c r="K726" s="35"/>
      <c r="O726" s="35"/>
      <c r="AI726" s="1"/>
    </row>
    <row r="727" spans="11:35" ht="15.75" customHeight="1" x14ac:dyDescent="0.2">
      <c r="K727" s="35"/>
      <c r="O727" s="35"/>
      <c r="AI727" s="1"/>
    </row>
    <row r="728" spans="11:35" ht="15.75" customHeight="1" x14ac:dyDescent="0.2">
      <c r="K728" s="35"/>
      <c r="O728" s="35"/>
      <c r="AI728" s="1"/>
    </row>
    <row r="729" spans="11:35" ht="15.75" customHeight="1" x14ac:dyDescent="0.2">
      <c r="K729" s="35"/>
      <c r="O729" s="35"/>
      <c r="AI729" s="1"/>
    </row>
    <row r="730" spans="11:35" ht="15.75" customHeight="1" x14ac:dyDescent="0.2">
      <c r="K730" s="35"/>
      <c r="O730" s="35"/>
      <c r="AI730" s="1"/>
    </row>
    <row r="731" spans="11:35" ht="15.75" customHeight="1" x14ac:dyDescent="0.2">
      <c r="K731" s="35"/>
      <c r="O731" s="35"/>
      <c r="AI731" s="1"/>
    </row>
    <row r="732" spans="11:35" ht="15.75" customHeight="1" x14ac:dyDescent="0.2">
      <c r="K732" s="35"/>
      <c r="O732" s="35"/>
      <c r="AI732" s="1"/>
    </row>
    <row r="733" spans="11:35" ht="15.75" customHeight="1" x14ac:dyDescent="0.2">
      <c r="K733" s="35"/>
      <c r="O733" s="35"/>
      <c r="AI733" s="1"/>
    </row>
    <row r="734" spans="11:35" ht="15.75" customHeight="1" x14ac:dyDescent="0.2">
      <c r="K734" s="35"/>
      <c r="O734" s="35"/>
      <c r="AI734" s="1"/>
    </row>
    <row r="735" spans="11:35" ht="15.75" customHeight="1" x14ac:dyDescent="0.2">
      <c r="K735" s="35"/>
      <c r="O735" s="35"/>
      <c r="AI735" s="1"/>
    </row>
    <row r="736" spans="11:35" ht="15.75" customHeight="1" x14ac:dyDescent="0.2">
      <c r="K736" s="35"/>
      <c r="O736" s="35"/>
      <c r="AI736" s="1"/>
    </row>
    <row r="737" spans="11:35" ht="15.75" customHeight="1" x14ac:dyDescent="0.2">
      <c r="K737" s="35"/>
      <c r="O737" s="35"/>
      <c r="AI737" s="1"/>
    </row>
    <row r="738" spans="11:35" ht="15.75" customHeight="1" x14ac:dyDescent="0.2">
      <c r="K738" s="35"/>
      <c r="O738" s="35"/>
      <c r="AI738" s="1"/>
    </row>
    <row r="739" spans="11:35" ht="15.75" customHeight="1" x14ac:dyDescent="0.2">
      <c r="K739" s="35"/>
      <c r="O739" s="35"/>
      <c r="AI739" s="1"/>
    </row>
    <row r="740" spans="11:35" ht="15.75" customHeight="1" x14ac:dyDescent="0.2">
      <c r="K740" s="35"/>
      <c r="O740" s="35"/>
      <c r="AI740" s="1"/>
    </row>
    <row r="741" spans="11:35" ht="15.75" customHeight="1" x14ac:dyDescent="0.2">
      <c r="K741" s="35"/>
      <c r="O741" s="35"/>
      <c r="AI741" s="1"/>
    </row>
    <row r="742" spans="11:35" ht="15.75" customHeight="1" x14ac:dyDescent="0.2">
      <c r="K742" s="35"/>
      <c r="O742" s="35"/>
      <c r="AI742" s="1"/>
    </row>
    <row r="743" spans="11:35" ht="15.75" customHeight="1" x14ac:dyDescent="0.2">
      <c r="K743" s="35"/>
      <c r="O743" s="35"/>
      <c r="AI743" s="1"/>
    </row>
    <row r="744" spans="11:35" ht="15.75" customHeight="1" x14ac:dyDescent="0.2">
      <c r="K744" s="35"/>
      <c r="O744" s="35"/>
      <c r="AI744" s="1"/>
    </row>
    <row r="745" spans="11:35" ht="15.75" customHeight="1" x14ac:dyDescent="0.2">
      <c r="K745" s="35"/>
      <c r="O745" s="35"/>
      <c r="AI745" s="1"/>
    </row>
    <row r="746" spans="11:35" ht="15.75" customHeight="1" x14ac:dyDescent="0.2">
      <c r="K746" s="35"/>
      <c r="O746" s="35"/>
      <c r="AI746" s="1"/>
    </row>
    <row r="747" spans="11:35" ht="15.75" customHeight="1" x14ac:dyDescent="0.2">
      <c r="K747" s="35"/>
      <c r="O747" s="35"/>
      <c r="AI747" s="1"/>
    </row>
    <row r="748" spans="11:35" ht="15.75" customHeight="1" x14ac:dyDescent="0.2">
      <c r="K748" s="35"/>
      <c r="O748" s="35"/>
      <c r="AI748" s="1"/>
    </row>
    <row r="749" spans="11:35" ht="15.75" customHeight="1" x14ac:dyDescent="0.2">
      <c r="K749" s="35"/>
      <c r="O749" s="35"/>
      <c r="AI749" s="1"/>
    </row>
    <row r="750" spans="11:35" ht="15.75" customHeight="1" x14ac:dyDescent="0.2">
      <c r="K750" s="35"/>
      <c r="O750" s="35"/>
      <c r="AI750" s="1"/>
    </row>
    <row r="751" spans="11:35" ht="15.75" customHeight="1" x14ac:dyDescent="0.2">
      <c r="K751" s="35"/>
      <c r="O751" s="35"/>
      <c r="AI751" s="1"/>
    </row>
    <row r="752" spans="11:35" ht="15.75" customHeight="1" x14ac:dyDescent="0.2">
      <c r="K752" s="35"/>
      <c r="O752" s="35"/>
      <c r="AI752" s="1"/>
    </row>
    <row r="753" spans="11:35" ht="15.75" customHeight="1" x14ac:dyDescent="0.2">
      <c r="K753" s="35"/>
      <c r="O753" s="35"/>
      <c r="AI753" s="1"/>
    </row>
    <row r="754" spans="11:35" ht="15.75" customHeight="1" x14ac:dyDescent="0.2">
      <c r="K754" s="35"/>
      <c r="O754" s="35"/>
      <c r="AI754" s="1"/>
    </row>
    <row r="755" spans="11:35" ht="15.75" customHeight="1" x14ac:dyDescent="0.2">
      <c r="K755" s="35"/>
      <c r="O755" s="35"/>
      <c r="AI755" s="1"/>
    </row>
    <row r="756" spans="11:35" ht="15.75" customHeight="1" x14ac:dyDescent="0.2">
      <c r="K756" s="35"/>
      <c r="O756" s="35"/>
      <c r="AI756" s="1"/>
    </row>
    <row r="757" spans="11:35" ht="15.75" customHeight="1" x14ac:dyDescent="0.2">
      <c r="K757" s="35"/>
      <c r="O757" s="35"/>
      <c r="AI757" s="1"/>
    </row>
    <row r="758" spans="11:35" ht="15.75" customHeight="1" x14ac:dyDescent="0.2">
      <c r="K758" s="35"/>
      <c r="O758" s="35"/>
      <c r="AI758" s="1"/>
    </row>
    <row r="759" spans="11:35" ht="15.75" customHeight="1" x14ac:dyDescent="0.2">
      <c r="K759" s="35"/>
      <c r="O759" s="35"/>
      <c r="AI759" s="1"/>
    </row>
    <row r="760" spans="11:35" ht="15.75" customHeight="1" x14ac:dyDescent="0.2">
      <c r="K760" s="35"/>
      <c r="O760" s="35"/>
      <c r="AI760" s="1"/>
    </row>
    <row r="761" spans="11:35" ht="15.75" customHeight="1" x14ac:dyDescent="0.2">
      <c r="K761" s="35"/>
      <c r="O761" s="35"/>
      <c r="AI761" s="1"/>
    </row>
    <row r="762" spans="11:35" ht="15.75" customHeight="1" x14ac:dyDescent="0.2">
      <c r="K762" s="35"/>
      <c r="O762" s="35"/>
      <c r="AI762" s="1"/>
    </row>
    <row r="763" spans="11:35" ht="15.75" customHeight="1" x14ac:dyDescent="0.2">
      <c r="K763" s="35"/>
      <c r="O763" s="35"/>
      <c r="AI763" s="1"/>
    </row>
    <row r="764" spans="11:35" ht="15.75" customHeight="1" x14ac:dyDescent="0.2">
      <c r="K764" s="35"/>
      <c r="O764" s="35"/>
      <c r="AI764" s="1"/>
    </row>
    <row r="765" spans="11:35" ht="15.75" customHeight="1" x14ac:dyDescent="0.2">
      <c r="K765" s="35"/>
      <c r="O765" s="35"/>
      <c r="AI765" s="1"/>
    </row>
    <row r="766" spans="11:35" ht="15.75" customHeight="1" x14ac:dyDescent="0.2">
      <c r="K766" s="35"/>
      <c r="O766" s="35"/>
      <c r="AI766" s="1"/>
    </row>
    <row r="767" spans="11:35" ht="15.75" customHeight="1" x14ac:dyDescent="0.2">
      <c r="K767" s="35"/>
      <c r="O767" s="35"/>
      <c r="AI767" s="1"/>
    </row>
    <row r="768" spans="11:35" ht="15.75" customHeight="1" x14ac:dyDescent="0.2">
      <c r="K768" s="35"/>
      <c r="O768" s="35"/>
      <c r="AI768" s="1"/>
    </row>
    <row r="769" spans="11:35" ht="15.75" customHeight="1" x14ac:dyDescent="0.2">
      <c r="K769" s="35"/>
      <c r="O769" s="35"/>
      <c r="AI769" s="1"/>
    </row>
    <row r="770" spans="11:35" ht="15.75" customHeight="1" x14ac:dyDescent="0.2">
      <c r="K770" s="35"/>
      <c r="O770" s="35"/>
      <c r="AI770" s="1"/>
    </row>
    <row r="771" spans="11:35" ht="15.75" customHeight="1" x14ac:dyDescent="0.2">
      <c r="K771" s="35"/>
      <c r="O771" s="35"/>
      <c r="AI771" s="1"/>
    </row>
    <row r="772" spans="11:35" ht="15.75" customHeight="1" x14ac:dyDescent="0.2">
      <c r="K772" s="35"/>
      <c r="O772" s="35"/>
      <c r="AI772" s="1"/>
    </row>
    <row r="773" spans="11:35" ht="15.75" customHeight="1" x14ac:dyDescent="0.2">
      <c r="K773" s="35"/>
      <c r="O773" s="35"/>
      <c r="AI773" s="1"/>
    </row>
    <row r="774" spans="11:35" ht="15.75" customHeight="1" x14ac:dyDescent="0.2">
      <c r="K774" s="35"/>
      <c r="O774" s="35"/>
      <c r="AI774" s="1"/>
    </row>
    <row r="775" spans="11:35" ht="15.75" customHeight="1" x14ac:dyDescent="0.2">
      <c r="K775" s="35"/>
      <c r="O775" s="35"/>
      <c r="AI775" s="1"/>
    </row>
    <row r="776" spans="11:35" ht="15.75" customHeight="1" x14ac:dyDescent="0.2">
      <c r="K776" s="35"/>
      <c r="O776" s="35"/>
      <c r="AI776" s="1"/>
    </row>
    <row r="777" spans="11:35" ht="15.75" customHeight="1" x14ac:dyDescent="0.2">
      <c r="K777" s="35"/>
      <c r="O777" s="35"/>
      <c r="AI777" s="1"/>
    </row>
    <row r="778" spans="11:35" ht="15.75" customHeight="1" x14ac:dyDescent="0.2">
      <c r="K778" s="35"/>
      <c r="O778" s="35"/>
      <c r="AI778" s="1"/>
    </row>
    <row r="779" spans="11:35" ht="15.75" customHeight="1" x14ac:dyDescent="0.2">
      <c r="K779" s="35"/>
      <c r="O779" s="35"/>
      <c r="AI779" s="1"/>
    </row>
    <row r="780" spans="11:35" ht="15.75" customHeight="1" x14ac:dyDescent="0.2">
      <c r="K780" s="35"/>
      <c r="O780" s="35"/>
      <c r="AI780" s="1"/>
    </row>
    <row r="781" spans="11:35" ht="15.75" customHeight="1" x14ac:dyDescent="0.2">
      <c r="K781" s="35"/>
      <c r="O781" s="35"/>
      <c r="AI781" s="1"/>
    </row>
    <row r="782" spans="11:35" ht="15.75" customHeight="1" x14ac:dyDescent="0.2">
      <c r="K782" s="35"/>
      <c r="O782" s="35"/>
      <c r="AI782" s="1"/>
    </row>
    <row r="783" spans="11:35" ht="15.75" customHeight="1" x14ac:dyDescent="0.2">
      <c r="K783" s="35"/>
      <c r="O783" s="35"/>
      <c r="AI783" s="1"/>
    </row>
    <row r="784" spans="11:35" ht="15.75" customHeight="1" x14ac:dyDescent="0.2">
      <c r="K784" s="35"/>
      <c r="O784" s="35"/>
      <c r="AI784" s="1"/>
    </row>
    <row r="785" spans="11:35" ht="15.75" customHeight="1" x14ac:dyDescent="0.2">
      <c r="K785" s="35"/>
      <c r="O785" s="35"/>
      <c r="AI785" s="1"/>
    </row>
    <row r="786" spans="11:35" ht="15.75" customHeight="1" x14ac:dyDescent="0.2">
      <c r="K786" s="35"/>
      <c r="O786" s="35"/>
      <c r="AI786" s="1"/>
    </row>
    <row r="787" spans="11:35" ht="15.75" customHeight="1" x14ac:dyDescent="0.2">
      <c r="K787" s="35"/>
      <c r="O787" s="35"/>
      <c r="AI787" s="1"/>
    </row>
    <row r="788" spans="11:35" ht="15.75" customHeight="1" x14ac:dyDescent="0.2">
      <c r="K788" s="35"/>
      <c r="O788" s="35"/>
      <c r="AI788" s="1"/>
    </row>
    <row r="789" spans="11:35" ht="15.75" customHeight="1" x14ac:dyDescent="0.2">
      <c r="K789" s="35"/>
      <c r="O789" s="35"/>
      <c r="AI789" s="1"/>
    </row>
    <row r="790" spans="11:35" ht="15.75" customHeight="1" x14ac:dyDescent="0.2">
      <c r="K790" s="35"/>
      <c r="O790" s="35"/>
      <c r="AI790" s="1"/>
    </row>
    <row r="791" spans="11:35" ht="15.75" customHeight="1" x14ac:dyDescent="0.2">
      <c r="K791" s="35"/>
      <c r="O791" s="35"/>
      <c r="AI791" s="1"/>
    </row>
    <row r="792" spans="11:35" ht="15.75" customHeight="1" x14ac:dyDescent="0.2">
      <c r="K792" s="35"/>
      <c r="O792" s="35"/>
      <c r="AI792" s="1"/>
    </row>
    <row r="793" spans="11:35" ht="15.75" customHeight="1" x14ac:dyDescent="0.2">
      <c r="K793" s="35"/>
      <c r="O793" s="35"/>
      <c r="AI793" s="1"/>
    </row>
    <row r="794" spans="11:35" ht="15.75" customHeight="1" x14ac:dyDescent="0.2">
      <c r="K794" s="35"/>
      <c r="O794" s="35"/>
      <c r="AI794" s="1"/>
    </row>
    <row r="795" spans="11:35" ht="15.75" customHeight="1" x14ac:dyDescent="0.2">
      <c r="K795" s="35"/>
      <c r="O795" s="35"/>
      <c r="AI795" s="1"/>
    </row>
    <row r="796" spans="11:35" ht="15.75" customHeight="1" x14ac:dyDescent="0.2">
      <c r="K796" s="35"/>
      <c r="O796" s="35"/>
      <c r="AI796" s="1"/>
    </row>
    <row r="797" spans="11:35" ht="15.75" customHeight="1" x14ac:dyDescent="0.2">
      <c r="K797" s="35"/>
      <c r="O797" s="35"/>
      <c r="AI797" s="1"/>
    </row>
    <row r="798" spans="11:35" ht="15.75" customHeight="1" x14ac:dyDescent="0.2">
      <c r="K798" s="35"/>
      <c r="O798" s="35"/>
      <c r="AI798" s="1"/>
    </row>
    <row r="799" spans="11:35" ht="15.75" customHeight="1" x14ac:dyDescent="0.2">
      <c r="K799" s="35"/>
      <c r="O799" s="35"/>
      <c r="AI799" s="1"/>
    </row>
    <row r="800" spans="11:35" ht="15.75" customHeight="1" x14ac:dyDescent="0.2">
      <c r="K800" s="35"/>
      <c r="O800" s="35"/>
      <c r="AI800" s="1"/>
    </row>
    <row r="801" spans="11:35" ht="15.75" customHeight="1" x14ac:dyDescent="0.2">
      <c r="K801" s="35"/>
      <c r="O801" s="35"/>
      <c r="AI801" s="1"/>
    </row>
    <row r="802" spans="11:35" ht="15.75" customHeight="1" x14ac:dyDescent="0.2">
      <c r="K802" s="35"/>
      <c r="O802" s="35"/>
      <c r="AI802" s="1"/>
    </row>
    <row r="803" spans="11:35" ht="15.75" customHeight="1" x14ac:dyDescent="0.2">
      <c r="K803" s="35"/>
      <c r="O803" s="35"/>
      <c r="AI803" s="1"/>
    </row>
    <row r="804" spans="11:35" ht="15.75" customHeight="1" x14ac:dyDescent="0.2">
      <c r="K804" s="35"/>
      <c r="O804" s="35"/>
      <c r="AI804" s="1"/>
    </row>
    <row r="805" spans="11:35" ht="15.75" customHeight="1" x14ac:dyDescent="0.2">
      <c r="K805" s="35"/>
      <c r="O805" s="35"/>
      <c r="AI805" s="1"/>
    </row>
    <row r="806" spans="11:35" ht="15.75" customHeight="1" x14ac:dyDescent="0.2">
      <c r="K806" s="35"/>
      <c r="O806" s="35"/>
      <c r="AI806" s="1"/>
    </row>
    <row r="807" spans="11:35" ht="15.75" customHeight="1" x14ac:dyDescent="0.2">
      <c r="K807" s="35"/>
      <c r="O807" s="35"/>
      <c r="AI807" s="1"/>
    </row>
    <row r="808" spans="11:35" ht="15.75" customHeight="1" x14ac:dyDescent="0.2">
      <c r="K808" s="35"/>
      <c r="O808" s="35"/>
      <c r="AI808" s="1"/>
    </row>
    <row r="809" spans="11:35" ht="15.75" customHeight="1" x14ac:dyDescent="0.2">
      <c r="K809" s="35"/>
      <c r="O809" s="35"/>
      <c r="AI809" s="1"/>
    </row>
    <row r="810" spans="11:35" ht="15.75" customHeight="1" x14ac:dyDescent="0.2">
      <c r="K810" s="35"/>
      <c r="O810" s="35"/>
      <c r="AI810" s="1"/>
    </row>
    <row r="811" spans="11:35" ht="15.75" customHeight="1" x14ac:dyDescent="0.2">
      <c r="K811" s="35"/>
      <c r="O811" s="35"/>
      <c r="AI811" s="1"/>
    </row>
    <row r="812" spans="11:35" ht="15.75" customHeight="1" x14ac:dyDescent="0.2">
      <c r="K812" s="35"/>
      <c r="O812" s="35"/>
      <c r="AI812" s="1"/>
    </row>
    <row r="813" spans="11:35" ht="15.75" customHeight="1" x14ac:dyDescent="0.2">
      <c r="K813" s="35"/>
      <c r="O813" s="35"/>
      <c r="AI813" s="1"/>
    </row>
    <row r="814" spans="11:35" ht="15.75" customHeight="1" x14ac:dyDescent="0.2">
      <c r="K814" s="35"/>
      <c r="O814" s="35"/>
      <c r="AI814" s="1"/>
    </row>
    <row r="815" spans="11:35" ht="15.75" customHeight="1" x14ac:dyDescent="0.2">
      <c r="K815" s="35"/>
      <c r="O815" s="35"/>
      <c r="AI815" s="1"/>
    </row>
    <row r="816" spans="11:35" ht="15.75" customHeight="1" x14ac:dyDescent="0.2">
      <c r="K816" s="35"/>
      <c r="O816" s="35"/>
      <c r="AI816" s="1"/>
    </row>
    <row r="817" spans="11:35" ht="15.75" customHeight="1" x14ac:dyDescent="0.2">
      <c r="K817" s="35"/>
      <c r="O817" s="35"/>
      <c r="AI817" s="1"/>
    </row>
    <row r="818" spans="11:35" ht="15.75" customHeight="1" x14ac:dyDescent="0.2">
      <c r="K818" s="35"/>
      <c r="O818" s="35"/>
      <c r="AI818" s="1"/>
    </row>
    <row r="819" spans="11:35" ht="15.75" customHeight="1" x14ac:dyDescent="0.2">
      <c r="K819" s="35"/>
      <c r="O819" s="35"/>
      <c r="AI819" s="1"/>
    </row>
    <row r="820" spans="11:35" ht="15.75" customHeight="1" x14ac:dyDescent="0.2">
      <c r="K820" s="35"/>
      <c r="O820" s="35"/>
      <c r="AI820" s="1"/>
    </row>
    <row r="821" spans="11:35" ht="15.75" customHeight="1" x14ac:dyDescent="0.2">
      <c r="K821" s="35"/>
      <c r="O821" s="35"/>
      <c r="AI821" s="1"/>
    </row>
    <row r="822" spans="11:35" ht="15.75" customHeight="1" x14ac:dyDescent="0.2">
      <c r="K822" s="35"/>
      <c r="O822" s="35"/>
      <c r="AI822" s="1"/>
    </row>
    <row r="823" spans="11:35" ht="15.75" customHeight="1" x14ac:dyDescent="0.2">
      <c r="K823" s="35"/>
      <c r="O823" s="35"/>
      <c r="AI823" s="1"/>
    </row>
    <row r="824" spans="11:35" ht="15.75" customHeight="1" x14ac:dyDescent="0.2">
      <c r="K824" s="35"/>
      <c r="O824" s="35"/>
      <c r="AI824" s="1"/>
    </row>
    <row r="825" spans="11:35" ht="15.75" customHeight="1" x14ac:dyDescent="0.2">
      <c r="K825" s="35"/>
      <c r="O825" s="35"/>
      <c r="AI825" s="1"/>
    </row>
    <row r="826" spans="11:35" ht="15.75" customHeight="1" x14ac:dyDescent="0.2">
      <c r="K826" s="35"/>
      <c r="O826" s="35"/>
      <c r="AI826" s="1"/>
    </row>
    <row r="827" spans="11:35" ht="15.75" customHeight="1" x14ac:dyDescent="0.2">
      <c r="K827" s="35"/>
      <c r="O827" s="35"/>
      <c r="AI827" s="1"/>
    </row>
    <row r="828" spans="11:35" ht="15.75" customHeight="1" x14ac:dyDescent="0.2">
      <c r="K828" s="35"/>
      <c r="O828" s="35"/>
      <c r="AI828" s="1"/>
    </row>
    <row r="829" spans="11:35" ht="15.75" customHeight="1" x14ac:dyDescent="0.2">
      <c r="K829" s="35"/>
      <c r="O829" s="35"/>
      <c r="AI829" s="1"/>
    </row>
    <row r="830" spans="11:35" ht="15.75" customHeight="1" x14ac:dyDescent="0.2">
      <c r="K830" s="35"/>
      <c r="O830" s="35"/>
      <c r="AI830" s="1"/>
    </row>
    <row r="831" spans="11:35" ht="15.75" customHeight="1" x14ac:dyDescent="0.2">
      <c r="K831" s="35"/>
      <c r="O831" s="35"/>
      <c r="AI831" s="1"/>
    </row>
    <row r="832" spans="11:35" ht="15.75" customHeight="1" x14ac:dyDescent="0.2">
      <c r="K832" s="35"/>
      <c r="O832" s="35"/>
      <c r="AI832" s="1"/>
    </row>
    <row r="833" spans="11:35" ht="15.75" customHeight="1" x14ac:dyDescent="0.2">
      <c r="K833" s="35"/>
      <c r="O833" s="35"/>
      <c r="AI833" s="1"/>
    </row>
    <row r="834" spans="11:35" ht="15.75" customHeight="1" x14ac:dyDescent="0.2">
      <c r="K834" s="35"/>
      <c r="O834" s="35"/>
      <c r="AI834" s="1"/>
    </row>
    <row r="835" spans="11:35" ht="15.75" customHeight="1" x14ac:dyDescent="0.2">
      <c r="K835" s="35"/>
      <c r="O835" s="35"/>
      <c r="AI835" s="1"/>
    </row>
    <row r="836" spans="11:35" ht="15.75" customHeight="1" x14ac:dyDescent="0.2">
      <c r="K836" s="35"/>
      <c r="O836" s="35"/>
      <c r="AI836" s="1"/>
    </row>
    <row r="837" spans="11:35" ht="15.75" customHeight="1" x14ac:dyDescent="0.2">
      <c r="K837" s="35"/>
      <c r="O837" s="35"/>
      <c r="AI837" s="1"/>
    </row>
    <row r="838" spans="11:35" ht="15.75" customHeight="1" x14ac:dyDescent="0.2">
      <c r="K838" s="35"/>
      <c r="O838" s="35"/>
      <c r="AI838" s="1"/>
    </row>
    <row r="839" spans="11:35" ht="15.75" customHeight="1" x14ac:dyDescent="0.2">
      <c r="K839" s="35"/>
      <c r="O839" s="35"/>
      <c r="AI839" s="1"/>
    </row>
    <row r="840" spans="11:35" ht="15.75" customHeight="1" x14ac:dyDescent="0.2">
      <c r="K840" s="35"/>
      <c r="O840" s="35"/>
      <c r="AI840" s="1"/>
    </row>
    <row r="841" spans="11:35" ht="15.75" customHeight="1" x14ac:dyDescent="0.2">
      <c r="K841" s="35"/>
      <c r="O841" s="35"/>
      <c r="AI841" s="1"/>
    </row>
    <row r="842" spans="11:35" ht="15.75" customHeight="1" x14ac:dyDescent="0.2">
      <c r="K842" s="35"/>
      <c r="O842" s="35"/>
      <c r="AI842" s="1"/>
    </row>
    <row r="843" spans="11:35" ht="15.75" customHeight="1" x14ac:dyDescent="0.2">
      <c r="K843" s="35"/>
      <c r="O843" s="35"/>
      <c r="AI843" s="1"/>
    </row>
    <row r="844" spans="11:35" ht="15.75" customHeight="1" x14ac:dyDescent="0.2">
      <c r="K844" s="35"/>
      <c r="O844" s="35"/>
      <c r="AI844" s="1"/>
    </row>
    <row r="845" spans="11:35" ht="15.75" customHeight="1" x14ac:dyDescent="0.2">
      <c r="K845" s="35"/>
      <c r="O845" s="35"/>
      <c r="AI845" s="1"/>
    </row>
    <row r="846" spans="11:35" ht="15.75" customHeight="1" x14ac:dyDescent="0.2">
      <c r="K846" s="35"/>
      <c r="O846" s="35"/>
      <c r="AI846" s="1"/>
    </row>
    <row r="847" spans="11:35" ht="15.75" customHeight="1" x14ac:dyDescent="0.2">
      <c r="K847" s="35"/>
      <c r="O847" s="35"/>
      <c r="AI847" s="1"/>
    </row>
    <row r="848" spans="11:35" ht="15.75" customHeight="1" x14ac:dyDescent="0.2">
      <c r="K848" s="35"/>
      <c r="O848" s="35"/>
      <c r="AI848" s="1"/>
    </row>
    <row r="849" spans="11:35" ht="15.75" customHeight="1" x14ac:dyDescent="0.2">
      <c r="K849" s="35"/>
      <c r="O849" s="35"/>
      <c r="AI849" s="1"/>
    </row>
    <row r="850" spans="11:35" ht="15.75" customHeight="1" x14ac:dyDescent="0.2">
      <c r="K850" s="35"/>
      <c r="O850" s="35"/>
      <c r="AI850" s="1"/>
    </row>
    <row r="851" spans="11:35" ht="15.75" customHeight="1" x14ac:dyDescent="0.2">
      <c r="K851" s="35"/>
      <c r="O851" s="35"/>
      <c r="AI851" s="1"/>
    </row>
    <row r="852" spans="11:35" ht="15.75" customHeight="1" x14ac:dyDescent="0.2">
      <c r="K852" s="35"/>
      <c r="O852" s="35"/>
      <c r="AI852" s="1"/>
    </row>
    <row r="853" spans="11:35" ht="15.75" customHeight="1" x14ac:dyDescent="0.2">
      <c r="K853" s="35"/>
      <c r="O853" s="35"/>
      <c r="AI853" s="1"/>
    </row>
    <row r="854" spans="11:35" ht="15.75" customHeight="1" x14ac:dyDescent="0.2">
      <c r="K854" s="35"/>
      <c r="O854" s="35"/>
      <c r="AI854" s="1"/>
    </row>
    <row r="855" spans="11:35" ht="15.75" customHeight="1" x14ac:dyDescent="0.2">
      <c r="K855" s="35"/>
      <c r="O855" s="35"/>
      <c r="AI855" s="1"/>
    </row>
    <row r="856" spans="11:35" ht="15.75" customHeight="1" x14ac:dyDescent="0.2">
      <c r="K856" s="35"/>
      <c r="O856" s="35"/>
      <c r="AI856" s="1"/>
    </row>
    <row r="857" spans="11:35" ht="15.75" customHeight="1" x14ac:dyDescent="0.2">
      <c r="K857" s="35"/>
      <c r="O857" s="35"/>
      <c r="AI857" s="1"/>
    </row>
    <row r="858" spans="11:35" ht="15.75" customHeight="1" x14ac:dyDescent="0.2">
      <c r="K858" s="35"/>
      <c r="O858" s="35"/>
      <c r="AI858" s="1"/>
    </row>
    <row r="859" spans="11:35" ht="15.75" customHeight="1" x14ac:dyDescent="0.2">
      <c r="K859" s="35"/>
      <c r="O859" s="35"/>
      <c r="AI859" s="1"/>
    </row>
    <row r="860" spans="11:35" ht="15.75" customHeight="1" x14ac:dyDescent="0.2">
      <c r="K860" s="35"/>
      <c r="O860" s="35"/>
      <c r="AI860" s="1"/>
    </row>
    <row r="861" spans="11:35" ht="15.75" customHeight="1" x14ac:dyDescent="0.2">
      <c r="K861" s="35"/>
      <c r="O861" s="35"/>
      <c r="AI861" s="1"/>
    </row>
    <row r="862" spans="11:35" ht="15.75" customHeight="1" x14ac:dyDescent="0.2">
      <c r="K862" s="35"/>
      <c r="O862" s="35"/>
      <c r="AI862" s="1"/>
    </row>
    <row r="863" spans="11:35" ht="15.75" customHeight="1" x14ac:dyDescent="0.2">
      <c r="K863" s="35"/>
      <c r="O863" s="35"/>
      <c r="AI863" s="1"/>
    </row>
    <row r="864" spans="11:35" ht="15.75" customHeight="1" x14ac:dyDescent="0.2">
      <c r="K864" s="35"/>
      <c r="O864" s="35"/>
      <c r="AI864" s="1"/>
    </row>
    <row r="865" spans="11:35" ht="15.75" customHeight="1" x14ac:dyDescent="0.2">
      <c r="K865" s="35"/>
      <c r="O865" s="35"/>
      <c r="AI865" s="1"/>
    </row>
    <row r="866" spans="11:35" ht="15.75" customHeight="1" x14ac:dyDescent="0.2">
      <c r="K866" s="35"/>
      <c r="O866" s="35"/>
      <c r="AI866" s="1"/>
    </row>
    <row r="867" spans="11:35" ht="15.75" customHeight="1" x14ac:dyDescent="0.2">
      <c r="K867" s="35"/>
      <c r="O867" s="35"/>
      <c r="AI867" s="1"/>
    </row>
    <row r="868" spans="11:35" ht="15.75" customHeight="1" x14ac:dyDescent="0.2">
      <c r="K868" s="35"/>
      <c r="O868" s="35"/>
      <c r="AI868" s="1"/>
    </row>
    <row r="869" spans="11:35" ht="15.75" customHeight="1" x14ac:dyDescent="0.2">
      <c r="K869" s="35"/>
      <c r="O869" s="35"/>
      <c r="AI869" s="1"/>
    </row>
    <row r="870" spans="11:35" ht="15.75" customHeight="1" x14ac:dyDescent="0.2">
      <c r="K870" s="35"/>
      <c r="O870" s="35"/>
      <c r="AI870" s="1"/>
    </row>
    <row r="871" spans="11:35" ht="15.75" customHeight="1" x14ac:dyDescent="0.2">
      <c r="K871" s="35"/>
      <c r="O871" s="35"/>
      <c r="AI871" s="1"/>
    </row>
    <row r="872" spans="11:35" ht="15.75" customHeight="1" x14ac:dyDescent="0.2">
      <c r="K872" s="35"/>
      <c r="O872" s="35"/>
      <c r="AI872" s="1"/>
    </row>
    <row r="873" spans="11:35" ht="15.75" customHeight="1" x14ac:dyDescent="0.2">
      <c r="K873" s="35"/>
      <c r="O873" s="35"/>
      <c r="AI873" s="1"/>
    </row>
    <row r="874" spans="11:35" ht="15.75" customHeight="1" x14ac:dyDescent="0.2">
      <c r="K874" s="35"/>
      <c r="O874" s="35"/>
      <c r="AI874" s="1"/>
    </row>
    <row r="875" spans="11:35" ht="15.75" customHeight="1" x14ac:dyDescent="0.2">
      <c r="K875" s="35"/>
      <c r="O875" s="35"/>
      <c r="AI875" s="1"/>
    </row>
    <row r="876" spans="11:35" ht="15.75" customHeight="1" x14ac:dyDescent="0.2">
      <c r="K876" s="35"/>
      <c r="O876" s="35"/>
      <c r="AI876" s="1"/>
    </row>
    <row r="877" spans="11:35" ht="15.75" customHeight="1" x14ac:dyDescent="0.2">
      <c r="K877" s="35"/>
      <c r="O877" s="35"/>
      <c r="AI877" s="1"/>
    </row>
    <row r="878" spans="11:35" ht="15.75" customHeight="1" x14ac:dyDescent="0.2">
      <c r="K878" s="35"/>
      <c r="O878" s="35"/>
      <c r="AI878" s="1"/>
    </row>
    <row r="879" spans="11:35" ht="15.75" customHeight="1" x14ac:dyDescent="0.2">
      <c r="K879" s="35"/>
      <c r="O879" s="35"/>
      <c r="AI879" s="1"/>
    </row>
    <row r="880" spans="11:35" ht="15.75" customHeight="1" x14ac:dyDescent="0.2">
      <c r="K880" s="35"/>
      <c r="O880" s="35"/>
      <c r="AI880" s="1"/>
    </row>
    <row r="881" spans="11:35" ht="15.75" customHeight="1" x14ac:dyDescent="0.2">
      <c r="K881" s="35"/>
      <c r="O881" s="35"/>
      <c r="AI881" s="1"/>
    </row>
    <row r="882" spans="11:35" ht="15.75" customHeight="1" x14ac:dyDescent="0.2">
      <c r="K882" s="35"/>
      <c r="O882" s="35"/>
      <c r="AI882" s="1"/>
    </row>
    <row r="883" spans="11:35" ht="15.75" customHeight="1" x14ac:dyDescent="0.2">
      <c r="K883" s="35"/>
      <c r="O883" s="35"/>
      <c r="AI883" s="1"/>
    </row>
    <row r="884" spans="11:35" ht="15.75" customHeight="1" x14ac:dyDescent="0.2">
      <c r="K884" s="35"/>
      <c r="O884" s="35"/>
      <c r="AI884" s="1"/>
    </row>
    <row r="885" spans="11:35" ht="15.75" customHeight="1" x14ac:dyDescent="0.2">
      <c r="K885" s="35"/>
      <c r="O885" s="35"/>
      <c r="AI885" s="1"/>
    </row>
    <row r="886" spans="11:35" ht="15.75" customHeight="1" x14ac:dyDescent="0.2">
      <c r="K886" s="35"/>
      <c r="O886" s="35"/>
      <c r="AI886" s="1"/>
    </row>
    <row r="887" spans="11:35" ht="15.75" customHeight="1" x14ac:dyDescent="0.2">
      <c r="K887" s="35"/>
      <c r="O887" s="35"/>
      <c r="AI887" s="1"/>
    </row>
    <row r="888" spans="11:35" ht="15.75" customHeight="1" x14ac:dyDescent="0.2">
      <c r="K888" s="35"/>
      <c r="O888" s="35"/>
      <c r="AI888" s="1"/>
    </row>
    <row r="889" spans="11:35" ht="15.75" customHeight="1" x14ac:dyDescent="0.2">
      <c r="K889" s="35"/>
      <c r="O889" s="35"/>
      <c r="AI889" s="1"/>
    </row>
    <row r="890" spans="11:35" ht="15.75" customHeight="1" x14ac:dyDescent="0.2">
      <c r="K890" s="35"/>
      <c r="O890" s="35"/>
      <c r="AI890" s="1"/>
    </row>
    <row r="891" spans="11:35" ht="15.75" customHeight="1" x14ac:dyDescent="0.2">
      <c r="K891" s="35"/>
      <c r="O891" s="35"/>
      <c r="AI891" s="1"/>
    </row>
    <row r="892" spans="11:35" ht="15.75" customHeight="1" x14ac:dyDescent="0.2">
      <c r="K892" s="35"/>
      <c r="O892" s="35"/>
      <c r="AI892" s="1"/>
    </row>
    <row r="893" spans="11:35" ht="15.75" customHeight="1" x14ac:dyDescent="0.2">
      <c r="K893" s="35"/>
      <c r="O893" s="35"/>
      <c r="AI893" s="1"/>
    </row>
    <row r="894" spans="11:35" ht="15.75" customHeight="1" x14ac:dyDescent="0.2">
      <c r="K894" s="35"/>
      <c r="O894" s="35"/>
      <c r="AI894" s="1"/>
    </row>
    <row r="895" spans="11:35" ht="15.75" customHeight="1" x14ac:dyDescent="0.2">
      <c r="K895" s="35"/>
      <c r="O895" s="35"/>
      <c r="AI895" s="1"/>
    </row>
    <row r="896" spans="11:35" ht="15.75" customHeight="1" x14ac:dyDescent="0.2">
      <c r="K896" s="35"/>
      <c r="O896" s="35"/>
      <c r="AI896" s="1"/>
    </row>
    <row r="897" spans="11:35" ht="15.75" customHeight="1" x14ac:dyDescent="0.2">
      <c r="K897" s="35"/>
      <c r="O897" s="35"/>
      <c r="AI897" s="1"/>
    </row>
    <row r="898" spans="11:35" ht="15.75" customHeight="1" x14ac:dyDescent="0.2">
      <c r="K898" s="35"/>
      <c r="O898" s="35"/>
      <c r="AI898" s="1"/>
    </row>
    <row r="899" spans="11:35" ht="15.75" customHeight="1" x14ac:dyDescent="0.2">
      <c r="K899" s="35"/>
      <c r="O899" s="35"/>
      <c r="AI899" s="1"/>
    </row>
    <row r="900" spans="11:35" ht="15.75" customHeight="1" x14ac:dyDescent="0.2">
      <c r="K900" s="35"/>
      <c r="O900" s="35"/>
      <c r="AI900" s="1"/>
    </row>
    <row r="901" spans="11:35" ht="15.75" customHeight="1" x14ac:dyDescent="0.2">
      <c r="K901" s="35"/>
      <c r="O901" s="35"/>
      <c r="AI901" s="1"/>
    </row>
    <row r="902" spans="11:35" ht="15.75" customHeight="1" x14ac:dyDescent="0.2">
      <c r="K902" s="35"/>
      <c r="O902" s="35"/>
      <c r="AI902" s="1"/>
    </row>
    <row r="903" spans="11:35" ht="15.75" customHeight="1" x14ac:dyDescent="0.2">
      <c r="K903" s="35"/>
      <c r="O903" s="35"/>
      <c r="AI903" s="1"/>
    </row>
    <row r="904" spans="11:35" ht="15.75" customHeight="1" x14ac:dyDescent="0.2">
      <c r="K904" s="35"/>
      <c r="O904" s="35"/>
      <c r="AI904" s="1"/>
    </row>
    <row r="905" spans="11:35" ht="15.75" customHeight="1" x14ac:dyDescent="0.2">
      <c r="K905" s="35"/>
      <c r="O905" s="35"/>
      <c r="AI905" s="1"/>
    </row>
    <row r="906" spans="11:35" ht="15.75" customHeight="1" x14ac:dyDescent="0.2">
      <c r="K906" s="35"/>
      <c r="O906" s="35"/>
      <c r="AI906" s="1"/>
    </row>
    <row r="907" spans="11:35" ht="15.75" customHeight="1" x14ac:dyDescent="0.2">
      <c r="K907" s="35"/>
      <c r="O907" s="35"/>
      <c r="AI907" s="1"/>
    </row>
    <row r="908" spans="11:35" ht="15.75" customHeight="1" x14ac:dyDescent="0.2">
      <c r="K908" s="35"/>
      <c r="O908" s="35"/>
      <c r="AI908" s="1"/>
    </row>
    <row r="909" spans="11:35" ht="15.75" customHeight="1" x14ac:dyDescent="0.2">
      <c r="K909" s="35"/>
      <c r="O909" s="35"/>
      <c r="AI909" s="1"/>
    </row>
    <row r="910" spans="11:35" ht="15.75" customHeight="1" x14ac:dyDescent="0.2">
      <c r="K910" s="35"/>
      <c r="O910" s="35"/>
      <c r="AI910" s="1"/>
    </row>
    <row r="911" spans="11:35" ht="15.75" customHeight="1" x14ac:dyDescent="0.2">
      <c r="K911" s="35"/>
      <c r="O911" s="35"/>
      <c r="AI911" s="1"/>
    </row>
    <row r="912" spans="11:35" ht="15.75" customHeight="1" x14ac:dyDescent="0.2">
      <c r="K912" s="35"/>
      <c r="O912" s="35"/>
      <c r="AI912" s="1"/>
    </row>
    <row r="913" spans="11:35" ht="15.75" customHeight="1" x14ac:dyDescent="0.2">
      <c r="K913" s="35"/>
      <c r="O913" s="35"/>
      <c r="AI913" s="1"/>
    </row>
    <row r="914" spans="11:35" ht="15.75" customHeight="1" x14ac:dyDescent="0.2">
      <c r="K914" s="35"/>
      <c r="O914" s="35"/>
      <c r="AI914" s="1"/>
    </row>
    <row r="915" spans="11:35" ht="15.75" customHeight="1" x14ac:dyDescent="0.2">
      <c r="K915" s="35"/>
      <c r="O915" s="35"/>
      <c r="AI915" s="1"/>
    </row>
    <row r="916" spans="11:35" ht="15.75" customHeight="1" x14ac:dyDescent="0.2">
      <c r="K916" s="35"/>
      <c r="O916" s="35"/>
      <c r="AI916" s="1"/>
    </row>
    <row r="917" spans="11:35" ht="15.75" customHeight="1" x14ac:dyDescent="0.2">
      <c r="K917" s="35"/>
      <c r="O917" s="35"/>
      <c r="AI917" s="1"/>
    </row>
    <row r="918" spans="11:35" ht="15.75" customHeight="1" x14ac:dyDescent="0.2">
      <c r="K918" s="35"/>
      <c r="O918" s="35"/>
      <c r="AI918" s="1"/>
    </row>
    <row r="919" spans="11:35" ht="15.75" customHeight="1" x14ac:dyDescent="0.2">
      <c r="K919" s="35"/>
      <c r="O919" s="35"/>
      <c r="AI919" s="1"/>
    </row>
    <row r="920" spans="11:35" ht="15.75" customHeight="1" x14ac:dyDescent="0.2">
      <c r="K920" s="35"/>
      <c r="O920" s="35"/>
      <c r="AI920" s="1"/>
    </row>
    <row r="921" spans="11:35" ht="15.75" customHeight="1" x14ac:dyDescent="0.2">
      <c r="K921" s="35"/>
      <c r="O921" s="35"/>
      <c r="AI921" s="1"/>
    </row>
    <row r="922" spans="11:35" ht="15.75" customHeight="1" x14ac:dyDescent="0.2">
      <c r="K922" s="35"/>
      <c r="O922" s="35"/>
      <c r="AI922" s="1"/>
    </row>
    <row r="923" spans="11:35" ht="15.75" customHeight="1" x14ac:dyDescent="0.2">
      <c r="K923" s="35"/>
      <c r="O923" s="35"/>
      <c r="AI923" s="1"/>
    </row>
    <row r="924" spans="11:35" ht="15.75" customHeight="1" x14ac:dyDescent="0.2">
      <c r="K924" s="35"/>
      <c r="O924" s="35"/>
      <c r="AI924" s="1"/>
    </row>
    <row r="925" spans="11:35" ht="15.75" customHeight="1" x14ac:dyDescent="0.2">
      <c r="K925" s="35"/>
      <c r="O925" s="35"/>
      <c r="AI925" s="1"/>
    </row>
    <row r="926" spans="11:35" ht="15.75" customHeight="1" x14ac:dyDescent="0.2">
      <c r="K926" s="35"/>
      <c r="O926" s="35"/>
      <c r="AI926" s="1"/>
    </row>
    <row r="927" spans="11:35" ht="15.75" customHeight="1" x14ac:dyDescent="0.2">
      <c r="K927" s="35"/>
      <c r="O927" s="35"/>
      <c r="AI927" s="1"/>
    </row>
    <row r="928" spans="11:35" ht="15.75" customHeight="1" x14ac:dyDescent="0.2">
      <c r="K928" s="35"/>
      <c r="O928" s="35"/>
      <c r="AI928" s="1"/>
    </row>
    <row r="929" spans="11:35" ht="15.75" customHeight="1" x14ac:dyDescent="0.2">
      <c r="K929" s="35"/>
      <c r="O929" s="35"/>
      <c r="AI929" s="1"/>
    </row>
    <row r="930" spans="11:35" ht="15.75" customHeight="1" x14ac:dyDescent="0.2">
      <c r="K930" s="35"/>
      <c r="O930" s="35"/>
      <c r="AI930" s="1"/>
    </row>
    <row r="931" spans="11:35" ht="15.75" customHeight="1" x14ac:dyDescent="0.2">
      <c r="K931" s="35"/>
      <c r="O931" s="35"/>
      <c r="AI931" s="1"/>
    </row>
    <row r="932" spans="11:35" ht="15.75" customHeight="1" x14ac:dyDescent="0.2">
      <c r="K932" s="35"/>
      <c r="O932" s="35"/>
      <c r="AI932" s="1"/>
    </row>
    <row r="933" spans="11:35" ht="15.75" customHeight="1" x14ac:dyDescent="0.2">
      <c r="K933" s="35"/>
      <c r="O933" s="35"/>
      <c r="AI933" s="1"/>
    </row>
    <row r="934" spans="11:35" ht="15.75" customHeight="1" x14ac:dyDescent="0.2">
      <c r="K934" s="35"/>
      <c r="O934" s="35"/>
      <c r="AI934" s="1"/>
    </row>
    <row r="935" spans="11:35" ht="15.75" customHeight="1" x14ac:dyDescent="0.2">
      <c r="K935" s="35"/>
      <c r="O935" s="35"/>
      <c r="AI935" s="1"/>
    </row>
    <row r="936" spans="11:35" ht="15.75" customHeight="1" x14ac:dyDescent="0.2">
      <c r="K936" s="35"/>
      <c r="O936" s="35"/>
      <c r="AI936" s="1"/>
    </row>
    <row r="937" spans="11:35" ht="15.75" customHeight="1" x14ac:dyDescent="0.2">
      <c r="K937" s="35"/>
      <c r="O937" s="35"/>
      <c r="AI937" s="1"/>
    </row>
    <row r="938" spans="11:35" ht="15.75" customHeight="1" x14ac:dyDescent="0.2">
      <c r="K938" s="35"/>
      <c r="O938" s="35"/>
      <c r="AI938" s="1"/>
    </row>
    <row r="939" spans="11:35" ht="15.75" customHeight="1" x14ac:dyDescent="0.2">
      <c r="K939" s="35"/>
      <c r="O939" s="35"/>
      <c r="AI939" s="1"/>
    </row>
    <row r="940" spans="11:35" ht="15.75" customHeight="1" x14ac:dyDescent="0.2">
      <c r="K940" s="35"/>
      <c r="O940" s="35"/>
      <c r="AI940" s="1"/>
    </row>
    <row r="941" spans="11:35" ht="15.75" customHeight="1" x14ac:dyDescent="0.2">
      <c r="K941" s="35"/>
      <c r="O941" s="35"/>
      <c r="AI941" s="1"/>
    </row>
    <row r="942" spans="11:35" ht="15.75" customHeight="1" x14ac:dyDescent="0.2">
      <c r="K942" s="35"/>
      <c r="O942" s="35"/>
      <c r="AI942" s="1"/>
    </row>
    <row r="943" spans="11:35" ht="15.75" customHeight="1" x14ac:dyDescent="0.2">
      <c r="K943" s="35"/>
      <c r="O943" s="35"/>
      <c r="AI943" s="1"/>
    </row>
    <row r="944" spans="11:35" ht="15.75" customHeight="1" x14ac:dyDescent="0.2">
      <c r="K944" s="35"/>
      <c r="O944" s="35"/>
      <c r="AI944" s="1"/>
    </row>
    <row r="945" spans="11:35" ht="15.75" customHeight="1" x14ac:dyDescent="0.2">
      <c r="K945" s="35"/>
      <c r="O945" s="35"/>
      <c r="AI945" s="1"/>
    </row>
    <row r="946" spans="11:35" ht="15.75" customHeight="1" x14ac:dyDescent="0.2">
      <c r="K946" s="35"/>
      <c r="O946" s="35"/>
      <c r="AI946" s="1"/>
    </row>
    <row r="947" spans="11:35" ht="15.75" customHeight="1" x14ac:dyDescent="0.2">
      <c r="K947" s="35"/>
      <c r="O947" s="35"/>
      <c r="AI947" s="1"/>
    </row>
    <row r="948" spans="11:35" ht="15.75" customHeight="1" x14ac:dyDescent="0.2">
      <c r="K948" s="35"/>
      <c r="O948" s="35"/>
      <c r="AI948" s="1"/>
    </row>
    <row r="949" spans="11:35" ht="15.75" customHeight="1" x14ac:dyDescent="0.2">
      <c r="K949" s="35"/>
      <c r="O949" s="35"/>
      <c r="AI949" s="1"/>
    </row>
    <row r="950" spans="11:35" ht="15.75" customHeight="1" x14ac:dyDescent="0.2">
      <c r="K950" s="35"/>
      <c r="O950" s="35"/>
      <c r="AI950" s="1"/>
    </row>
    <row r="951" spans="11:35" ht="15.75" customHeight="1" x14ac:dyDescent="0.2">
      <c r="K951" s="35"/>
      <c r="O951" s="35"/>
      <c r="AI951" s="1"/>
    </row>
    <row r="952" spans="11:35" ht="15.75" customHeight="1" x14ac:dyDescent="0.2">
      <c r="K952" s="35"/>
      <c r="O952" s="35"/>
      <c r="AI952" s="1"/>
    </row>
    <row r="953" spans="11:35" ht="15.75" customHeight="1" x14ac:dyDescent="0.2">
      <c r="K953" s="35"/>
      <c r="O953" s="35"/>
      <c r="AI953" s="1"/>
    </row>
    <row r="954" spans="11:35" ht="15.75" customHeight="1" x14ac:dyDescent="0.2">
      <c r="K954" s="35"/>
      <c r="O954" s="35"/>
      <c r="AI954" s="1"/>
    </row>
    <row r="955" spans="11:35" ht="15.75" customHeight="1" x14ac:dyDescent="0.2">
      <c r="K955" s="35"/>
      <c r="O955" s="35"/>
      <c r="AI955" s="1"/>
    </row>
    <row r="956" spans="11:35" ht="15.75" customHeight="1" x14ac:dyDescent="0.2">
      <c r="K956" s="35"/>
      <c r="O956" s="35"/>
      <c r="AI956" s="1"/>
    </row>
    <row r="957" spans="11:35" ht="15.75" customHeight="1" x14ac:dyDescent="0.2">
      <c r="K957" s="35"/>
      <c r="O957" s="35"/>
      <c r="AI957" s="1"/>
    </row>
    <row r="958" spans="11:35" ht="15.75" customHeight="1" x14ac:dyDescent="0.2">
      <c r="K958" s="35"/>
      <c r="O958" s="35"/>
      <c r="AI958" s="1"/>
    </row>
    <row r="959" spans="11:35" ht="15.75" customHeight="1" x14ac:dyDescent="0.2">
      <c r="K959" s="35"/>
      <c r="O959" s="35"/>
      <c r="AI959" s="1"/>
    </row>
    <row r="960" spans="11:35" ht="15.75" customHeight="1" x14ac:dyDescent="0.2">
      <c r="K960" s="35"/>
      <c r="O960" s="35"/>
      <c r="AI960" s="1"/>
    </row>
    <row r="961" spans="11:35" ht="15.75" customHeight="1" x14ac:dyDescent="0.2">
      <c r="K961" s="35"/>
      <c r="O961" s="35"/>
      <c r="AI961" s="1"/>
    </row>
    <row r="962" spans="11:35" ht="15.75" customHeight="1" x14ac:dyDescent="0.2">
      <c r="K962" s="35"/>
      <c r="O962" s="35"/>
      <c r="AI962" s="1"/>
    </row>
    <row r="963" spans="11:35" ht="15.75" customHeight="1" x14ac:dyDescent="0.2">
      <c r="K963" s="35"/>
      <c r="O963" s="35"/>
      <c r="AI963" s="1"/>
    </row>
    <row r="964" spans="11:35" ht="15.75" customHeight="1" x14ac:dyDescent="0.2">
      <c r="K964" s="35"/>
      <c r="O964" s="35"/>
      <c r="AI964" s="1"/>
    </row>
    <row r="965" spans="11:35" ht="15.75" customHeight="1" x14ac:dyDescent="0.2">
      <c r="K965" s="35"/>
      <c r="O965" s="35"/>
      <c r="AI965" s="1"/>
    </row>
    <row r="966" spans="11:35" ht="15.75" customHeight="1" x14ac:dyDescent="0.2">
      <c r="K966" s="35"/>
      <c r="O966" s="35"/>
      <c r="AI966" s="1"/>
    </row>
    <row r="967" spans="11:35" ht="15.75" customHeight="1" x14ac:dyDescent="0.2">
      <c r="K967" s="35"/>
      <c r="O967" s="35"/>
      <c r="AI967" s="1"/>
    </row>
    <row r="968" spans="11:35" ht="15.75" customHeight="1" x14ac:dyDescent="0.2">
      <c r="K968" s="35"/>
      <c r="O968" s="35"/>
      <c r="AI968" s="1"/>
    </row>
    <row r="969" spans="11:35" ht="15.75" customHeight="1" x14ac:dyDescent="0.2">
      <c r="K969" s="35"/>
      <c r="O969" s="35"/>
      <c r="AI969" s="1"/>
    </row>
    <row r="970" spans="11:35" ht="15.75" customHeight="1" x14ac:dyDescent="0.2">
      <c r="K970" s="35"/>
      <c r="O970" s="35"/>
      <c r="AI970" s="1"/>
    </row>
    <row r="971" spans="11:35" ht="15.75" customHeight="1" x14ac:dyDescent="0.2">
      <c r="K971" s="35"/>
      <c r="O971" s="35"/>
      <c r="AI971" s="1"/>
    </row>
    <row r="972" spans="11:35" ht="15.75" customHeight="1" x14ac:dyDescent="0.2">
      <c r="K972" s="35"/>
      <c r="O972" s="35"/>
      <c r="AI972" s="1"/>
    </row>
    <row r="973" spans="11:35" ht="15.75" customHeight="1" x14ac:dyDescent="0.2">
      <c r="K973" s="35"/>
      <c r="O973" s="35"/>
      <c r="AI973" s="1"/>
    </row>
    <row r="974" spans="11:35" ht="15.75" customHeight="1" x14ac:dyDescent="0.2">
      <c r="K974" s="35"/>
      <c r="O974" s="35"/>
      <c r="AI974" s="1"/>
    </row>
    <row r="975" spans="11:35" ht="15.75" customHeight="1" x14ac:dyDescent="0.2">
      <c r="K975" s="35"/>
      <c r="O975" s="35"/>
      <c r="AI975" s="1"/>
    </row>
    <row r="976" spans="11:35" ht="15.75" customHeight="1" x14ac:dyDescent="0.2">
      <c r="K976" s="35"/>
      <c r="O976" s="35"/>
      <c r="AI976" s="1"/>
    </row>
    <row r="977" spans="11:35" ht="15.75" customHeight="1" x14ac:dyDescent="0.2">
      <c r="K977" s="35"/>
      <c r="O977" s="35"/>
      <c r="AI977" s="1"/>
    </row>
    <row r="978" spans="11:35" ht="15.75" customHeight="1" x14ac:dyDescent="0.2">
      <c r="K978" s="35"/>
      <c r="O978" s="35"/>
      <c r="AI978" s="1"/>
    </row>
    <row r="979" spans="11:35" ht="15.75" customHeight="1" x14ac:dyDescent="0.2">
      <c r="K979" s="35"/>
      <c r="O979" s="35"/>
      <c r="AI979" s="1"/>
    </row>
    <row r="980" spans="11:35" ht="15.75" customHeight="1" x14ac:dyDescent="0.2">
      <c r="K980" s="35"/>
      <c r="O980" s="35"/>
      <c r="AI980" s="1"/>
    </row>
    <row r="981" spans="11:35" ht="15.75" customHeight="1" x14ac:dyDescent="0.2">
      <c r="K981" s="35"/>
      <c r="O981" s="35"/>
      <c r="AI981" s="1"/>
    </row>
    <row r="982" spans="11:35" ht="15.75" customHeight="1" x14ac:dyDescent="0.2">
      <c r="K982" s="35"/>
      <c r="O982" s="35"/>
      <c r="AI982" s="1"/>
    </row>
    <row r="983" spans="11:35" ht="15.75" customHeight="1" x14ac:dyDescent="0.2">
      <c r="K983" s="35"/>
      <c r="O983" s="35"/>
      <c r="AI983" s="1"/>
    </row>
    <row r="984" spans="11:35" ht="15.75" customHeight="1" x14ac:dyDescent="0.2">
      <c r="K984" s="35"/>
      <c r="O984" s="35"/>
      <c r="AI984" s="1"/>
    </row>
    <row r="985" spans="11:35" ht="15.75" customHeight="1" x14ac:dyDescent="0.2">
      <c r="K985" s="35"/>
      <c r="O985" s="35"/>
      <c r="AI985" s="1"/>
    </row>
    <row r="986" spans="11:35" ht="15.75" customHeight="1" x14ac:dyDescent="0.2">
      <c r="K986" s="35"/>
      <c r="O986" s="35"/>
      <c r="AI986" s="1"/>
    </row>
  </sheetData>
  <sheetProtection algorithmName="SHA-512" hashValue="IgmnZVi3p5CtFZSqv6w9sH3Z+pJpwXdNCQL1I4wO7uQ1nJHeYNFab1DPqr1K8FqhS0uf4YPYHWjQyRVcJNW2Xg==" saltValue="ga30tZq5wAH9DDBm0tw4mg==" spinCount="100000" sheet="1" objects="1" scenarios="1" selectLockedCells="1" selectUnlockedCells="1"/>
  <protectedRanges>
    <protectedRange sqref="AC67" name="Rango1_3"/>
    <protectedRange sqref="AD67" name="Rango1_1_2"/>
    <protectedRange sqref="AC69:AD69" name="Rango1_4"/>
    <protectedRange sqref="AC71" name="Rango1_5"/>
    <protectedRange sqref="AD71" name="Rango1_4_1"/>
    <protectedRange sqref="AC72:AD72" name="Rango1_6"/>
    <protectedRange sqref="AC73:AD73 Y73" name="Rango1_7"/>
    <protectedRange sqref="AD78" name="Rango1_8"/>
    <protectedRange sqref="AC79" name="Rango1_2_1"/>
    <protectedRange sqref="AC80:AD80" name="Rango1_3_1"/>
    <protectedRange sqref="AF106" name="Rango1_5_1"/>
    <protectedRange sqref="AD16" name="Rango1_9_1"/>
    <protectedRange sqref="AH67" name="Rango1_1_1_1"/>
    <protectedRange sqref="AH106" name="Rango1_5_1_1"/>
  </protectedRanges>
  <mergeCells count="23">
    <mergeCell ref="AG2:AH2"/>
    <mergeCell ref="A2:A3"/>
    <mergeCell ref="B2:B3"/>
    <mergeCell ref="C2:C3"/>
    <mergeCell ref="D2:D3"/>
    <mergeCell ref="E2:E3"/>
    <mergeCell ref="F2:F3"/>
    <mergeCell ref="G2:G3"/>
    <mergeCell ref="H2:H3"/>
    <mergeCell ref="I2:I3"/>
    <mergeCell ref="J2:J3"/>
    <mergeCell ref="AE2:AF2"/>
    <mergeCell ref="A1:J1"/>
    <mergeCell ref="K2:L2"/>
    <mergeCell ref="M2:N2"/>
    <mergeCell ref="O2:P2"/>
    <mergeCell ref="Q2:R2"/>
    <mergeCell ref="S2:T2"/>
    <mergeCell ref="U2:V2"/>
    <mergeCell ref="W2:X2"/>
    <mergeCell ref="Y2:Z2"/>
    <mergeCell ref="AA2:AB2"/>
    <mergeCell ref="AC2:AD2"/>
  </mergeCells>
  <conditionalFormatting sqref="Z8">
    <cfRule type="containsBlanks" dxfId="32" priority="41">
      <formula>LEN(TRIM(Z8))=0</formula>
    </cfRule>
  </conditionalFormatting>
  <conditionalFormatting sqref="Z15">
    <cfRule type="containsBlanks" dxfId="31" priority="40">
      <formula>LEN(TRIM(Z15))=0</formula>
    </cfRule>
  </conditionalFormatting>
  <conditionalFormatting sqref="AD8">
    <cfRule type="containsBlanks" dxfId="30" priority="39">
      <formula>LEN(TRIM(AD8))=0</formula>
    </cfRule>
  </conditionalFormatting>
  <conditionalFormatting sqref="AD15">
    <cfRule type="containsBlanks" dxfId="29" priority="38">
      <formula>LEN(TRIM(AD15))=0</formula>
    </cfRule>
  </conditionalFormatting>
  <conditionalFormatting sqref="Y63:Z63">
    <cfRule type="containsBlanks" dxfId="28" priority="37">
      <formula>LEN(TRIM(Y63))=0</formula>
    </cfRule>
  </conditionalFormatting>
  <conditionalFormatting sqref="AD63">
    <cfRule type="containsBlanks" dxfId="27" priority="36">
      <formula>LEN(TRIM(AD63))=0</formula>
    </cfRule>
  </conditionalFormatting>
  <conditionalFormatting sqref="Y64:Z64">
    <cfRule type="containsBlanks" dxfId="26" priority="35">
      <formula>LEN(TRIM(Y64))=0</formula>
    </cfRule>
  </conditionalFormatting>
  <conditionalFormatting sqref="AC64:AD64">
    <cfRule type="containsBlanks" dxfId="25" priority="34">
      <formula>LEN(TRIM(AC64))=0</formula>
    </cfRule>
  </conditionalFormatting>
  <conditionalFormatting sqref="Y67:Z67">
    <cfRule type="containsBlanks" dxfId="24" priority="33">
      <formula>LEN(TRIM(Y67))=0</formula>
    </cfRule>
  </conditionalFormatting>
  <conditionalFormatting sqref="AC67:AD67">
    <cfRule type="containsBlanks" dxfId="23" priority="32">
      <formula>LEN(TRIM(AC67))=0</formula>
    </cfRule>
  </conditionalFormatting>
  <conditionalFormatting sqref="Y69:Z69">
    <cfRule type="containsBlanks" dxfId="22" priority="31">
      <formula>LEN(TRIM(Y69))=0</formula>
    </cfRule>
  </conditionalFormatting>
  <conditionalFormatting sqref="AC69:AD69">
    <cfRule type="containsBlanks" dxfId="21" priority="30">
      <formula>LEN(TRIM(AC69))=0</formula>
    </cfRule>
  </conditionalFormatting>
  <conditionalFormatting sqref="Y71:Z71">
    <cfRule type="containsBlanks" dxfId="20" priority="29">
      <formula>LEN(TRIM(Y71))=0</formula>
    </cfRule>
  </conditionalFormatting>
  <conditionalFormatting sqref="AC71:AD71">
    <cfRule type="containsBlanks" dxfId="19" priority="28">
      <formula>LEN(TRIM(AC71))=0</formula>
    </cfRule>
  </conditionalFormatting>
  <conditionalFormatting sqref="Y72:Z72">
    <cfRule type="containsBlanks" dxfId="18" priority="27">
      <formula>LEN(TRIM(Y72))=0</formula>
    </cfRule>
  </conditionalFormatting>
  <conditionalFormatting sqref="AC72:AD72">
    <cfRule type="containsBlanks" dxfId="17" priority="26">
      <formula>LEN(TRIM(AC72))=0</formula>
    </cfRule>
  </conditionalFormatting>
  <conditionalFormatting sqref="Z73">
    <cfRule type="containsBlanks" dxfId="16" priority="25">
      <formula>LEN(TRIM(Z73))=0</formula>
    </cfRule>
  </conditionalFormatting>
  <conditionalFormatting sqref="AC73:AD73">
    <cfRule type="containsBlanks" dxfId="15" priority="24">
      <formula>LEN(TRIM(AC73))=0</formula>
    </cfRule>
  </conditionalFormatting>
  <conditionalFormatting sqref="Y73">
    <cfRule type="containsBlanks" dxfId="14" priority="23">
      <formula>LEN(TRIM(Y73))=0</formula>
    </cfRule>
  </conditionalFormatting>
  <conditionalFormatting sqref="Z78">
    <cfRule type="containsBlanks" dxfId="13" priority="22">
      <formula>LEN(TRIM(Z78))=0</formula>
    </cfRule>
  </conditionalFormatting>
  <conditionalFormatting sqref="AD78">
    <cfRule type="containsBlanks" dxfId="12" priority="21">
      <formula>LEN(TRIM(AD78))=0</formula>
    </cfRule>
  </conditionalFormatting>
  <conditionalFormatting sqref="Y79:Z79">
    <cfRule type="containsBlanks" dxfId="11" priority="20">
      <formula>LEN(TRIM(Y79))=0</formula>
    </cfRule>
  </conditionalFormatting>
  <conditionalFormatting sqref="AC79:AD79">
    <cfRule type="containsBlanks" dxfId="10" priority="19">
      <formula>LEN(TRIM(AC79))=0</formula>
    </cfRule>
  </conditionalFormatting>
  <conditionalFormatting sqref="Y80:Z80">
    <cfRule type="containsBlanks" dxfId="9" priority="18">
      <formula>LEN(TRIM(Y80))=0</formula>
    </cfRule>
  </conditionalFormatting>
  <conditionalFormatting sqref="AC80:AD80">
    <cfRule type="containsBlanks" dxfId="8" priority="17">
      <formula>LEN(TRIM(AC80))=0</formula>
    </cfRule>
  </conditionalFormatting>
  <conditionalFormatting sqref="AB106">
    <cfRule type="containsBlanks" dxfId="7" priority="10">
      <formula>LEN(TRIM(AB106))=0</formula>
    </cfRule>
  </conditionalFormatting>
  <conditionalFormatting sqref="AF106">
    <cfRule type="containsBlanks" dxfId="6" priority="9">
      <formula>LEN(TRIM(AF106))=0</formula>
    </cfRule>
  </conditionalFormatting>
  <conditionalFormatting sqref="AH63">
    <cfRule type="containsBlanks" dxfId="5" priority="5">
      <formula>LEN(TRIM(AH63))=0</formula>
    </cfRule>
  </conditionalFormatting>
  <conditionalFormatting sqref="AD106">
    <cfRule type="containsBlanks" dxfId="4" priority="1">
      <formula>LEN(TRIM(AD106))=0</formula>
    </cfRule>
  </conditionalFormatting>
  <conditionalFormatting sqref="AH8">
    <cfRule type="containsBlanks" dxfId="3" priority="8">
      <formula>LEN(TRIM(AH8))=0</formula>
    </cfRule>
  </conditionalFormatting>
  <conditionalFormatting sqref="AH15">
    <cfRule type="containsBlanks" dxfId="2" priority="7">
      <formula>LEN(TRIM(AH15))=0</formula>
    </cfRule>
  </conditionalFormatting>
  <conditionalFormatting sqref="AD16">
    <cfRule type="containsBlanks" dxfId="1" priority="6">
      <formula>LEN(TRIM(AD16))=0</formula>
    </cfRule>
  </conditionalFormatting>
  <conditionalFormatting sqref="AH106">
    <cfRule type="containsBlanks" dxfId="0" priority="2">
      <formula>LEN(TRIM(AH106))=0</formula>
    </cfRule>
  </conditionalFormatting>
  <hyperlinks>
    <hyperlink ref="N23" r:id="rId1" display="Durante el mes de enero se adelantaron las actividades cotidianas de mantenimiento, conservación y gestión de todos los parques arqueológicos administrados por el Instituto: https://drive.google.com/drive/folders/1u2SAS11JG4XWVIzGOkUH4TQ1BBD2TEb2?usp=shar" xr:uid="{00000000-0004-0000-0000-000010000000}"/>
    <hyperlink ref="N29" r:id="rId2" location="/" xr:uid="{00000000-0004-0000-0000-000016000000}"/>
  </hyperlinks>
  <pageMargins left="0.7" right="0.7" top="0.75" bottom="0.75" header="0" footer="0"/>
  <pageSetup fitToHeight="0" orientation="landscape"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Plan y 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Mariana Burgos Quevedo</dc:creator>
  <cp:lastModifiedBy>Microsoft Office User</cp:lastModifiedBy>
  <dcterms:created xsi:type="dcterms:W3CDTF">2022-07-19T19:03:09Z</dcterms:created>
  <dcterms:modified xsi:type="dcterms:W3CDTF">2022-09-23T20:11:59Z</dcterms:modified>
</cp:coreProperties>
</file>