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cda712042184ac1d/Escritorio/ICANH/Planes Institucionales/Plan Institucional de Capacitaciòn/"/>
    </mc:Choice>
  </mc:AlternateContent>
  <xr:revisionPtr revIDLastSave="43" documentId="11_F645CBC16EE80F1297C4D4370F994E80D318639D" xr6:coauthVersionLast="47" xr6:coauthVersionMax="47" xr10:uidLastSave="{921E114D-9CC6-4BAA-922D-3932C79A7EB4}"/>
  <bookViews>
    <workbookView xWindow="-108" yWindow="-108" windowWidth="23256" windowHeight="12456" xr2:uid="{00000000-000D-0000-FFFF-FFFF00000000}"/>
  </bookViews>
  <sheets>
    <sheet name="Cronograma" sheetId="1" r:id="rId1"/>
    <sheet name="Cronograma PETI" sheetId="2" r:id="rId2"/>
    <sheet name="Instructivo otros planes" sheetId="3" r:id="rId3"/>
    <sheet name="Guia de verbos" sheetId="4" r:id="rId4"/>
  </sheets>
  <externalReferences>
    <externalReference r:id="rId5"/>
    <externalReference r:id="rId6"/>
    <externalReference r:id="rId7"/>
    <externalReference r:id="rId8"/>
  </externalReferences>
  <definedNames>
    <definedName name="Actividades_Misionales" localSheetId="1">#REF!</definedName>
    <definedName name="Actividades_Misionales">#REF!</definedName>
    <definedName name="Alianzas" localSheetId="1">#REF!</definedName>
    <definedName name="Alianzas">#REF!</definedName>
    <definedName name="Apropiación_Social_Del_Conocimiento_Y_Del_Patrimonio" localSheetId="1">#REF!</definedName>
    <definedName name="Apropiación_Social_Del_Conocimiento_Y_Del_Patrimonio">#REF!</definedName>
    <definedName name="area" localSheetId="0">[1]Hoja1!$A$1:$A$9</definedName>
    <definedName name="area" localSheetId="1">#REF!</definedName>
    <definedName name="area">[2]Hoja1!$A$1:$A$9</definedName>
    <definedName name="Contabilidad_Y_Presupuesto" localSheetId="1">#REF!</definedName>
    <definedName name="Contabilidad_Y_Presupuesto">#REF!</definedName>
    <definedName name="Control_Interno" localSheetId="1">#REF!</definedName>
    <definedName name="Control_Interno">#REF!</definedName>
    <definedName name="Direccionamiento_Estratégico" localSheetId="1">#REF!</definedName>
    <definedName name="Direccionamiento_Estratégico">#REF!</definedName>
    <definedName name="Direccionamiento_Estratégico_Y_Planeación" localSheetId="1">#REF!</definedName>
    <definedName name="Direccionamiento_Estratégico_Y_Planeación">#REF!</definedName>
    <definedName name="Elemento">[3]!Tabla1[TIPO DE ELEMENTO]</definedName>
    <definedName name="Evaluación_De_Resultados" localSheetId="1">#REF!</definedName>
    <definedName name="Evaluación_De_Resultados">#REF!</definedName>
    <definedName name="Evaluación_Independiente" localSheetId="1">#REF!</definedName>
    <definedName name="Evaluación_Independiente">#REF!</definedName>
    <definedName name="Formación" localSheetId="1">#REF!</definedName>
    <definedName name="Formación">#REF!</definedName>
    <definedName name="Gestión_Administrativa" localSheetId="1">#REF!</definedName>
    <definedName name="Gestión_Administrativa">#REF!</definedName>
    <definedName name="Gestión_Con_Valores_Para_Resultados" localSheetId="1">#REF!</definedName>
    <definedName name="Gestión_Con_Valores_Para_Resultados">#REF!</definedName>
    <definedName name="Gestión_Contractual" localSheetId="1">#REF!</definedName>
    <definedName name="Gestión_Contractual">#REF!</definedName>
    <definedName name="Gestión_Del_Conocimiento_Y_La_Innovación" localSheetId="1">#REF!</definedName>
    <definedName name="Gestión_Del_Conocimiento_Y_La_Innovación">#REF!</definedName>
    <definedName name="Gestión_Del_Talento_Humano" localSheetId="1">#REF!</definedName>
    <definedName name="Gestión_Del_Talento_Humano">#REF!</definedName>
    <definedName name="Información_Y_Comunicación" localSheetId="1">#REF!</definedName>
    <definedName name="Información_Y_Comunicación">#REF!</definedName>
    <definedName name="Información_Y_Comunicación." localSheetId="1">#REF!</definedName>
    <definedName name="Información_Y_Comunicación.">#REF!</definedName>
    <definedName name="Investigación" localSheetId="1">#REF!</definedName>
    <definedName name="Investigación">#REF!</definedName>
    <definedName name="Mejoramiento_Continuo" localSheetId="1">#REF!</definedName>
    <definedName name="Mejoramiento_Continuo">#REF!</definedName>
    <definedName name="mes">'Instructivo otros planes'!$B$82:$B$84</definedName>
    <definedName name="Talento_Humano" localSheetId="1">#REF!</definedName>
    <definedName name="Talento_Humano">#REF!</definedName>
    <definedName name="trimestre">'Instructivo otros planes'!$A$82:$A$86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uoMz3b4N9tp9f7U9klWlL5+qFUVrcSanGRdNGSSLrQE="/>
    </ext>
  </extLst>
</workbook>
</file>

<file path=xl/calcChain.xml><?xml version="1.0" encoding="utf-8"?>
<calcChain xmlns="http://schemas.openxmlformats.org/spreadsheetml/2006/main">
  <c r="C2" i="2" l="1"/>
  <c r="Y1" i="2"/>
  <c r="C1" i="2"/>
  <c r="Q37" i="1"/>
  <c r="P37" i="1"/>
  <c r="O37" i="1"/>
  <c r="O38" i="1" s="1"/>
  <c r="N37" i="1"/>
  <c r="M37" i="1"/>
  <c r="L37" i="1"/>
  <c r="L38" i="1" s="1"/>
  <c r="K37" i="1"/>
  <c r="J37" i="1"/>
  <c r="I37" i="1"/>
  <c r="I38" i="1" s="1"/>
  <c r="H37" i="1"/>
  <c r="G37" i="1"/>
  <c r="F37" i="1"/>
  <c r="F38" i="1" s="1"/>
  <c r="T1" i="1"/>
</calcChain>
</file>

<file path=xl/sharedStrings.xml><?xml version="1.0" encoding="utf-8"?>
<sst xmlns="http://schemas.openxmlformats.org/spreadsheetml/2006/main" count="378" uniqueCount="184">
  <si>
    <t xml:space="preserve">PROCEDIMIENTO FORMULACIÓN Y SEGUIMIENTO DE LA PLANEACIÓN INSTITUCIONAL </t>
  </si>
  <si>
    <t>CÓDIGO:</t>
  </si>
  <si>
    <t xml:space="preserve">
PLAN INSTITUCIONAL DE CAPACITACIÓN</t>
  </si>
  <si>
    <t>VERSIÓN:</t>
  </si>
  <si>
    <t>02</t>
  </si>
  <si>
    <t>FECHA:</t>
  </si>
  <si>
    <t>No.</t>
  </si>
  <si>
    <t xml:space="preserve">Actividad </t>
  </si>
  <si>
    <t>Descripción</t>
  </si>
  <si>
    <t>Nombre del responsable</t>
  </si>
  <si>
    <t>Cargo responsable</t>
  </si>
  <si>
    <t xml:space="preserve">Mes de ejecución </t>
  </si>
  <si>
    <t>Fecha inicial</t>
  </si>
  <si>
    <t>Fecha final</t>
  </si>
  <si>
    <t xml:space="preserve">Evidencia de la actividad </t>
  </si>
  <si>
    <t xml:space="preserve">Eje Tematico.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</si>
  <si>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</si>
  <si>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</si>
  <si>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</si>
  <si>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</si>
  <si>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</si>
  <si>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</si>
  <si>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</si>
  <si>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</si>
  <si>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</si>
  <si>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</si>
  <si>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</si>
  <si>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</si>
  <si>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Construir el programa y contenidos de Inducción y Reinducción Institucional del ICANH</t>
  </si>
  <si>
    <t xml:space="preserve">Realizar las actividades temáticas y logísticas de Inducción y reinducción general dirigida a los funcionarios y contratistas. </t>
  </si>
  <si>
    <t>Javier Enrique Estrada Quintero</t>
  </si>
  <si>
    <t>X</t>
  </si>
  <si>
    <t>Registros de asistencia.
Evaluación de la Capacitación.
Registo Fotográfico.
Material de estudio.</t>
  </si>
  <si>
    <t>Eje Habilidades y Competencias – Eje Probidad, Ética e Identidad de lo Público</t>
  </si>
  <si>
    <t>Capacitación sobre el Modelo Integrado de Planeación y Gestión – MIPG</t>
  </si>
  <si>
    <t xml:space="preserve">Realizar una capacitación sobre el Modelo Integrado de Planeación y Gestión - MIPG dirigida a todo el personal de la entidad. </t>
  </si>
  <si>
    <t>Capacitación sobre Gestión Documental Institucional y Uso del Sistema ORFEO</t>
  </si>
  <si>
    <t>Realizar capacitaciones periódicas sobre Gestión Documental - Orfeo dirigida a los funcionarios y contratistas.</t>
  </si>
  <si>
    <t>Eje Habilidades y Competencias – Eje Transformación Digital y Cibercultura</t>
  </si>
  <si>
    <t>Capacitación en Situaciones Administrativas y Procedimientos de Talento Humano</t>
  </si>
  <si>
    <t>Realizar una capacitación sobre Situaciones Administrativas Relacionadas con los procedimientos del Área de Talento Humano. Dirigida a todo el personal de la entidad.</t>
  </si>
  <si>
    <t>Eje Probidad, Ética e Identidad de lo Público</t>
  </si>
  <si>
    <t>Capacitación sobre los fundamentos de Apropiación del Patrimonio Arqueológico Nacional</t>
  </si>
  <si>
    <t>Desarrollar una capacitación para divulgar aspectos generales sobre patrimonio Arqueológico dirigida a los funcionarios y contratistas.</t>
  </si>
  <si>
    <t>Eje Habilidades y Competencias</t>
  </si>
  <si>
    <t>Capacitación sobre Seguridad y Salud en el Trabajo – SST</t>
  </si>
  <si>
    <t>Realizar las capacitaciones sobre Talleres en Seguridad y Salud en el Trabajo.</t>
  </si>
  <si>
    <t>Capacitación sobre Ética Pública, Integridad y Lucha contra la Corrupción</t>
  </si>
  <si>
    <t xml:space="preserve">Realizar una capacitación sobre Integridad, Transparencia y Ética Pública dirigida a los funcionarios y contratistas. </t>
  </si>
  <si>
    <t>Realizar las capacitaciones enfocadas en el Servicio al ciudadano (recepción y tiempos de respuesta de PQRSD, protocolos de servicios y servicio al ciudadano dirigida a los funcionarios y contratistas).</t>
  </si>
  <si>
    <t>31/09/2026</t>
  </si>
  <si>
    <t>Eje Transformación Digital y Cibercultura – Eje Probidad, Ética e Identidad de lo Público</t>
  </si>
  <si>
    <t>Capacitación en Contratación Estatal</t>
  </si>
  <si>
    <t>Realizar una capacitaciones de Contratación Estatal dirigida a los funcionarios y contratistas.</t>
  </si>
  <si>
    <t>Capacitación sobre el proceso de Evaluación del Desempeño y Acuerdos de Gestión</t>
  </si>
  <si>
    <t>Capacitación sobre Gestión y Supervisión Contractual en el ICANH</t>
  </si>
  <si>
    <t>Capacitación sobre Gestión del Riesgo y Control Interno Institucional</t>
  </si>
  <si>
    <t>Realizar una capacitación sobre riesgos de gestión dirigida a los funcionarios y contratistas.</t>
  </si>
  <si>
    <t>Capacitación sobre negociación colectiva en el Sector Público</t>
  </si>
  <si>
    <t>Realizar formación a los servidores públicos en materia de negociación colectiva para directivos y sindicato (Decreto 160 de 2014).</t>
  </si>
  <si>
    <t>Desarrollar un programa de Fortalecimiento en Competencias en Idiomas</t>
  </si>
  <si>
    <t>Realizar las sesiones de aprendizaje y práctica de idiomas.</t>
  </si>
  <si>
    <t>Eje Habilidades y Competencias – Eje Mujeres, Inclusión y Diversidad</t>
  </si>
  <si>
    <t>Capacitación sobre desarrollo de Habilidades de Oratoria y Comunicación Efectiva</t>
  </si>
  <si>
    <t>Realizar dos capacitaciones sobre desarrollo de Habilidades de Oratoria y Comunicación Efectiva</t>
  </si>
  <si>
    <t>31/11/2026</t>
  </si>
  <si>
    <t>Capacitación sobre Lenguaje Inclusivo y Prevención del Acoso Laboral</t>
  </si>
  <si>
    <t>Realizar la capacitación en Lenguaje Inclusivo y prevención de acoso laboral dirigida a los funcionarios y contratistas.</t>
  </si>
  <si>
    <t>Eje Mujeres, Inclusión y Diversidad – Eje Habilidades y Competencias</t>
  </si>
  <si>
    <t>Desarrollar capacidades personales a través de talleres de Inteligencia Emocional, Salud Mental y Comunicación Asertiva en el Entorno Laboral</t>
  </si>
  <si>
    <t xml:space="preserve">Realizar talleres prácticos sobre Inteligencia Emocional control del estrés, Salud Mental en el entorno Laboral, resolución de conflictos, Comunicación asertiva y escucha activa, dirigida a todo el personal de la entidad. </t>
  </si>
  <si>
    <t>Eje Probidad, Ética e Identidad de lo Público – Eje Habilidades y Competencias</t>
  </si>
  <si>
    <t>Eje Mujeres, Inclusión y Diversidad</t>
  </si>
  <si>
    <t>Eje Transformación Digital y Cibercultura</t>
  </si>
  <si>
    <t xml:space="preserve">Desarrollar una capacitación sobre la implementación del acuerdo de Paz total, memoria y derechos humanos, dirigida a funcionarios y contratistas. </t>
  </si>
  <si>
    <t>Eje Paz Total, Memoria y Derechos Humanos</t>
  </si>
  <si>
    <t>Capacitación en herramientas digitales para el autocuidado y bienestar laboral</t>
  </si>
  <si>
    <t>Realizar jornadas de capacitación orientadas al uso de herramientas digitales que promuevan el autocuidado, la gestión del estrés y el bienestar en el entorno laboral, fortaleciendo hábitos saludables en el trabajo presencial, remoto y en casa.</t>
  </si>
  <si>
    <t>Eje Transformación Digital y Cibercultura – Eje Habilidades y Competencias</t>
  </si>
  <si>
    <t>Capacitación en aprendizaje colaborativo y trabajo en entornos digitales</t>
  </si>
  <si>
    <t>Desarrollar espacios de formación dirigidos al fortalecimiento de competencias para el trabajo colaborativo mediante plataformas digitales, fomentando la comunicación efectiva, el trabajo en equipo y la gestión del conocimiento institucional.</t>
  </si>
  <si>
    <t>Capacitación en organización del trabajo y gestión del tiempo con apoyo digital</t>
  </si>
  <si>
    <t>Implementar acciones de capacitación para mejorar la organización del trabajo, la planeación de tareas y la gestión del tiempo, mediante el uso de herramientas tecnológicas que faciliten la productividad y el equilibrio entre la vida laboral y personal.</t>
  </si>
  <si>
    <t>Capacitación en competencias digitales para el trabajo en casa y la atención al ciudadano</t>
  </si>
  <si>
    <t>Capacitar a los servidores y colaboradores en el uso adecuado de herramientas digitales institucionales para el trabajo en casa y la prestación eficiente del servicio al ciudadano, fortaleciendo la calidad, oportunidad y transparencia en la atención.</t>
  </si>
  <si>
    <t>Capacitación en el Sistema de Gestión de Seguridad y Salud en el Trabajo (SG-SST)</t>
  </si>
  <si>
    <t>Desarrollar procesos de capacitación orientados a fortalecer los conocimientos básicos y normativos del SG-SST, promoviendo la apropiación de responsabilidades, la prevención de riesgos laborales y la construcción de entornos de trabajo seguros y saludables.</t>
  </si>
  <si>
    <t>Capacitación en hábitos de vida saludable y prevención de riesgos laborales</t>
  </si>
  <si>
    <t>Implementar jornadas de formación dirigidas a la promoción de hábitos de vida saludable y la prevención de incidentes y accidentes laborales, fortaleciendo la cultura del autocuidado y la seguridad en el entorno laboral.</t>
  </si>
  <si>
    <t>Capacitación en gestión del riesgo y protocolos de seguridad para salidas de campo</t>
  </si>
  <si>
    <t>Realizar capacitaciones específicas sobre la identificación, prevención y manejo de riesgos asociados a actividades de campo, incluyendo la socialización y apropiación de protocolos de seguridad, con el fin de minimizar incidentes y garantizar la protección de los servidores.</t>
  </si>
  <si>
    <t>Capacitación en lenguaje claro para la atención y respuesta al ciudadano</t>
  </si>
  <si>
    <t>Desarrollar una capacitación orientada a fortalecer las competencias de los servidores públicos en el uso de lenguaje claro, sencillo y comprensible en la elaboración de respuestas escritas y verbales dirigidas a la ciudadanía, con el fin de mejorar la calidad de la comunicación institucional, garantizar el acceso a la información y fortalecer la confianza en el servicio público.</t>
  </si>
  <si>
    <t>Realizar la gestión y articulación interinstitucional para la formación del talento humano</t>
  </si>
  <si>
    <t>Gestionar y articular espacios de formación con entidades formales, en coordinación con SINTRAICANH, orientados a atender las necesidades de capacitación priorizadas, fortaleciendo las competencias de los servidores públicos en coherencia con los objetivos institucionales y la normatividad vigente.</t>
  </si>
  <si>
    <t>041/07/2026</t>
  </si>
  <si>
    <t xml:space="preserve">Total actividades planeadas por mes </t>
  </si>
  <si>
    <t>Total actividades planeadas por trimestre</t>
  </si>
  <si>
    <t>CRONOGRAMA DEL PETI</t>
  </si>
  <si>
    <t>SEGUIMIENTO</t>
  </si>
  <si>
    <t xml:space="preserve">I TRIMESTRE </t>
  </si>
  <si>
    <t xml:space="preserve">II TRIMESTRE </t>
  </si>
  <si>
    <t xml:space="preserve">III TRIMESTRE </t>
  </si>
  <si>
    <t xml:space="preserve">IV TRIMESTRE </t>
  </si>
  <si>
    <t>CATEGORÍA</t>
  </si>
  <si>
    <t>POLÍTICA DE MIPG A LA QUE LE APORTA</t>
  </si>
  <si>
    <t>SERVICIO DE TI</t>
  </si>
  <si>
    <t>DESCRIPCIÓN FUNCIONAL</t>
  </si>
  <si>
    <t>ACTIVIDAD PROGRAMADA</t>
  </si>
  <si>
    <t>SUBACTIVIDADES PROGRAMADAS</t>
  </si>
  <si>
    <t>DESCRPCIÓN DE LA  FORMULA</t>
  </si>
  <si>
    <t>FECHA INICIO</t>
  </si>
  <si>
    <t>FECHA FINALIZACIÓN</t>
  </si>
  <si>
    <t>PORCENTAJE CUMPLIMIENTO ACTIVIDADES</t>
  </si>
  <si>
    <t>RESULTADO OBTENIDO O AVANCE CUALITATIVO</t>
  </si>
  <si>
    <t xml:space="preserve">SOPORTES
(Relacionar Evidencias del Cumplimiento: Enlace Drive, página web, intranet)
</t>
  </si>
  <si>
    <t>RESPONSABLE</t>
  </si>
  <si>
    <t>Campo</t>
  </si>
  <si>
    <t>Ejemplo</t>
  </si>
  <si>
    <t>Recomendaciones</t>
  </si>
  <si>
    <t>Actividad</t>
  </si>
  <si>
    <t xml:space="preserve">Nombre de la actividad a desarrollar. Debe iniciar con un verbo en infinitivo. Valide en la guía de verbos el que aplicaría a la acción que va a realizar. Identifique la actividad a realizar y consulte en cada uno de los cajones azules los verbos que puede usar: </t>
  </si>
  <si>
    <r>
      <rPr>
        <u/>
        <sz val="14"/>
        <color theme="1"/>
        <rFont val="Calibri"/>
      </rPr>
      <t>Planeación y formulación</t>
    </r>
    <r>
      <rPr>
        <sz val="14"/>
        <color theme="1"/>
        <rFont val="Calibri"/>
      </rPr>
      <t xml:space="preserve">: Identificar las actividades de bienestar a realizar durante el mes de julio. 
</t>
    </r>
    <r>
      <rPr>
        <u/>
        <sz val="14"/>
        <color theme="1"/>
        <rFont val="Calibri"/>
      </rPr>
      <t>Ejecución operativa:</t>
    </r>
    <r>
      <rPr>
        <sz val="14"/>
        <color theme="1"/>
        <rFont val="Calibri"/>
      </rPr>
      <t xml:space="preserve">  Realizar jornadas de salud enfocadas a la mitigación del riesgo en enfermedades mentales. 
</t>
    </r>
    <r>
      <rPr>
        <u/>
        <sz val="14"/>
        <color theme="1"/>
        <rFont val="Calibri"/>
      </rPr>
      <t>Seguimiento, control y evaluación</t>
    </r>
    <r>
      <rPr>
        <sz val="14"/>
        <color theme="1"/>
        <rFont val="Calibri"/>
      </rPr>
      <t xml:space="preserve">: Consolidar las evidencias de las acciones desarrolladas en el mes anterior. 
</t>
    </r>
    <r>
      <rPr>
        <u/>
        <sz val="14"/>
        <color theme="1"/>
        <rFont val="Calibri"/>
      </rPr>
      <t>Formación y capacitación:</t>
    </r>
    <r>
      <rPr>
        <sz val="14"/>
        <color theme="1"/>
        <rFont val="Calibri"/>
      </rPr>
      <t xml:space="preserve"> Capacitar en el Índice de Transparencia Activa con base en las publicaciones de la página web. 
</t>
    </r>
    <r>
      <rPr>
        <u/>
        <sz val="14"/>
        <color theme="1"/>
        <rFont val="Calibri"/>
      </rPr>
      <t>Mejora, innovación y prevención:</t>
    </r>
    <r>
      <rPr>
        <sz val="14"/>
        <color theme="1"/>
        <rFont val="Calibri"/>
      </rPr>
      <t xml:space="preserve"> Fortalecer las actividades del plan XYZ que no tuvieron la encuesta de satisfacción por encima de 3.5. en su resultado definitivo. </t>
    </r>
  </si>
  <si>
    <t xml:space="preserve">Redacta actividades específicas y medibles. Evita objetivos generales.
No modificar los campos, no combinar celdas. </t>
  </si>
  <si>
    <t xml:space="preserve">Breve explicación del propósito o alcance de la actividad y la cantidad planeada durante la vigencia, aclare a quienes va dirigido. </t>
  </si>
  <si>
    <t xml:space="preserve">Fortalecer las competencias del personal en prevención de riesgos laborales, por medio de una capacitación mensual. Se realizará por convocatoria abierta a todos los servidores públicos del ICANH. </t>
  </si>
  <si>
    <t xml:space="preserve">No es lo mismo que la actividad, es la explicación de esta y da alcance al público especifico que se esperar cubrir, además es el espacio preciso para aclarar cualquier especificación de la actividad. </t>
  </si>
  <si>
    <t>Responsable (Área / Cargo)</t>
  </si>
  <si>
    <t>Área o persona responsable de ejecutar la actividad.</t>
  </si>
  <si>
    <t>Área de Talento Humano – Profesional de Seguridad y Salud en el Trabajo.</t>
  </si>
  <si>
    <t>Asigna responsables claros; evita dejarlo genérico.</t>
  </si>
  <si>
    <r>
      <rPr>
        <sz val="14"/>
        <color theme="1"/>
        <rFont val="Calibri"/>
      </rPr>
      <t xml:space="preserve">Marque con una "X" el mes que ejecutará la actividad. 
</t>
    </r>
    <r>
      <rPr>
        <u/>
        <sz val="14"/>
        <color theme="1"/>
        <rFont val="Calibri"/>
      </rPr>
      <t xml:space="preserve">Para recordar, el reporte  del avance de las actividades del plan se hará trimestral. </t>
    </r>
    <r>
      <rPr>
        <sz val="14"/>
        <color theme="1"/>
        <rFont val="Calibri"/>
      </rPr>
      <t xml:space="preserve">Por esto es importante que, planee muy bien las actividades a desarrollar durante el año, teniendo en cuentas las actividades instituciones y la gestión de contratos (en los casos que aplique). </t>
    </r>
  </si>
  <si>
    <t xml:space="preserve">Distribuir las actividades equitativamente en los trimestres y tener en cuenta el mes de reporte para garantizar la evidencia en el mismo. </t>
  </si>
  <si>
    <t>Fecha de inicio</t>
  </si>
  <si>
    <t>Fecha en la que se proyecta comenzar la ejecución de la (s) actividad (es)</t>
  </si>
  <si>
    <t>01/03/2025</t>
  </si>
  <si>
    <t>Debe ser coherente con la programación trimestral.</t>
  </si>
  <si>
    <t>Fecha de finalización</t>
  </si>
  <si>
    <r>
      <rPr>
        <sz val="14"/>
        <color theme="1"/>
        <rFont val="Calibri"/>
      </rPr>
      <t xml:space="preserve">Fecha estimada de cierre o culminación al </t>
    </r>
    <r>
      <rPr>
        <b/>
        <sz val="14"/>
        <color theme="1"/>
        <rFont val="Calibri"/>
      </rPr>
      <t>100% de la actividad.</t>
    </r>
  </si>
  <si>
    <t>30/03/2025</t>
  </si>
  <si>
    <t xml:space="preserve">Si la actividad se extiende, justificar y registrar el nuevo plazo en las fechas de reporte. </t>
  </si>
  <si>
    <t>Evidencia requerida</t>
  </si>
  <si>
    <t>Soporte que demuestra la ejecución de la actividad.</t>
  </si>
  <si>
    <t xml:space="preserve">Acta, informe técnico, evidencia fotográfica, listados de asistencia </t>
  </si>
  <si>
    <t xml:space="preserve">Define la evidencia que tendrá cada actividad, con esto,  desde la planeación se podrá asegurar la trazabilidad y ejecución de la misma. </t>
  </si>
  <si>
    <t>Primer trimestre</t>
  </si>
  <si>
    <t>E</t>
  </si>
  <si>
    <t>R</t>
  </si>
  <si>
    <t>Segundo trimestre</t>
  </si>
  <si>
    <t>E - R</t>
  </si>
  <si>
    <t>Tercer trimestre</t>
  </si>
  <si>
    <t>Cuarto Trimestre</t>
  </si>
  <si>
    <t>Planeación y formulación</t>
  </si>
  <si>
    <t>Usa estos verbos cuando la actividad se relacione con diseñar, organizar o preparar acciones:</t>
  </si>
  <si>
    <t xml:space="preserve"> Ejecución operativa</t>
  </si>
  <si>
    <t>Aplicables a acciones que implican implementación o desarrollo de tareas concretas:</t>
  </si>
  <si>
    <t>Seguimiento, control y evaluación</t>
  </si>
  <si>
    <t>Útiles para acciones de verificación, medición o análisis de resultados:</t>
  </si>
  <si>
    <t xml:space="preserve">Formación y capacitación </t>
  </si>
  <si>
    <t>Usa estos verbos cuando la actividad busque fortalecer competencias o generar conocimiento</t>
  </si>
  <si>
    <t>Mejora, innovación y prevención</t>
  </si>
  <si>
    <t>Enfocados en la mejora continua, la gestión del riesgo y la innovación institucional</t>
  </si>
  <si>
    <t>Formular, Diseñar, Planear, Programar, Estructurar, Definir, Elaborar, Identificar, Establecer, Organizar, Determinar, Priorizar, Proyectar, Coordinar</t>
  </si>
  <si>
    <t>Ejecutar, Implementar, Desarrollar, Realizar, Aplicar, Operar, Gestionar, Tramitar, Contratar, Adecuar, Instalar, Atender</t>
  </si>
  <si>
    <t xml:space="preserve">Evaluar, Hacer seguimiento, Monitorear, Medir, Revisar, Analizar, Controlar, Verificar, Validar, Consolidar, Reportar, Auditar, Documentar, Supervisar
</t>
  </si>
  <si>
    <t>Capacitar, Socializar, Difundir, Promover, Orientar, Asesorar, Comunicar, Transferir, Instruir, Divulgar</t>
  </si>
  <si>
    <t>Fortalecer, Optimizar, Mejorar, Prevenir, Mitigar, Innovar, Actualizar, Corregir, Ajustar, Potenciar, Modernizar</t>
  </si>
  <si>
    <t xml:space="preserve"> Elaborar el cronograma de mantenimiento preventivo para las sedes administrativas.</t>
  </si>
  <si>
    <t>Implementar las acciones de ahorro energético en las sedes regionales.</t>
  </si>
  <si>
    <t>Monitorear el avance trimestral de la ejecución del Plan de Capacitación</t>
  </si>
  <si>
    <t>Capacitar a los servidores públicos en gestión documental y archivo electrónico.</t>
  </si>
  <si>
    <t>Actualizar la matriz de riesgos institucionales conforme a la nueva metodología.</t>
  </si>
  <si>
    <t>Registros de asistencia.
Evaluación de la Capacitación.
Registro Fotográfico.
Material de estudio.</t>
  </si>
  <si>
    <t xml:space="preserve">Realizar capacitaciones sobre el proceso de Evaluación del Desempeño y acuerdos de Gestión. Dirigida a servidores públicos de Carrera Administrativa y Gerentes Públicos. </t>
  </si>
  <si>
    <t>Realizar dos capacitaciones sobre Gestión Contractual deberes y obligaciones de la supervisión contractual.</t>
  </si>
  <si>
    <t>Desarrollar el Plan de Capacitaciones de Uso y Apropiación TIC 2026 Herramientas ofimáticas: Seguridad de la Información, Sistemas de Información Institucionales, Aula Virtual Moodle, Excel básico, Excel intermedio, Manejo de bases de datos, Manejo de redes sociales.
Ejes temáticos: TDC</t>
  </si>
  <si>
    <t>Capacitacion para fortalecer las competencias para el Servicio al Ciudadano y Gestión de PQRSD</t>
  </si>
  <si>
    <t>Sensibilizar sobre Lenguaje de Señas Colombiana promoviendo la inclusión social</t>
  </si>
  <si>
    <t>Realizar  sesiones de sensibilización sobre lenguaje de señas.</t>
  </si>
  <si>
    <t>Desarrollar ciclo formativo para los integrantes del Comité de Convivencia Laboral y Violencias Basadas en Género</t>
  </si>
  <si>
    <t>Realizar sesiones dirigidas al Comité en Violencias Basada en Genero y Comité de Convivencia Laboral, dirigida a los funcionarios y contratistas.</t>
  </si>
  <si>
    <t>Capacitaciòn sobre el uso y Apropiación de Tecnologías de la Información y las Comunicaciones – TIC 2026</t>
  </si>
  <si>
    <t>Capacitar frente al enfoque de Paz Total, Memoria y Derechos Humanos en la Gestión Pública</t>
  </si>
  <si>
    <t>Profesional especializado código 2028 grado 15 - Área Funcional de Talento Humano.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</si>
</sst>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22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name val="Calibri"/>
    </font>
    <font>
      <b/>
      <sz val="11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u/>
      <sz val="12"/>
      <color theme="1"/>
      <name val="Arial"/>
    </font>
    <font>
      <u/>
      <sz val="12"/>
      <color theme="1"/>
      <name val="Arial"/>
    </font>
    <font>
      <u/>
      <sz val="12"/>
      <color theme="1"/>
      <name val="Arial"/>
    </font>
    <font>
      <u/>
      <sz val="12"/>
      <color theme="1"/>
      <name val="Arial"/>
    </font>
    <font>
      <u/>
      <sz val="12"/>
      <color theme="1"/>
      <name val="Arial"/>
    </font>
    <font>
      <u/>
      <sz val="12"/>
      <color theme="1"/>
      <name val="Arial"/>
    </font>
    <font>
      <sz val="11"/>
      <color theme="1"/>
      <name val="Calibri"/>
    </font>
    <font>
      <b/>
      <sz val="14"/>
      <color rgb="FFFFFFFF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3"/>
      <color theme="1"/>
      <name val="Calibri"/>
    </font>
    <font>
      <b/>
      <sz val="11"/>
      <color theme="1"/>
      <name val="Calibri"/>
    </font>
    <font>
      <u/>
      <sz val="14"/>
      <color theme="1"/>
      <name val="Calibri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DADA"/>
        <bgColor rgb="FFDBDADA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4" fillId="2" borderId="8" xfId="0" applyFont="1" applyFill="1" applyBorder="1"/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wrapText="1"/>
    </xf>
    <xf numFmtId="0" fontId="6" fillId="8" borderId="56" xfId="0" applyFont="1" applyFill="1" applyBorder="1" applyAlignment="1">
      <alignment horizontal="center" vertical="center" wrapText="1"/>
    </xf>
    <xf numFmtId="0" fontId="6" fillId="8" borderId="57" xfId="0" applyFont="1" applyFill="1" applyBorder="1" applyAlignment="1">
      <alignment horizontal="center" vertical="center" wrapText="1"/>
    </xf>
    <xf numFmtId="0" fontId="6" fillId="8" borderId="57" xfId="0" quotePrefix="1" applyFont="1" applyFill="1" applyBorder="1" applyAlignment="1">
      <alignment horizontal="center" vertical="center" wrapText="1"/>
    </xf>
    <xf numFmtId="0" fontId="6" fillId="8" borderId="58" xfId="0" applyFont="1" applyFill="1" applyBorder="1" applyAlignment="1">
      <alignment horizontal="center" vertical="center" wrapText="1"/>
    </xf>
    <xf numFmtId="0" fontId="6" fillId="7" borderId="59" xfId="0" applyFont="1" applyFill="1" applyBorder="1" applyAlignment="1">
      <alignment horizontal="center" vertical="center" wrapText="1"/>
    </xf>
    <xf numFmtId="0" fontId="6" fillId="7" borderId="57" xfId="0" applyFont="1" applyFill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0" fontId="6" fillId="7" borderId="56" xfId="0" applyFont="1" applyFill="1" applyBorder="1" applyAlignment="1">
      <alignment horizontal="center" vertical="center" wrapText="1"/>
    </xf>
    <xf numFmtId="0" fontId="4" fillId="2" borderId="60" xfId="0" applyFont="1" applyFill="1" applyBorder="1"/>
    <xf numFmtId="0" fontId="4" fillId="2" borderId="61" xfId="0" applyFont="1" applyFill="1" applyBorder="1"/>
    <xf numFmtId="0" fontId="4" fillId="2" borderId="64" xfId="0" applyFont="1" applyFill="1" applyBorder="1"/>
    <xf numFmtId="0" fontId="4" fillId="2" borderId="65" xfId="0" applyFont="1" applyFill="1" applyBorder="1"/>
    <xf numFmtId="0" fontId="4" fillId="2" borderId="65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horizontal="center" vertical="center" wrapText="1"/>
    </xf>
    <xf numFmtId="9" fontId="6" fillId="2" borderId="60" xfId="0" applyNumberFormat="1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 wrapText="1"/>
    </xf>
    <xf numFmtId="9" fontId="6" fillId="2" borderId="60" xfId="0" applyNumberFormat="1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4" fillId="2" borderId="15" xfId="0" applyFont="1" applyFill="1" applyBorder="1"/>
    <xf numFmtId="0" fontId="4" fillId="2" borderId="30" xfId="0" applyFont="1" applyFill="1" applyBorder="1"/>
    <xf numFmtId="0" fontId="4" fillId="2" borderId="68" xfId="0" applyFont="1" applyFill="1" applyBorder="1"/>
    <xf numFmtId="0" fontId="4" fillId="2" borderId="69" xfId="0" applyFont="1" applyFill="1" applyBorder="1"/>
    <xf numFmtId="0" fontId="4" fillId="2" borderId="6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9" fontId="6" fillId="2" borderId="15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9" fontId="6" fillId="2" borderId="15" xfId="0" applyNumberFormat="1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vertical="center" wrapText="1"/>
    </xf>
    <xf numFmtId="0" fontId="4" fillId="2" borderId="71" xfId="0" applyFont="1" applyFill="1" applyBorder="1" applyAlignment="1">
      <alignment horizontal="center" vertical="center" wrapText="1"/>
    </xf>
    <xf numFmtId="9" fontId="6" fillId="2" borderId="72" xfId="0" applyNumberFormat="1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wrapText="1"/>
    </xf>
    <xf numFmtId="0" fontId="4" fillId="2" borderId="71" xfId="0" applyFont="1" applyFill="1" applyBorder="1" applyAlignment="1">
      <alignment horizontal="center"/>
    </xf>
    <xf numFmtId="0" fontId="4" fillId="2" borderId="73" xfId="0" applyFont="1" applyFill="1" applyBorder="1" applyAlignment="1">
      <alignment horizontal="center"/>
    </xf>
    <xf numFmtId="9" fontId="6" fillId="2" borderId="69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9" fontId="6" fillId="2" borderId="15" xfId="0" applyNumberFormat="1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1" xfId="0" applyFont="1" applyFill="1" applyBorder="1"/>
    <xf numFmtId="0" fontId="4" fillId="2" borderId="32" xfId="0" applyFont="1" applyFill="1" applyBorder="1"/>
    <xf numFmtId="0" fontId="4" fillId="2" borderId="76" xfId="0" applyFont="1" applyFill="1" applyBorder="1"/>
    <xf numFmtId="0" fontId="4" fillId="2" borderId="7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9" fontId="6" fillId="2" borderId="21" xfId="0" applyNumberFormat="1" applyFont="1" applyFill="1" applyBorder="1" applyAlignment="1">
      <alignment vertical="center"/>
    </xf>
    <xf numFmtId="9" fontId="6" fillId="2" borderId="2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7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67" xfId="0" applyFont="1" applyBorder="1" applyAlignment="1">
      <alignment horizontal="center" vertical="center" wrapText="1"/>
    </xf>
    <xf numFmtId="0" fontId="15" fillId="0" borderId="30" xfId="0" applyFont="1" applyBorder="1" applyAlignment="1">
      <alignment vertical="top" wrapText="1"/>
    </xf>
    <xf numFmtId="0" fontId="15" fillId="0" borderId="30" xfId="0" applyFont="1" applyBorder="1" applyAlignment="1">
      <alignment vertical="center" wrapText="1"/>
    </xf>
    <xf numFmtId="0" fontId="15" fillId="0" borderId="66" xfId="0" applyFont="1" applyBorder="1" applyAlignment="1">
      <alignment vertical="center" wrapText="1"/>
    </xf>
    <xf numFmtId="0" fontId="16" fillId="0" borderId="80" xfId="0" applyFont="1" applyBorder="1" applyAlignment="1">
      <alignment horizontal="center" vertical="center" wrapText="1"/>
    </xf>
    <xf numFmtId="0" fontId="15" fillId="0" borderId="81" xfId="0" applyFont="1" applyBorder="1" applyAlignment="1">
      <alignment vertical="center" wrapText="1"/>
    </xf>
    <xf numFmtId="0" fontId="15" fillId="0" borderId="82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37" xfId="0" applyFont="1" applyBorder="1"/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6" xfId="0" applyFont="1" applyBorder="1"/>
    <xf numFmtId="0" fontId="2" fillId="0" borderId="17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3" fillId="2" borderId="22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0" borderId="23" xfId="0" applyFont="1" applyBorder="1" applyAlignment="1">
      <alignment horizontal="center" vertical="center" wrapText="1"/>
    </xf>
    <xf numFmtId="0" fontId="2" fillId="0" borderId="29" xfId="0" applyFont="1" applyBorder="1"/>
    <xf numFmtId="0" fontId="3" fillId="2" borderId="2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0" borderId="27" xfId="0" applyFont="1" applyBorder="1" applyAlignment="1">
      <alignment horizontal="center" vertical="center" wrapText="1"/>
    </xf>
    <xf numFmtId="0" fontId="2" fillId="0" borderId="31" xfId="0" applyFont="1" applyBorder="1"/>
    <xf numFmtId="0" fontId="4" fillId="2" borderId="66" xfId="0" applyFont="1" applyFill="1" applyBorder="1" applyAlignment="1">
      <alignment horizontal="center"/>
    </xf>
    <xf numFmtId="0" fontId="2" fillId="0" borderId="67" xfId="0" applyFont="1" applyBorder="1"/>
    <xf numFmtId="0" fontId="4" fillId="2" borderId="74" xfId="0" applyFont="1" applyFill="1" applyBorder="1" applyAlignment="1">
      <alignment horizontal="center"/>
    </xf>
    <xf numFmtId="0" fontId="2" fillId="0" borderId="75" xfId="0" applyFont="1" applyBorder="1"/>
    <xf numFmtId="0" fontId="6" fillId="8" borderId="38" xfId="0" quotePrefix="1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/>
    </xf>
    <xf numFmtId="0" fontId="2" fillId="0" borderId="63" xfId="0" applyFont="1" applyBorder="1"/>
    <xf numFmtId="0" fontId="6" fillId="5" borderId="1" xfId="0" applyFont="1" applyFill="1" applyBorder="1" applyAlignment="1">
      <alignment horizontal="center" vertical="center"/>
    </xf>
    <xf numFmtId="0" fontId="2" fillId="0" borderId="42" xfId="0" applyFont="1" applyBorder="1"/>
    <xf numFmtId="0" fontId="6" fillId="6" borderId="49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2" fillId="0" borderId="51" xfId="0" applyFont="1" applyBorder="1"/>
    <xf numFmtId="0" fontId="2" fillId="0" borderId="52" xfId="0" applyFont="1" applyBorder="1"/>
    <xf numFmtId="0" fontId="6" fillId="7" borderId="53" xfId="0" applyFont="1" applyFill="1" applyBorder="1" applyAlignment="1">
      <alignment horizontal="center" vertical="center"/>
    </xf>
    <xf numFmtId="0" fontId="2" fillId="0" borderId="54" xfId="0" applyFont="1" applyBorder="1"/>
    <xf numFmtId="0" fontId="6" fillId="7" borderId="5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2" fillId="0" borderId="47" xfId="0" applyFont="1" applyBorder="1"/>
    <xf numFmtId="164" fontId="6" fillId="2" borderId="48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2" fillId="0" borderId="40" xfId="0" applyFont="1" applyBorder="1"/>
    <xf numFmtId="0" fontId="6" fillId="2" borderId="4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2" fillId="0" borderId="44" xfId="0" applyFont="1" applyBorder="1"/>
    <xf numFmtId="49" fontId="6" fillId="2" borderId="45" xfId="0" applyNumberFormat="1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20" fillId="9" borderId="8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nstructivo otros plane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Guia%20de%20verbos'!I1"/><Relationship Id="rId2" Type="http://schemas.openxmlformats.org/officeDocument/2006/relationships/hyperlink" Target="#'Guia%20de%20verbos'!F1"/><Relationship Id="rId1" Type="http://schemas.openxmlformats.org/officeDocument/2006/relationships/hyperlink" Target="#'Guia%20de%20verbos'!A1"/><Relationship Id="rId6" Type="http://schemas.openxmlformats.org/officeDocument/2006/relationships/image" Target="../media/image2.png"/><Relationship Id="rId5" Type="http://schemas.openxmlformats.org/officeDocument/2006/relationships/hyperlink" Target="#'Guia%20de%20verbos'!Q1"/><Relationship Id="rId4" Type="http://schemas.openxmlformats.org/officeDocument/2006/relationships/hyperlink" Target="#'Guia%20de%20verbos'!M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942975" cy="99060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600200" cy="1333500"/>
    <xdr:pic>
      <xdr:nvPicPr>
        <xdr:cNvPr id="2" name="image1.jpg" descr="Archivo:Icanh-logo-fondo-blanco.jpg - Wikipedia, la ..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</xdr:row>
      <xdr:rowOff>1247775</xdr:rowOff>
    </xdr:from>
    <xdr:ext cx="952500" cy="69532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874513" y="3437100"/>
          <a:ext cx="942975" cy="685800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Planeación y formulación</a:t>
          </a:r>
          <a:endParaRPr sz="1400"/>
        </a:p>
      </xdr:txBody>
    </xdr:sp>
    <xdr:clientData fLocksWithSheet="0"/>
  </xdr:oneCellAnchor>
  <xdr:oneCellAnchor>
    <xdr:from>
      <xdr:col>1</xdr:col>
      <xdr:colOff>1114425</xdr:colOff>
      <xdr:row>1</xdr:row>
      <xdr:rowOff>1238250</xdr:rowOff>
    </xdr:from>
    <xdr:ext cx="952500" cy="695325"/>
    <xdr:sp macro="" textlink="">
      <xdr:nvSpPr>
        <xdr:cNvPr id="4" name="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874513" y="3437100"/>
          <a:ext cx="942975" cy="685800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Ejecución Operativa </a:t>
          </a:r>
          <a:endParaRPr sz="1400"/>
        </a:p>
      </xdr:txBody>
    </xdr:sp>
    <xdr:clientData fLocksWithSheet="0"/>
  </xdr:oneCellAnchor>
  <xdr:oneCellAnchor>
    <xdr:from>
      <xdr:col>1</xdr:col>
      <xdr:colOff>2114550</xdr:colOff>
      <xdr:row>1</xdr:row>
      <xdr:rowOff>1238250</xdr:rowOff>
    </xdr:from>
    <xdr:ext cx="952500" cy="695325"/>
    <xdr:sp macro="" textlink="">
      <xdr:nvSpPr>
        <xdr:cNvPr id="5" name="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874513" y="3437100"/>
          <a:ext cx="942975" cy="685800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Seguimiento, control y evaluación</a:t>
          </a:r>
          <a:endParaRPr sz="1400"/>
        </a:p>
      </xdr:txBody>
    </xdr:sp>
    <xdr:clientData fLocksWithSheet="0"/>
  </xdr:oneCellAnchor>
  <xdr:oneCellAnchor>
    <xdr:from>
      <xdr:col>1</xdr:col>
      <xdr:colOff>3143250</xdr:colOff>
      <xdr:row>1</xdr:row>
      <xdr:rowOff>1238250</xdr:rowOff>
    </xdr:from>
    <xdr:ext cx="952500" cy="695325"/>
    <xdr:sp macro="" textlink="">
      <xdr:nvSpPr>
        <xdr:cNvPr id="6" name="Shap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874513" y="3437100"/>
          <a:ext cx="942975" cy="685800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Formación y capacitación </a:t>
          </a:r>
          <a:endParaRPr sz="1400"/>
        </a:p>
      </xdr:txBody>
    </xdr:sp>
    <xdr:clientData fLocksWithSheet="0"/>
  </xdr:oneCellAnchor>
  <xdr:oneCellAnchor>
    <xdr:from>
      <xdr:col>1</xdr:col>
      <xdr:colOff>4181475</xdr:colOff>
      <xdr:row>1</xdr:row>
      <xdr:rowOff>1228725</xdr:rowOff>
    </xdr:from>
    <xdr:ext cx="952500" cy="695325"/>
    <xdr:sp macro="" textlink="">
      <xdr:nvSpPr>
        <xdr:cNvPr id="7" name="Shap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874513" y="3437100"/>
          <a:ext cx="942975" cy="685800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Mejora, innovación y prevención</a:t>
          </a:r>
          <a:endParaRPr sz="1400"/>
        </a:p>
      </xdr:txBody>
    </xdr:sp>
    <xdr:clientData fLocksWithSheet="0"/>
  </xdr:oneCellAnchor>
  <xdr:oneCellAnchor>
    <xdr:from>
      <xdr:col>1</xdr:col>
      <xdr:colOff>76200</xdr:colOff>
      <xdr:row>1</xdr:row>
      <xdr:rowOff>2000250</xdr:rowOff>
    </xdr:from>
    <xdr:ext cx="5019675" cy="2857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840925" y="3641888"/>
          <a:ext cx="5010150" cy="276225"/>
        </a:xfrm>
        <a:prstGeom prst="upArrowCallout">
          <a:avLst>
            <a:gd name="adj1" fmla="val 25000"/>
            <a:gd name="adj2" fmla="val 25000"/>
            <a:gd name="adj3" fmla="val 25000"/>
            <a:gd name="adj4" fmla="val 64977"/>
          </a:avLst>
        </a:prstGeom>
        <a:solidFill>
          <a:schemeClr val="lt1"/>
        </a:solidFill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GUIA DE VERBOS </a:t>
          </a:r>
          <a:endParaRPr sz="900" b="1"/>
        </a:p>
      </xdr:txBody>
    </xdr:sp>
    <xdr:clientData fLocksWithSheet="0"/>
  </xdr:oneCellAnchor>
  <xdr:oneCellAnchor>
    <xdr:from>
      <xdr:col>2</xdr:col>
      <xdr:colOff>142875</xdr:colOff>
      <xdr:row>4</xdr:row>
      <xdr:rowOff>47625</xdr:rowOff>
    </xdr:from>
    <xdr:ext cx="4371975" cy="10572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TOS%203/Downloads/Plan%20Institucional%20de%20Capacitaci&#243;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il/Downloads/PETH%20Y%20PIC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in/Desktop/Cat&#225;logo%20de%20Servicios%20de%20TI_Ejemp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ICANH\ICANH\2025\PLANES\planes\Plan%20Estrategico%20de%20Talento%20Hum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álogo de IT"/>
      <sheetName val="Parametrización"/>
      <sheetName val="Hoja2"/>
      <sheetName val="Catálogo de Servicios de TI_Ej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 PETH"/>
      <sheetName val="Cronograma PETH"/>
    </sheetNames>
    <sheetDataSet>
      <sheetData sheetId="0" refreshError="1">
        <row r="1">
          <cell r="C1" t="str">
            <v xml:space="preserve">PROCEDIMIENTO FORMULACIÓN Y SEGUIMIENTO DE LA PLANEACIÓN INSTITUCIONAL </v>
          </cell>
          <cell r="F1" t="str">
            <v>DE-PR-02-FO-03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8">
  <tableColumns count="4">
    <tableColumn id="1" xr3:uid="{00000000-0010-0000-0000-000001000000}" name="Campo"/>
    <tableColumn id="2" xr3:uid="{00000000-0010-0000-0000-000002000000}" name="Descripción"/>
    <tableColumn id="3" xr3:uid="{00000000-0010-0000-0000-000003000000}" name="Ejemplo"/>
    <tableColumn id="4" xr3:uid="{00000000-0010-0000-0000-000004000000}" name="Recomendaciones"/>
  </tableColumns>
  <tableStyleInfo name="Instructivo otros plan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5"/>
  </sheetPr>
  <dimension ref="A1:Z1002"/>
  <sheetViews>
    <sheetView showGridLines="0" tabSelected="1" workbookViewId="0">
      <pane xSplit="3" ySplit="6" topLeftCell="D36" activePane="bottomRight" state="frozen"/>
      <selection pane="topRight" activeCell="D1" sqref="D1"/>
      <selection pane="bottomLeft" activeCell="A7" sqref="A7"/>
      <selection pane="bottomRight" activeCell="D8" sqref="D8:E36"/>
    </sheetView>
  </sheetViews>
  <sheetFormatPr baseColWidth="10" defaultColWidth="14.44140625" defaultRowHeight="15" customHeight="1" x14ac:dyDescent="0.3"/>
  <cols>
    <col min="1" max="1" width="10.6640625" customWidth="1"/>
    <col min="2" max="2" width="37.6640625" customWidth="1"/>
    <col min="3" max="3" width="40.5546875" customWidth="1"/>
    <col min="4" max="4" width="21.88671875" customWidth="1"/>
    <col min="5" max="5" width="24.5546875" customWidth="1"/>
    <col min="6" max="8" width="5.109375" customWidth="1"/>
    <col min="9" max="9" width="6.109375" customWidth="1"/>
    <col min="10" max="11" width="5.109375" customWidth="1"/>
    <col min="12" max="12" width="7.44140625" customWidth="1"/>
    <col min="13" max="14" width="5.109375" customWidth="1"/>
    <col min="15" max="15" width="8.44140625" customWidth="1"/>
    <col min="16" max="16" width="5.109375" customWidth="1"/>
    <col min="17" max="17" width="8.109375" customWidth="1"/>
    <col min="18" max="18" width="13.5546875" customWidth="1"/>
    <col min="19" max="19" width="14" customWidth="1"/>
    <col min="20" max="20" width="20.88671875" customWidth="1"/>
    <col min="21" max="21" width="21.6640625" customWidth="1"/>
  </cols>
  <sheetData>
    <row r="1" spans="1:26" ht="30" customHeight="1" x14ac:dyDescent="0.3">
      <c r="A1" s="106"/>
      <c r="B1" s="107"/>
      <c r="C1" s="112" t="s">
        <v>0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5"/>
      <c r="S1" s="1" t="s">
        <v>1</v>
      </c>
      <c r="T1" s="2" t="str">
        <f>+'[4]Portada PETH'!F1</f>
        <v>DE-PR-02-FO-03</v>
      </c>
      <c r="U1" s="3"/>
      <c r="V1" s="3"/>
      <c r="W1" s="3"/>
      <c r="X1" s="3"/>
      <c r="Y1" s="3"/>
      <c r="Z1" s="3"/>
    </row>
    <row r="2" spans="1:26" ht="13.5" customHeight="1" x14ac:dyDescent="0.3">
      <c r="A2" s="108"/>
      <c r="B2" s="109"/>
      <c r="C2" s="113" t="s">
        <v>2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4" t="s">
        <v>3</v>
      </c>
      <c r="T2" s="5" t="s">
        <v>4</v>
      </c>
      <c r="U2" s="3"/>
      <c r="V2" s="3"/>
      <c r="W2" s="3"/>
      <c r="X2" s="3"/>
      <c r="Y2" s="3"/>
      <c r="Z2" s="3"/>
    </row>
    <row r="3" spans="1:26" ht="45" customHeight="1" x14ac:dyDescent="0.3">
      <c r="A3" s="110"/>
      <c r="B3" s="111"/>
      <c r="C3" s="110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6" t="s">
        <v>5</v>
      </c>
      <c r="T3" s="7">
        <v>46002</v>
      </c>
      <c r="U3" s="3"/>
      <c r="V3" s="3"/>
      <c r="W3" s="3"/>
      <c r="X3" s="3"/>
      <c r="Y3" s="3"/>
      <c r="Z3" s="3"/>
    </row>
    <row r="4" spans="1:26" ht="13.5" customHeight="1" x14ac:dyDescent="0.3">
      <c r="A4" s="3"/>
      <c r="B4" s="3"/>
      <c r="C4" s="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3">
      <c r="A5" s="118" t="s">
        <v>6</v>
      </c>
      <c r="B5" s="120" t="s">
        <v>7</v>
      </c>
      <c r="C5" s="120" t="s">
        <v>8</v>
      </c>
      <c r="D5" s="122" t="s">
        <v>9</v>
      </c>
      <c r="E5" s="122" t="s">
        <v>10</v>
      </c>
      <c r="F5" s="129" t="s">
        <v>11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  <c r="R5" s="122" t="s">
        <v>12</v>
      </c>
      <c r="S5" s="122" t="s">
        <v>13</v>
      </c>
      <c r="T5" s="120" t="s">
        <v>14</v>
      </c>
      <c r="U5" s="132" t="s">
        <v>15</v>
      </c>
      <c r="V5" s="3"/>
      <c r="W5" s="3"/>
      <c r="X5" s="3"/>
      <c r="Y5" s="3"/>
      <c r="Z5" s="3"/>
    </row>
    <row r="6" spans="1:26" ht="13.5" customHeight="1" x14ac:dyDescent="0.3">
      <c r="A6" s="119"/>
      <c r="B6" s="121"/>
      <c r="C6" s="121"/>
      <c r="D6" s="121"/>
      <c r="E6" s="121"/>
      <c r="F6" s="9" t="s">
        <v>16</v>
      </c>
      <c r="G6" s="9" t="s">
        <v>17</v>
      </c>
      <c r="H6" s="9" t="s">
        <v>18</v>
      </c>
      <c r="I6" s="9" t="s">
        <v>19</v>
      </c>
      <c r="J6" s="9" t="s">
        <v>20</v>
      </c>
      <c r="K6" s="9" t="s">
        <v>21</v>
      </c>
      <c r="L6" s="9" t="s">
        <v>22</v>
      </c>
      <c r="M6" s="9" t="s">
        <v>23</v>
      </c>
      <c r="N6" s="9" t="s">
        <v>24</v>
      </c>
      <c r="O6" s="9" t="s">
        <v>25</v>
      </c>
      <c r="P6" s="9" t="s">
        <v>26</v>
      </c>
      <c r="Q6" s="9" t="s">
        <v>27</v>
      </c>
      <c r="R6" s="121"/>
      <c r="S6" s="121"/>
      <c r="T6" s="121"/>
      <c r="U6" s="133"/>
      <c r="V6" s="3"/>
      <c r="W6" s="3"/>
      <c r="X6" s="3"/>
      <c r="Y6" s="3"/>
      <c r="Z6" s="3"/>
    </row>
    <row r="7" spans="1:26" ht="49.95" customHeight="1" x14ac:dyDescent="0.3">
      <c r="A7" s="10">
        <v>1</v>
      </c>
      <c r="B7" s="100" t="s">
        <v>28</v>
      </c>
      <c r="C7" s="11" t="s">
        <v>29</v>
      </c>
      <c r="D7" s="163" t="s">
        <v>30</v>
      </c>
      <c r="E7" s="164" t="s">
        <v>183</v>
      </c>
      <c r="F7" s="12"/>
      <c r="G7" s="12"/>
      <c r="H7" s="12" t="s">
        <v>31</v>
      </c>
      <c r="I7" s="13"/>
      <c r="J7" s="12"/>
      <c r="K7" s="12"/>
      <c r="L7" s="13"/>
      <c r="M7" s="12"/>
      <c r="N7" s="12" t="s">
        <v>31</v>
      </c>
      <c r="O7" s="13"/>
      <c r="P7" s="12"/>
      <c r="Q7" s="12"/>
      <c r="R7" s="14">
        <v>46113</v>
      </c>
      <c r="S7" s="15">
        <v>46295</v>
      </c>
      <c r="T7" s="11" t="s">
        <v>32</v>
      </c>
      <c r="U7" s="11" t="s">
        <v>33</v>
      </c>
      <c r="V7" s="3"/>
      <c r="W7" s="3"/>
      <c r="X7" s="3"/>
      <c r="Y7" s="3"/>
      <c r="Z7" s="3"/>
    </row>
    <row r="8" spans="1:26" ht="49.95" customHeight="1" x14ac:dyDescent="0.3">
      <c r="A8" s="10">
        <v>2</v>
      </c>
      <c r="B8" s="16" t="s">
        <v>34</v>
      </c>
      <c r="C8" s="11" t="s">
        <v>35</v>
      </c>
      <c r="D8" s="163" t="s">
        <v>30</v>
      </c>
      <c r="E8" s="164" t="s">
        <v>183</v>
      </c>
      <c r="F8" s="12"/>
      <c r="G8" s="12"/>
      <c r="H8" s="12"/>
      <c r="I8" s="13"/>
      <c r="J8" s="12"/>
      <c r="K8" s="12"/>
      <c r="L8" s="13" t="s">
        <v>31</v>
      </c>
      <c r="M8" s="12"/>
      <c r="N8" s="12"/>
      <c r="O8" s="13"/>
      <c r="P8" s="12"/>
      <c r="Q8" s="12"/>
      <c r="R8" s="14">
        <v>46204</v>
      </c>
      <c r="S8" s="15">
        <v>46234</v>
      </c>
      <c r="T8" s="11" t="s">
        <v>172</v>
      </c>
      <c r="U8" s="11" t="s">
        <v>33</v>
      </c>
      <c r="V8" s="3"/>
      <c r="W8" s="3"/>
      <c r="X8" s="3"/>
      <c r="Y8" s="3"/>
      <c r="Z8" s="3"/>
    </row>
    <row r="9" spans="1:26" ht="49.95" customHeight="1" x14ac:dyDescent="0.3">
      <c r="A9" s="10">
        <v>3</v>
      </c>
      <c r="B9" s="16" t="s">
        <v>36</v>
      </c>
      <c r="C9" s="11" t="s">
        <v>37</v>
      </c>
      <c r="D9" s="163" t="s">
        <v>30</v>
      </c>
      <c r="E9" s="164" t="s">
        <v>183</v>
      </c>
      <c r="F9" s="12"/>
      <c r="G9" s="12" t="s">
        <v>31</v>
      </c>
      <c r="H9" s="12"/>
      <c r="I9" s="13" t="s">
        <v>31</v>
      </c>
      <c r="J9" s="12"/>
      <c r="K9" s="12" t="s">
        <v>31</v>
      </c>
      <c r="L9" s="13"/>
      <c r="M9" s="12" t="s">
        <v>31</v>
      </c>
      <c r="N9" s="12"/>
      <c r="O9" s="13" t="s">
        <v>31</v>
      </c>
      <c r="P9" s="12"/>
      <c r="Q9" s="12"/>
      <c r="R9" s="14">
        <v>46054</v>
      </c>
      <c r="S9" s="15">
        <v>46326</v>
      </c>
      <c r="T9" s="11" t="s">
        <v>172</v>
      </c>
      <c r="U9" s="11" t="s">
        <v>38</v>
      </c>
      <c r="V9" s="3"/>
      <c r="W9" s="3"/>
      <c r="X9" s="3"/>
      <c r="Y9" s="3"/>
      <c r="Z9" s="3"/>
    </row>
    <row r="10" spans="1:26" ht="49.95" customHeight="1" x14ac:dyDescent="0.3">
      <c r="A10" s="10">
        <v>4</v>
      </c>
      <c r="B10" s="16" t="s">
        <v>39</v>
      </c>
      <c r="C10" s="11" t="s">
        <v>40</v>
      </c>
      <c r="D10" s="163" t="s">
        <v>30</v>
      </c>
      <c r="E10" s="164" t="s">
        <v>183</v>
      </c>
      <c r="F10" s="12"/>
      <c r="G10" s="12"/>
      <c r="H10" s="12" t="s">
        <v>31</v>
      </c>
      <c r="I10" s="13"/>
      <c r="J10" s="12"/>
      <c r="K10" s="12"/>
      <c r="L10" s="13"/>
      <c r="M10" s="12"/>
      <c r="N10" s="12"/>
      <c r="O10" s="13"/>
      <c r="P10" s="12"/>
      <c r="Q10" s="12"/>
      <c r="R10" s="14">
        <v>46082</v>
      </c>
      <c r="S10" s="15">
        <v>46112</v>
      </c>
      <c r="T10" s="11" t="s">
        <v>172</v>
      </c>
      <c r="U10" s="11" t="s">
        <v>41</v>
      </c>
      <c r="V10" s="3"/>
      <c r="W10" s="3"/>
      <c r="X10" s="3"/>
      <c r="Y10" s="3"/>
      <c r="Z10" s="3"/>
    </row>
    <row r="11" spans="1:26" ht="49.95" customHeight="1" x14ac:dyDescent="0.3">
      <c r="A11" s="10">
        <v>5</v>
      </c>
      <c r="B11" s="16" t="s">
        <v>42</v>
      </c>
      <c r="C11" s="11" t="s">
        <v>43</v>
      </c>
      <c r="D11" s="163" t="s">
        <v>30</v>
      </c>
      <c r="E11" s="164" t="s">
        <v>183</v>
      </c>
      <c r="F11" s="12"/>
      <c r="G11" s="12"/>
      <c r="H11" s="12"/>
      <c r="I11" s="13"/>
      <c r="J11" s="12"/>
      <c r="K11" s="12"/>
      <c r="L11" s="13" t="s">
        <v>31</v>
      </c>
      <c r="M11" s="12"/>
      <c r="N11" s="12"/>
      <c r="O11" s="13"/>
      <c r="P11" s="12"/>
      <c r="Q11" s="12"/>
      <c r="R11" s="14">
        <v>46204</v>
      </c>
      <c r="S11" s="15">
        <v>46234</v>
      </c>
      <c r="T11" s="11" t="s">
        <v>172</v>
      </c>
      <c r="U11" s="11" t="s">
        <v>44</v>
      </c>
      <c r="V11" s="3"/>
      <c r="W11" s="3"/>
      <c r="X11" s="3"/>
      <c r="Y11" s="3"/>
      <c r="Z11" s="3"/>
    </row>
    <row r="12" spans="1:26" ht="49.95" customHeight="1" x14ac:dyDescent="0.3">
      <c r="A12" s="10">
        <v>6</v>
      </c>
      <c r="B12" s="16" t="s">
        <v>45</v>
      </c>
      <c r="C12" s="11" t="s">
        <v>46</v>
      </c>
      <c r="D12" s="163" t="s">
        <v>30</v>
      </c>
      <c r="E12" s="164" t="s">
        <v>183</v>
      </c>
      <c r="F12" s="12"/>
      <c r="G12" s="12"/>
      <c r="H12" s="12" t="s">
        <v>31</v>
      </c>
      <c r="I12" s="13"/>
      <c r="J12" s="12"/>
      <c r="K12" s="12"/>
      <c r="L12" s="13"/>
      <c r="M12" s="12" t="s">
        <v>31</v>
      </c>
      <c r="N12" s="12"/>
      <c r="O12" s="13"/>
      <c r="P12" s="12" t="s">
        <v>31</v>
      </c>
      <c r="Q12" s="12"/>
      <c r="R12" s="14">
        <v>46082</v>
      </c>
      <c r="S12" s="15">
        <v>46326</v>
      </c>
      <c r="T12" s="11" t="s">
        <v>172</v>
      </c>
      <c r="U12" s="11" t="s">
        <v>44</v>
      </c>
      <c r="V12" s="3"/>
      <c r="W12" s="3"/>
      <c r="X12" s="3"/>
      <c r="Y12" s="3"/>
      <c r="Z12" s="3"/>
    </row>
    <row r="13" spans="1:26" ht="49.95" customHeight="1" x14ac:dyDescent="0.3">
      <c r="A13" s="10">
        <v>7</v>
      </c>
      <c r="B13" s="16" t="s">
        <v>47</v>
      </c>
      <c r="C13" s="11" t="s">
        <v>48</v>
      </c>
      <c r="D13" s="163" t="s">
        <v>30</v>
      </c>
      <c r="E13" s="164" t="s">
        <v>183</v>
      </c>
      <c r="F13" s="12"/>
      <c r="G13" s="12"/>
      <c r="H13" s="12"/>
      <c r="I13" s="13"/>
      <c r="J13" s="12" t="s">
        <v>31</v>
      </c>
      <c r="K13" s="12"/>
      <c r="L13" s="13"/>
      <c r="M13" s="12"/>
      <c r="N13" s="12"/>
      <c r="O13" s="13"/>
      <c r="P13" s="12"/>
      <c r="Q13" s="12"/>
      <c r="R13" s="14">
        <v>46143</v>
      </c>
      <c r="S13" s="15">
        <v>46173</v>
      </c>
      <c r="T13" s="11" t="s">
        <v>172</v>
      </c>
      <c r="U13" s="11" t="s">
        <v>41</v>
      </c>
      <c r="V13" s="3"/>
      <c r="W13" s="3"/>
      <c r="X13" s="3"/>
      <c r="Y13" s="3"/>
      <c r="Z13" s="3"/>
    </row>
    <row r="14" spans="1:26" ht="49.95" customHeight="1" x14ac:dyDescent="0.3">
      <c r="A14" s="10">
        <v>8</v>
      </c>
      <c r="B14" s="101" t="s">
        <v>176</v>
      </c>
      <c r="C14" s="11" t="s">
        <v>49</v>
      </c>
      <c r="D14" s="163" t="s">
        <v>30</v>
      </c>
      <c r="E14" s="164" t="s">
        <v>183</v>
      </c>
      <c r="F14" s="12"/>
      <c r="G14" s="12"/>
      <c r="H14" s="12"/>
      <c r="I14" s="13" t="s">
        <v>31</v>
      </c>
      <c r="J14" s="12"/>
      <c r="K14" s="12"/>
      <c r="L14" s="13"/>
      <c r="M14" s="12"/>
      <c r="N14" s="12" t="s">
        <v>31</v>
      </c>
      <c r="O14" s="13"/>
      <c r="P14" s="12"/>
      <c r="Q14" s="12"/>
      <c r="R14" s="14">
        <v>46113</v>
      </c>
      <c r="S14" s="15" t="s">
        <v>50</v>
      </c>
      <c r="T14" s="11" t="s">
        <v>172</v>
      </c>
      <c r="U14" s="11" t="s">
        <v>51</v>
      </c>
      <c r="V14" s="3"/>
      <c r="W14" s="3"/>
      <c r="X14" s="3"/>
      <c r="Y14" s="3"/>
      <c r="Z14" s="3"/>
    </row>
    <row r="15" spans="1:26" ht="49.95" customHeight="1" x14ac:dyDescent="0.3">
      <c r="A15" s="10">
        <v>9</v>
      </c>
      <c r="B15" s="16" t="s">
        <v>52</v>
      </c>
      <c r="C15" s="11" t="s">
        <v>53</v>
      </c>
      <c r="D15" s="163" t="s">
        <v>30</v>
      </c>
      <c r="E15" s="164" t="s">
        <v>183</v>
      </c>
      <c r="F15" s="12"/>
      <c r="G15" s="12"/>
      <c r="H15" s="12"/>
      <c r="I15" s="13"/>
      <c r="J15" s="12" t="s">
        <v>31</v>
      </c>
      <c r="K15" s="12"/>
      <c r="L15" s="13"/>
      <c r="M15" s="12"/>
      <c r="N15" s="12"/>
      <c r="O15" s="13" t="s">
        <v>31</v>
      </c>
      <c r="P15" s="12"/>
      <c r="Q15" s="12"/>
      <c r="R15" s="14">
        <v>46143</v>
      </c>
      <c r="S15" s="15">
        <v>46326</v>
      </c>
      <c r="T15" s="11" t="s">
        <v>172</v>
      </c>
      <c r="U15" s="11" t="s">
        <v>44</v>
      </c>
      <c r="V15" s="3"/>
      <c r="W15" s="3"/>
      <c r="X15" s="3"/>
      <c r="Y15" s="3"/>
      <c r="Z15" s="3"/>
    </row>
    <row r="16" spans="1:26" ht="49.95" customHeight="1" x14ac:dyDescent="0.3">
      <c r="A16" s="10">
        <v>10</v>
      </c>
      <c r="B16" s="16" t="s">
        <v>54</v>
      </c>
      <c r="C16" s="11" t="s">
        <v>173</v>
      </c>
      <c r="D16" s="163" t="s">
        <v>30</v>
      </c>
      <c r="E16" s="164" t="s">
        <v>183</v>
      </c>
      <c r="F16" s="12"/>
      <c r="G16" s="12" t="s">
        <v>31</v>
      </c>
      <c r="H16" s="12"/>
      <c r="I16" s="13"/>
      <c r="J16" s="12"/>
      <c r="K16" s="12"/>
      <c r="L16" s="13" t="s">
        <v>31</v>
      </c>
      <c r="M16" s="12"/>
      <c r="N16" s="12"/>
      <c r="O16" s="13"/>
      <c r="P16" s="12"/>
      <c r="Q16" s="12"/>
      <c r="R16" s="14">
        <v>46054</v>
      </c>
      <c r="S16" s="15">
        <v>46234</v>
      </c>
      <c r="T16" s="11" t="s">
        <v>172</v>
      </c>
      <c r="U16" s="11" t="s">
        <v>41</v>
      </c>
      <c r="V16" s="3"/>
      <c r="W16" s="3"/>
      <c r="X16" s="3"/>
      <c r="Y16" s="3"/>
      <c r="Z16" s="3"/>
    </row>
    <row r="17" spans="1:26" ht="49.95" customHeight="1" x14ac:dyDescent="0.3">
      <c r="A17" s="10">
        <v>11</v>
      </c>
      <c r="B17" s="16" t="s">
        <v>55</v>
      </c>
      <c r="C17" s="11" t="s">
        <v>174</v>
      </c>
      <c r="D17" s="163" t="s">
        <v>30</v>
      </c>
      <c r="E17" s="164" t="s">
        <v>183</v>
      </c>
      <c r="F17" s="12"/>
      <c r="G17" s="12"/>
      <c r="H17" s="12"/>
      <c r="I17" s="13" t="s">
        <v>31</v>
      </c>
      <c r="J17" s="12"/>
      <c r="K17" s="12"/>
      <c r="L17" s="13"/>
      <c r="M17" s="12" t="s">
        <v>31</v>
      </c>
      <c r="N17" s="12"/>
      <c r="O17" s="13"/>
      <c r="P17" s="12"/>
      <c r="Q17" s="12"/>
      <c r="R17" s="14">
        <v>46113</v>
      </c>
      <c r="S17" s="15">
        <v>46265</v>
      </c>
      <c r="T17" s="11" t="s">
        <v>172</v>
      </c>
      <c r="U17" s="11" t="s">
        <v>44</v>
      </c>
      <c r="V17" s="3"/>
      <c r="W17" s="3"/>
      <c r="X17" s="3"/>
      <c r="Y17" s="3"/>
      <c r="Z17" s="3"/>
    </row>
    <row r="18" spans="1:26" ht="49.95" customHeight="1" x14ac:dyDescent="0.3">
      <c r="A18" s="10">
        <v>12</v>
      </c>
      <c r="B18" s="16" t="s">
        <v>56</v>
      </c>
      <c r="C18" s="11" t="s">
        <v>57</v>
      </c>
      <c r="D18" s="163" t="s">
        <v>30</v>
      </c>
      <c r="E18" s="164" t="s">
        <v>183</v>
      </c>
      <c r="F18" s="12"/>
      <c r="G18" s="12"/>
      <c r="H18" s="12"/>
      <c r="I18" s="13"/>
      <c r="J18" s="12" t="s">
        <v>31</v>
      </c>
      <c r="K18" s="12"/>
      <c r="L18" s="13"/>
      <c r="M18" s="12"/>
      <c r="N18" s="12"/>
      <c r="O18" s="13"/>
      <c r="P18" s="12"/>
      <c r="Q18" s="12"/>
      <c r="R18" s="14">
        <v>46143</v>
      </c>
      <c r="S18" s="14">
        <v>46173</v>
      </c>
      <c r="T18" s="11" t="s">
        <v>172</v>
      </c>
      <c r="U18" s="11" t="s">
        <v>41</v>
      </c>
      <c r="V18" s="3"/>
      <c r="W18" s="3"/>
      <c r="X18" s="3"/>
      <c r="Y18" s="3"/>
      <c r="Z18" s="3"/>
    </row>
    <row r="19" spans="1:26" ht="49.95" customHeight="1" x14ac:dyDescent="0.3">
      <c r="A19" s="10">
        <v>13</v>
      </c>
      <c r="B19" s="16" t="s">
        <v>58</v>
      </c>
      <c r="C19" s="11" t="s">
        <v>59</v>
      </c>
      <c r="D19" s="163" t="s">
        <v>30</v>
      </c>
      <c r="E19" s="164" t="s">
        <v>183</v>
      </c>
      <c r="F19" s="12"/>
      <c r="G19" s="12"/>
      <c r="H19" s="12"/>
      <c r="I19" s="13"/>
      <c r="J19" s="12"/>
      <c r="K19" s="12" t="s">
        <v>31</v>
      </c>
      <c r="L19" s="13"/>
      <c r="M19" s="12"/>
      <c r="N19" s="12"/>
      <c r="O19" s="13"/>
      <c r="P19" s="12"/>
      <c r="Q19" s="12"/>
      <c r="R19" s="14">
        <v>46174</v>
      </c>
      <c r="S19" s="15">
        <v>46203</v>
      </c>
      <c r="T19" s="11" t="s">
        <v>172</v>
      </c>
      <c r="U19" s="11" t="s">
        <v>41</v>
      </c>
      <c r="V19" s="3"/>
      <c r="W19" s="3"/>
      <c r="X19" s="3"/>
      <c r="Y19" s="3"/>
      <c r="Z19" s="3"/>
    </row>
    <row r="20" spans="1:26" ht="49.95" customHeight="1" x14ac:dyDescent="0.3">
      <c r="A20" s="10">
        <v>14</v>
      </c>
      <c r="B20" s="16" t="s">
        <v>60</v>
      </c>
      <c r="C20" s="11" t="s">
        <v>61</v>
      </c>
      <c r="D20" s="163" t="s">
        <v>30</v>
      </c>
      <c r="E20" s="164" t="s">
        <v>183</v>
      </c>
      <c r="F20" s="12"/>
      <c r="G20" s="12"/>
      <c r="H20" s="12"/>
      <c r="I20" s="13" t="s">
        <v>31</v>
      </c>
      <c r="J20" s="12"/>
      <c r="K20" s="12" t="s">
        <v>31</v>
      </c>
      <c r="L20" s="13"/>
      <c r="M20" s="12" t="s">
        <v>31</v>
      </c>
      <c r="N20" s="12"/>
      <c r="O20" s="13" t="s">
        <v>31</v>
      </c>
      <c r="P20" s="12"/>
      <c r="Q20" s="12"/>
      <c r="R20" s="14">
        <v>46113</v>
      </c>
      <c r="S20" s="14">
        <v>46326</v>
      </c>
      <c r="T20" s="11" t="s">
        <v>172</v>
      </c>
      <c r="U20" s="11" t="s">
        <v>44</v>
      </c>
      <c r="V20" s="3"/>
      <c r="W20" s="3"/>
      <c r="X20" s="3"/>
      <c r="Y20" s="3"/>
      <c r="Z20" s="3"/>
    </row>
    <row r="21" spans="1:26" ht="49.95" customHeight="1" x14ac:dyDescent="0.3">
      <c r="A21" s="10">
        <v>15</v>
      </c>
      <c r="B21" s="101" t="s">
        <v>177</v>
      </c>
      <c r="C21" s="100" t="s">
        <v>178</v>
      </c>
      <c r="D21" s="163" t="s">
        <v>30</v>
      </c>
      <c r="E21" s="164" t="s">
        <v>183</v>
      </c>
      <c r="F21" s="12"/>
      <c r="G21" s="12"/>
      <c r="H21" s="12"/>
      <c r="I21" s="13" t="s">
        <v>31</v>
      </c>
      <c r="J21" s="12"/>
      <c r="K21" s="12" t="s">
        <v>31</v>
      </c>
      <c r="L21" s="13"/>
      <c r="M21" s="12" t="s">
        <v>31</v>
      </c>
      <c r="N21" s="12"/>
      <c r="O21" s="13" t="s">
        <v>31</v>
      </c>
      <c r="P21" s="12"/>
      <c r="Q21" s="12"/>
      <c r="R21" s="14">
        <v>46113</v>
      </c>
      <c r="S21" s="14">
        <v>46326</v>
      </c>
      <c r="T21" s="11" t="s">
        <v>172</v>
      </c>
      <c r="U21" s="11" t="s">
        <v>62</v>
      </c>
      <c r="V21" s="3"/>
      <c r="W21" s="3"/>
      <c r="X21" s="3"/>
      <c r="Y21" s="3"/>
      <c r="Z21" s="3"/>
    </row>
    <row r="22" spans="1:26" ht="49.95" customHeight="1" x14ac:dyDescent="0.3">
      <c r="A22" s="10">
        <v>16</v>
      </c>
      <c r="B22" s="16" t="s">
        <v>63</v>
      </c>
      <c r="C22" s="11" t="s">
        <v>64</v>
      </c>
      <c r="D22" s="163" t="s">
        <v>30</v>
      </c>
      <c r="E22" s="164" t="s">
        <v>183</v>
      </c>
      <c r="F22" s="12"/>
      <c r="G22" s="12"/>
      <c r="H22" s="12"/>
      <c r="I22" s="13"/>
      <c r="J22" s="12"/>
      <c r="K22" s="12"/>
      <c r="L22" s="13" t="s">
        <v>31</v>
      </c>
      <c r="M22" s="12"/>
      <c r="N22" s="12"/>
      <c r="O22" s="13"/>
      <c r="P22" s="12" t="s">
        <v>31</v>
      </c>
      <c r="Q22" s="12"/>
      <c r="R22" s="14">
        <v>46204</v>
      </c>
      <c r="S22" s="14" t="s">
        <v>65</v>
      </c>
      <c r="T22" s="11" t="s">
        <v>172</v>
      </c>
      <c r="U22" s="11" t="s">
        <v>44</v>
      </c>
      <c r="V22" s="3"/>
      <c r="W22" s="3"/>
      <c r="X22" s="3"/>
      <c r="Y22" s="3"/>
      <c r="Z22" s="3"/>
    </row>
    <row r="23" spans="1:26" ht="49.95" customHeight="1" x14ac:dyDescent="0.3">
      <c r="A23" s="10">
        <v>17</v>
      </c>
      <c r="B23" s="16" t="s">
        <v>66</v>
      </c>
      <c r="C23" s="11" t="s">
        <v>67</v>
      </c>
      <c r="D23" s="163" t="s">
        <v>30</v>
      </c>
      <c r="E23" s="164" t="s">
        <v>183</v>
      </c>
      <c r="F23" s="12"/>
      <c r="G23" s="12"/>
      <c r="H23" s="12"/>
      <c r="I23" s="13"/>
      <c r="J23" s="12"/>
      <c r="K23" s="12"/>
      <c r="L23" s="13"/>
      <c r="M23" s="12"/>
      <c r="N23" s="12"/>
      <c r="O23" s="13"/>
      <c r="P23" s="12" t="s">
        <v>31</v>
      </c>
      <c r="Q23" s="12"/>
      <c r="R23" s="14">
        <v>46327</v>
      </c>
      <c r="S23" s="14" t="s">
        <v>65</v>
      </c>
      <c r="T23" s="11" t="s">
        <v>172</v>
      </c>
      <c r="U23" s="11" t="s">
        <v>68</v>
      </c>
      <c r="V23" s="3"/>
      <c r="W23" s="3"/>
      <c r="X23" s="3"/>
      <c r="Y23" s="3"/>
      <c r="Z23" s="3"/>
    </row>
    <row r="24" spans="1:26" ht="83.4" customHeight="1" x14ac:dyDescent="0.3">
      <c r="A24" s="10">
        <v>18</v>
      </c>
      <c r="B24" s="16" t="s">
        <v>69</v>
      </c>
      <c r="C24" s="11" t="s">
        <v>70</v>
      </c>
      <c r="D24" s="163" t="s">
        <v>30</v>
      </c>
      <c r="E24" s="164" t="s">
        <v>183</v>
      </c>
      <c r="F24" s="12"/>
      <c r="G24" s="12"/>
      <c r="H24" s="12" t="s">
        <v>31</v>
      </c>
      <c r="I24" s="13"/>
      <c r="J24" s="12"/>
      <c r="K24" s="12" t="s">
        <v>31</v>
      </c>
      <c r="L24" s="13"/>
      <c r="M24" s="12"/>
      <c r="N24" s="12" t="s">
        <v>31</v>
      </c>
      <c r="O24" s="13"/>
      <c r="P24" s="12"/>
      <c r="Q24" s="12" t="s">
        <v>31</v>
      </c>
      <c r="R24" s="14">
        <v>46082</v>
      </c>
      <c r="S24" s="15">
        <v>46387</v>
      </c>
      <c r="T24" s="11" t="s">
        <v>172</v>
      </c>
      <c r="U24" s="11" t="s">
        <v>71</v>
      </c>
      <c r="V24" s="3"/>
      <c r="W24" s="3"/>
      <c r="X24" s="3"/>
      <c r="Y24" s="3"/>
      <c r="Z24" s="3"/>
    </row>
    <row r="25" spans="1:26" ht="59.4" customHeight="1" x14ac:dyDescent="0.3">
      <c r="A25" s="10">
        <v>19</v>
      </c>
      <c r="B25" s="101" t="s">
        <v>179</v>
      </c>
      <c r="C25" s="100" t="s">
        <v>180</v>
      </c>
      <c r="D25" s="163" t="s">
        <v>30</v>
      </c>
      <c r="E25" s="164" t="s">
        <v>183</v>
      </c>
      <c r="F25" s="12"/>
      <c r="G25" s="12"/>
      <c r="H25" s="12" t="s">
        <v>31</v>
      </c>
      <c r="I25" s="13"/>
      <c r="J25" s="12"/>
      <c r="K25" s="12" t="s">
        <v>31</v>
      </c>
      <c r="L25" s="13"/>
      <c r="M25" s="12"/>
      <c r="N25" s="12" t="s">
        <v>31</v>
      </c>
      <c r="O25" s="13"/>
      <c r="P25" s="12"/>
      <c r="Q25" s="12" t="s">
        <v>31</v>
      </c>
      <c r="R25" s="14">
        <v>46082</v>
      </c>
      <c r="S25" s="15">
        <v>46387</v>
      </c>
      <c r="T25" s="11" t="s">
        <v>172</v>
      </c>
      <c r="U25" s="11" t="s">
        <v>72</v>
      </c>
      <c r="V25" s="3"/>
      <c r="W25" s="3"/>
      <c r="X25" s="3"/>
      <c r="Y25" s="3"/>
      <c r="Z25" s="3"/>
    </row>
    <row r="26" spans="1:26" ht="112.8" customHeight="1" x14ac:dyDescent="0.3">
      <c r="A26" s="10">
        <v>20</v>
      </c>
      <c r="B26" s="101" t="s">
        <v>181</v>
      </c>
      <c r="C26" s="11" t="s">
        <v>175</v>
      </c>
      <c r="D26" s="163" t="s">
        <v>30</v>
      </c>
      <c r="E26" s="164" t="s">
        <v>183</v>
      </c>
      <c r="F26" s="12"/>
      <c r="G26" s="12"/>
      <c r="H26" s="12"/>
      <c r="I26" s="13"/>
      <c r="J26" s="12" t="s">
        <v>31</v>
      </c>
      <c r="K26" s="12"/>
      <c r="L26" s="13"/>
      <c r="M26" s="12" t="s">
        <v>31</v>
      </c>
      <c r="N26" s="12"/>
      <c r="O26" s="13"/>
      <c r="P26" s="12" t="s">
        <v>31</v>
      </c>
      <c r="Q26" s="12"/>
      <c r="R26" s="14">
        <v>46143</v>
      </c>
      <c r="S26" s="14" t="s">
        <v>65</v>
      </c>
      <c r="T26" s="11" t="s">
        <v>172</v>
      </c>
      <c r="U26" s="11" t="s">
        <v>73</v>
      </c>
      <c r="V26" s="3"/>
      <c r="W26" s="3"/>
      <c r="X26" s="3"/>
      <c r="Y26" s="3"/>
      <c r="Z26" s="3"/>
    </row>
    <row r="27" spans="1:26" ht="67.8" customHeight="1" x14ac:dyDescent="0.3">
      <c r="A27" s="10">
        <v>21</v>
      </c>
      <c r="B27" s="101" t="s">
        <v>182</v>
      </c>
      <c r="C27" s="11" t="s">
        <v>74</v>
      </c>
      <c r="D27" s="163" t="s">
        <v>30</v>
      </c>
      <c r="E27" s="164" t="s">
        <v>183</v>
      </c>
      <c r="F27" s="12"/>
      <c r="G27" s="12"/>
      <c r="H27" s="12"/>
      <c r="I27" s="13"/>
      <c r="J27" s="12"/>
      <c r="K27" s="12"/>
      <c r="L27" s="13"/>
      <c r="M27" s="12"/>
      <c r="N27" s="12"/>
      <c r="O27" s="13"/>
      <c r="P27" s="12" t="s">
        <v>31</v>
      </c>
      <c r="Q27" s="12"/>
      <c r="R27" s="14">
        <v>46327</v>
      </c>
      <c r="S27" s="14" t="s">
        <v>65</v>
      </c>
      <c r="T27" s="11" t="s">
        <v>172</v>
      </c>
      <c r="U27" s="11" t="s">
        <v>75</v>
      </c>
      <c r="V27" s="3"/>
      <c r="W27" s="3"/>
      <c r="X27" s="3"/>
      <c r="Y27" s="3"/>
      <c r="Z27" s="3"/>
    </row>
    <row r="28" spans="1:26" ht="85.8" customHeight="1" x14ac:dyDescent="0.3">
      <c r="A28" s="10">
        <v>22</v>
      </c>
      <c r="B28" s="16" t="s">
        <v>76</v>
      </c>
      <c r="C28" s="16" t="s">
        <v>77</v>
      </c>
      <c r="D28" s="163" t="s">
        <v>30</v>
      </c>
      <c r="E28" s="164" t="s">
        <v>183</v>
      </c>
      <c r="F28" s="12"/>
      <c r="G28" s="12"/>
      <c r="H28" s="12"/>
      <c r="I28" s="13"/>
      <c r="J28" s="12" t="s">
        <v>31</v>
      </c>
      <c r="K28" s="12"/>
      <c r="L28" s="13"/>
      <c r="M28" s="12"/>
      <c r="N28" s="12" t="s">
        <v>31</v>
      </c>
      <c r="O28" s="13"/>
      <c r="P28" s="12"/>
      <c r="Q28" s="12"/>
      <c r="R28" s="14">
        <v>46143</v>
      </c>
      <c r="S28" s="14">
        <v>46295</v>
      </c>
      <c r="T28" s="11" t="s">
        <v>172</v>
      </c>
      <c r="U28" s="11" t="s">
        <v>78</v>
      </c>
      <c r="V28" s="3"/>
      <c r="W28" s="3"/>
      <c r="X28" s="3"/>
      <c r="Y28" s="3"/>
      <c r="Z28" s="3"/>
    </row>
    <row r="29" spans="1:26" ht="49.95" customHeight="1" x14ac:dyDescent="0.3">
      <c r="A29" s="10">
        <v>23</v>
      </c>
      <c r="B29" s="16" t="s">
        <v>79</v>
      </c>
      <c r="C29" s="16" t="s">
        <v>80</v>
      </c>
      <c r="D29" s="163" t="s">
        <v>30</v>
      </c>
      <c r="E29" s="164" t="s">
        <v>183</v>
      </c>
      <c r="F29" s="12"/>
      <c r="G29" s="12"/>
      <c r="H29" s="12"/>
      <c r="I29" s="13"/>
      <c r="J29" s="12" t="s">
        <v>31</v>
      </c>
      <c r="K29" s="12"/>
      <c r="L29" s="13"/>
      <c r="M29" s="12"/>
      <c r="N29" s="12" t="s">
        <v>31</v>
      </c>
      <c r="O29" s="13"/>
      <c r="P29" s="12"/>
      <c r="Q29" s="12"/>
      <c r="R29" s="14">
        <v>46143</v>
      </c>
      <c r="S29" s="14">
        <v>46295</v>
      </c>
      <c r="T29" s="11" t="s">
        <v>172</v>
      </c>
      <c r="U29" s="11" t="s">
        <v>78</v>
      </c>
      <c r="V29" s="3"/>
      <c r="W29" s="3"/>
      <c r="X29" s="3"/>
      <c r="Y29" s="3"/>
      <c r="Z29" s="3"/>
    </row>
    <row r="30" spans="1:26" ht="49.95" customHeight="1" x14ac:dyDescent="0.3">
      <c r="A30" s="10">
        <v>24</v>
      </c>
      <c r="B30" s="16" t="s">
        <v>81</v>
      </c>
      <c r="C30" s="16" t="s">
        <v>82</v>
      </c>
      <c r="D30" s="163" t="s">
        <v>30</v>
      </c>
      <c r="E30" s="164" t="s">
        <v>183</v>
      </c>
      <c r="F30" s="12"/>
      <c r="G30" s="12"/>
      <c r="H30" s="12"/>
      <c r="I30" s="13"/>
      <c r="J30" s="12"/>
      <c r="K30" s="12" t="s">
        <v>31</v>
      </c>
      <c r="L30" s="13"/>
      <c r="M30" s="12"/>
      <c r="N30" s="12"/>
      <c r="O30" s="13" t="s">
        <v>31</v>
      </c>
      <c r="P30" s="12"/>
      <c r="Q30" s="12"/>
      <c r="R30" s="14">
        <v>46174</v>
      </c>
      <c r="S30" s="14">
        <v>46325</v>
      </c>
      <c r="T30" s="11" t="s">
        <v>172</v>
      </c>
      <c r="U30" s="11" t="s">
        <v>78</v>
      </c>
      <c r="V30" s="3"/>
      <c r="W30" s="3"/>
      <c r="X30" s="3"/>
      <c r="Y30" s="3"/>
      <c r="Z30" s="3"/>
    </row>
    <row r="31" spans="1:26" ht="49.95" customHeight="1" x14ac:dyDescent="0.3">
      <c r="A31" s="10">
        <v>25</v>
      </c>
      <c r="B31" s="16" t="s">
        <v>83</v>
      </c>
      <c r="C31" s="16" t="s">
        <v>84</v>
      </c>
      <c r="D31" s="163" t="s">
        <v>30</v>
      </c>
      <c r="E31" s="164" t="s">
        <v>183</v>
      </c>
      <c r="F31" s="12"/>
      <c r="G31" s="12"/>
      <c r="H31" s="12"/>
      <c r="I31" s="13"/>
      <c r="J31" s="12"/>
      <c r="K31" s="12"/>
      <c r="L31" s="13" t="s">
        <v>31</v>
      </c>
      <c r="M31" s="12"/>
      <c r="N31" s="12"/>
      <c r="O31" s="13"/>
      <c r="P31" s="12" t="s">
        <v>31</v>
      </c>
      <c r="Q31" s="12"/>
      <c r="R31" s="14">
        <v>46204</v>
      </c>
      <c r="S31" s="14">
        <v>46356</v>
      </c>
      <c r="T31" s="11" t="s">
        <v>172</v>
      </c>
      <c r="U31" s="11" t="s">
        <v>51</v>
      </c>
      <c r="V31" s="3"/>
      <c r="W31" s="3"/>
      <c r="X31" s="3"/>
      <c r="Y31" s="3"/>
      <c r="Z31" s="3"/>
    </row>
    <row r="32" spans="1:26" ht="49.95" customHeight="1" x14ac:dyDescent="0.3">
      <c r="A32" s="10">
        <v>26</v>
      </c>
      <c r="B32" s="16" t="s">
        <v>85</v>
      </c>
      <c r="C32" s="16" t="s">
        <v>86</v>
      </c>
      <c r="D32" s="163" t="s">
        <v>30</v>
      </c>
      <c r="E32" s="164" t="s">
        <v>183</v>
      </c>
      <c r="F32" s="12"/>
      <c r="G32" s="12"/>
      <c r="H32" s="12"/>
      <c r="I32" s="13" t="s">
        <v>31</v>
      </c>
      <c r="J32" s="12"/>
      <c r="K32" s="12"/>
      <c r="L32" s="13"/>
      <c r="M32" s="12" t="s">
        <v>31</v>
      </c>
      <c r="N32" s="12"/>
      <c r="O32" s="13"/>
      <c r="P32" s="12"/>
      <c r="Q32" s="12"/>
      <c r="R32" s="14">
        <v>46113</v>
      </c>
      <c r="S32" s="14">
        <v>46264</v>
      </c>
      <c r="T32" s="11" t="s">
        <v>172</v>
      </c>
      <c r="U32" s="11" t="s">
        <v>44</v>
      </c>
      <c r="V32" s="3"/>
      <c r="W32" s="3"/>
      <c r="X32" s="3"/>
      <c r="Y32" s="3"/>
      <c r="Z32" s="3"/>
    </row>
    <row r="33" spans="1:26" ht="49.95" customHeight="1" x14ac:dyDescent="0.3">
      <c r="A33" s="10">
        <v>27</v>
      </c>
      <c r="B33" s="16" t="s">
        <v>87</v>
      </c>
      <c r="C33" s="16" t="s">
        <v>88</v>
      </c>
      <c r="D33" s="163" t="s">
        <v>30</v>
      </c>
      <c r="E33" s="164" t="s">
        <v>183</v>
      </c>
      <c r="F33" s="12"/>
      <c r="G33" s="12"/>
      <c r="H33" s="12" t="s">
        <v>31</v>
      </c>
      <c r="I33" s="13"/>
      <c r="J33" s="12"/>
      <c r="K33" s="12"/>
      <c r="L33" s="13" t="s">
        <v>31</v>
      </c>
      <c r="M33" s="12"/>
      <c r="N33" s="12"/>
      <c r="O33" s="13"/>
      <c r="P33" s="12"/>
      <c r="Q33" s="12"/>
      <c r="R33" s="14">
        <v>46082</v>
      </c>
      <c r="S33" s="14">
        <v>46233</v>
      </c>
      <c r="T33" s="11" t="s">
        <v>172</v>
      </c>
      <c r="U33" s="11" t="s">
        <v>44</v>
      </c>
      <c r="V33" s="3"/>
      <c r="W33" s="3"/>
      <c r="X33" s="3"/>
      <c r="Y33" s="3"/>
      <c r="Z33" s="3"/>
    </row>
    <row r="34" spans="1:26" ht="49.95" customHeight="1" x14ac:dyDescent="0.3">
      <c r="A34" s="10">
        <v>28</v>
      </c>
      <c r="B34" s="16" t="s">
        <v>89</v>
      </c>
      <c r="C34" s="16" t="s">
        <v>90</v>
      </c>
      <c r="D34" s="163" t="s">
        <v>30</v>
      </c>
      <c r="E34" s="164" t="s">
        <v>183</v>
      </c>
      <c r="F34" s="12"/>
      <c r="G34" s="12"/>
      <c r="H34" s="12" t="s">
        <v>31</v>
      </c>
      <c r="I34" s="13"/>
      <c r="J34" s="12"/>
      <c r="K34" s="12"/>
      <c r="L34" s="13" t="s">
        <v>31</v>
      </c>
      <c r="M34" s="12"/>
      <c r="N34" s="12"/>
      <c r="O34" s="13"/>
      <c r="P34" s="12"/>
      <c r="Q34" s="12"/>
      <c r="R34" s="14">
        <v>46082</v>
      </c>
      <c r="S34" s="14">
        <v>46233</v>
      </c>
      <c r="T34" s="11" t="s">
        <v>172</v>
      </c>
      <c r="U34" s="11" t="s">
        <v>44</v>
      </c>
      <c r="V34" s="3"/>
      <c r="W34" s="3"/>
      <c r="X34" s="3"/>
      <c r="Y34" s="3"/>
      <c r="Z34" s="3"/>
    </row>
    <row r="35" spans="1:26" ht="139.19999999999999" customHeight="1" x14ac:dyDescent="0.3">
      <c r="A35" s="10">
        <v>29</v>
      </c>
      <c r="B35" s="11" t="s">
        <v>91</v>
      </c>
      <c r="C35" s="11" t="s">
        <v>92</v>
      </c>
      <c r="D35" s="163" t="s">
        <v>30</v>
      </c>
      <c r="E35" s="164" t="s">
        <v>183</v>
      </c>
      <c r="F35" s="12"/>
      <c r="G35" s="12"/>
      <c r="H35" s="12"/>
      <c r="I35" s="13" t="s">
        <v>31</v>
      </c>
      <c r="J35" s="12"/>
      <c r="K35" s="12"/>
      <c r="L35" s="13"/>
      <c r="M35" s="12"/>
      <c r="N35" s="12"/>
      <c r="O35" s="13"/>
      <c r="P35" s="12"/>
      <c r="Q35" s="12"/>
      <c r="R35" s="14">
        <v>46113</v>
      </c>
      <c r="S35" s="14">
        <v>46142</v>
      </c>
      <c r="T35" s="11" t="s">
        <v>172</v>
      </c>
      <c r="U35" s="11" t="s">
        <v>71</v>
      </c>
      <c r="V35" s="3"/>
      <c r="W35" s="3"/>
      <c r="X35" s="3"/>
      <c r="Y35" s="3"/>
      <c r="Z35" s="3"/>
    </row>
    <row r="36" spans="1:26" ht="114.6" customHeight="1" x14ac:dyDescent="0.3">
      <c r="A36" s="17">
        <v>30</v>
      </c>
      <c r="B36" s="18" t="s">
        <v>93</v>
      </c>
      <c r="C36" s="18" t="s">
        <v>94</v>
      </c>
      <c r="D36" s="163" t="s">
        <v>30</v>
      </c>
      <c r="E36" s="164" t="s">
        <v>183</v>
      </c>
      <c r="F36" s="19"/>
      <c r="G36" s="19"/>
      <c r="H36" s="19" t="s">
        <v>31</v>
      </c>
      <c r="I36" s="20"/>
      <c r="J36" s="19"/>
      <c r="K36" s="19" t="s">
        <v>31</v>
      </c>
      <c r="L36" s="20"/>
      <c r="M36" s="19"/>
      <c r="N36" s="19" t="s">
        <v>31</v>
      </c>
      <c r="O36" s="20"/>
      <c r="P36" s="19"/>
      <c r="Q36" s="19"/>
      <c r="R36" s="21" t="s">
        <v>95</v>
      </c>
      <c r="S36" s="22">
        <v>46295</v>
      </c>
      <c r="T36" s="18" t="s">
        <v>172</v>
      </c>
      <c r="U36" s="18" t="s">
        <v>33</v>
      </c>
      <c r="V36" s="3"/>
      <c r="W36" s="3"/>
      <c r="X36" s="3"/>
      <c r="Y36" s="3"/>
      <c r="Z36" s="3"/>
    </row>
    <row r="37" spans="1:26" ht="13.5" customHeight="1" x14ac:dyDescent="0.3">
      <c r="A37" s="123" t="s">
        <v>96</v>
      </c>
      <c r="B37" s="124"/>
      <c r="C37" s="124"/>
      <c r="D37" s="124"/>
      <c r="E37" s="125"/>
      <c r="F37" s="23">
        <f t="shared" ref="F37:Q37" si="0">COUNTIF(F7:F36, "?*")</f>
        <v>0</v>
      </c>
      <c r="G37" s="23">
        <f t="shared" si="0"/>
        <v>2</v>
      </c>
      <c r="H37" s="23">
        <f t="shared" si="0"/>
        <v>8</v>
      </c>
      <c r="I37" s="23">
        <f t="shared" si="0"/>
        <v>7</v>
      </c>
      <c r="J37" s="23">
        <f t="shared" si="0"/>
        <v>6</v>
      </c>
      <c r="K37" s="23">
        <f t="shared" si="0"/>
        <v>8</v>
      </c>
      <c r="L37" s="23">
        <f t="shared" si="0"/>
        <v>7</v>
      </c>
      <c r="M37" s="23">
        <f t="shared" si="0"/>
        <v>7</v>
      </c>
      <c r="N37" s="23">
        <f t="shared" si="0"/>
        <v>7</v>
      </c>
      <c r="O37" s="23">
        <f t="shared" si="0"/>
        <v>5</v>
      </c>
      <c r="P37" s="23">
        <f t="shared" si="0"/>
        <v>6</v>
      </c>
      <c r="Q37" s="23">
        <f t="shared" si="0"/>
        <v>2</v>
      </c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3">
      <c r="A38" s="126" t="s">
        <v>97</v>
      </c>
      <c r="B38" s="103"/>
      <c r="C38" s="103"/>
      <c r="D38" s="103"/>
      <c r="E38" s="104"/>
      <c r="F38" s="127">
        <f>SUM(F37:H37)</f>
        <v>10</v>
      </c>
      <c r="G38" s="103"/>
      <c r="H38" s="105"/>
      <c r="I38" s="128">
        <f>SUM(I37:K37)</f>
        <v>21</v>
      </c>
      <c r="J38" s="103"/>
      <c r="K38" s="104"/>
      <c r="L38" s="102">
        <f>SUM(L37:N37)</f>
        <v>21</v>
      </c>
      <c r="M38" s="103"/>
      <c r="N38" s="104"/>
      <c r="O38" s="102">
        <f>SUM(O37:Q37)</f>
        <v>13</v>
      </c>
      <c r="P38" s="103"/>
      <c r="Q38" s="105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3">
      <c r="A39" s="3"/>
      <c r="B39" s="3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3">
      <c r="A40" s="3"/>
      <c r="B40" s="3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3">
      <c r="A41" s="3"/>
      <c r="B41" s="3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3">
      <c r="A42" s="3"/>
      <c r="B42" s="3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3">
      <c r="A43" s="3"/>
      <c r="B43" s="3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3">
      <c r="A44" s="3"/>
      <c r="B44" s="3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3">
      <c r="A45" s="3"/>
      <c r="B45" s="3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3">
      <c r="A46" s="3"/>
      <c r="B46" s="3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3">
      <c r="A47" s="3"/>
      <c r="B47" s="3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3">
      <c r="A48" s="3"/>
      <c r="B48" s="3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3">
      <c r="A49" s="3"/>
      <c r="B49" s="3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3">
      <c r="A50" s="3"/>
      <c r="B50" s="3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3">
      <c r="A51" s="3"/>
      <c r="B51" s="3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3">
      <c r="A52" s="3"/>
      <c r="B52" s="3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3">
      <c r="A53" s="3"/>
      <c r="B53" s="3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3">
      <c r="A54" s="3"/>
      <c r="B54" s="3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3">
      <c r="A55" s="3"/>
      <c r="B55" s="3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3">
      <c r="A56" s="3"/>
      <c r="B56" s="3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3">
      <c r="A57" s="3"/>
      <c r="B57" s="3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3">
      <c r="A58" s="3"/>
      <c r="B58" s="3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3">
      <c r="A59" s="3"/>
      <c r="B59" s="3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3">
      <c r="A60" s="3"/>
      <c r="B60" s="3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3">
      <c r="A61" s="3"/>
      <c r="B61" s="3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3">
      <c r="A62" s="3"/>
      <c r="B62" s="3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3">
      <c r="A63" s="3"/>
      <c r="B63" s="3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3">
      <c r="A64" s="3"/>
      <c r="B64" s="3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3">
      <c r="A65" s="3"/>
      <c r="B65" s="3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3">
      <c r="A66" s="3"/>
      <c r="B66" s="3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3">
      <c r="A67" s="3"/>
      <c r="B67" s="3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3">
      <c r="A68" s="3"/>
      <c r="B68" s="3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3">
      <c r="A69" s="3"/>
      <c r="B69" s="3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3">
      <c r="A70" s="3"/>
      <c r="B70" s="3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3">
      <c r="A71" s="3"/>
      <c r="B71" s="3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3">
      <c r="A72" s="3"/>
      <c r="B72" s="3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3">
      <c r="A73" s="3"/>
      <c r="B73" s="3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3">
      <c r="A74" s="3"/>
      <c r="B74" s="3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3">
      <c r="A75" s="3"/>
      <c r="B75" s="3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3">
      <c r="A76" s="3"/>
      <c r="B76" s="3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3">
      <c r="A77" s="3"/>
      <c r="B77" s="3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3">
      <c r="A78" s="3"/>
      <c r="B78" s="3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3">
      <c r="A79" s="3"/>
      <c r="B79" s="3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3">
      <c r="A80" s="3"/>
      <c r="B80" s="3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3">
      <c r="A81" s="3"/>
      <c r="B81" s="3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3">
      <c r="A82" s="3"/>
      <c r="B82" s="3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3">
      <c r="A83" s="3"/>
      <c r="B83" s="3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3">
      <c r="A84" s="3"/>
      <c r="B84" s="3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3">
      <c r="A85" s="3"/>
      <c r="B85" s="3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3">
      <c r="A86" s="3"/>
      <c r="B86" s="3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3">
      <c r="A87" s="3"/>
      <c r="B87" s="3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3">
      <c r="A88" s="3"/>
      <c r="B88" s="3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3">
      <c r="A89" s="3"/>
      <c r="B89" s="3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3">
      <c r="A90" s="3"/>
      <c r="B90" s="3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3">
      <c r="A91" s="3"/>
      <c r="B91" s="3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3">
      <c r="A92" s="3"/>
      <c r="B92" s="3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3">
      <c r="A93" s="3"/>
      <c r="B93" s="3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3">
      <c r="A94" s="3"/>
      <c r="B94" s="3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3">
      <c r="A95" s="3"/>
      <c r="B95" s="3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3">
      <c r="A96" s="3"/>
      <c r="B96" s="3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3">
      <c r="A97" s="3"/>
      <c r="B97" s="3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3">
      <c r="A98" s="3"/>
      <c r="B98" s="3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3">
      <c r="A99" s="3"/>
      <c r="B99" s="3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3">
      <c r="A100" s="3"/>
      <c r="B100" s="3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3">
      <c r="A101" s="3"/>
      <c r="B101" s="3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3">
      <c r="A102" s="3"/>
      <c r="B102" s="3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3">
      <c r="A103" s="3"/>
      <c r="B103" s="3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3">
      <c r="A104" s="3"/>
      <c r="B104" s="3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3">
      <c r="A105" s="3"/>
      <c r="B105" s="3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3">
      <c r="A106" s="3"/>
      <c r="B106" s="3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3">
      <c r="A107" s="3"/>
      <c r="B107" s="3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3">
      <c r="A108" s="3"/>
      <c r="B108" s="3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3">
      <c r="A109" s="3"/>
      <c r="B109" s="3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3">
      <c r="A110" s="3"/>
      <c r="B110" s="3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3">
      <c r="A111" s="3"/>
      <c r="B111" s="3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3">
      <c r="A112" s="3"/>
      <c r="B112" s="3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3">
      <c r="A113" s="3"/>
      <c r="B113" s="3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3">
      <c r="A114" s="3"/>
      <c r="B114" s="3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3">
      <c r="A115" s="3"/>
      <c r="B115" s="3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3">
      <c r="A116" s="3"/>
      <c r="B116" s="3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3">
      <c r="A117" s="3"/>
      <c r="B117" s="3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3">
      <c r="A118" s="3"/>
      <c r="B118" s="3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3">
      <c r="A119" s="3"/>
      <c r="B119" s="3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3">
      <c r="A120" s="3"/>
      <c r="B120" s="3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3">
      <c r="A121" s="3"/>
      <c r="B121" s="3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3">
      <c r="A122" s="3"/>
      <c r="B122" s="3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3">
      <c r="A123" s="3"/>
      <c r="B123" s="3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3">
      <c r="A124" s="3"/>
      <c r="B124" s="3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3">
      <c r="A125" s="3"/>
      <c r="B125" s="3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3">
      <c r="A126" s="3"/>
      <c r="B126" s="3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3">
      <c r="A127" s="3"/>
      <c r="B127" s="3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3">
      <c r="A128" s="3"/>
      <c r="B128" s="3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3">
      <c r="A129" s="3"/>
      <c r="B129" s="3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3">
      <c r="A130" s="3"/>
      <c r="B130" s="3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3">
      <c r="A131" s="3"/>
      <c r="B131" s="3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3">
      <c r="A132" s="3"/>
      <c r="B132" s="3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3">
      <c r="A133" s="3"/>
      <c r="B133" s="3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3">
      <c r="A134" s="3"/>
      <c r="B134" s="3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3">
      <c r="A135" s="3"/>
      <c r="B135" s="3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3">
      <c r="A136" s="3"/>
      <c r="B136" s="3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3">
      <c r="A137" s="3"/>
      <c r="B137" s="3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3">
      <c r="A138" s="3"/>
      <c r="B138" s="3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3">
      <c r="A139" s="3"/>
      <c r="B139" s="3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3">
      <c r="A140" s="3"/>
      <c r="B140" s="3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3">
      <c r="A141" s="3"/>
      <c r="B141" s="3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3">
      <c r="A142" s="3"/>
      <c r="B142" s="3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3">
      <c r="A143" s="3"/>
      <c r="B143" s="3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3">
      <c r="A144" s="3"/>
      <c r="B144" s="3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3">
      <c r="A145" s="3"/>
      <c r="B145" s="3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 x14ac:dyDescent="0.3">
      <c r="A146" s="3"/>
      <c r="B146" s="3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 x14ac:dyDescent="0.3">
      <c r="A147" s="3"/>
      <c r="B147" s="3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 x14ac:dyDescent="0.3">
      <c r="A148" s="3"/>
      <c r="B148" s="3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 x14ac:dyDescent="0.3">
      <c r="A149" s="3"/>
      <c r="B149" s="3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 x14ac:dyDescent="0.3">
      <c r="A150" s="3"/>
      <c r="B150" s="3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 x14ac:dyDescent="0.3">
      <c r="A151" s="3"/>
      <c r="B151" s="3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 x14ac:dyDescent="0.3">
      <c r="A152" s="3"/>
      <c r="B152" s="3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 x14ac:dyDescent="0.3">
      <c r="A153" s="3"/>
      <c r="B153" s="3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 x14ac:dyDescent="0.3">
      <c r="A154" s="3"/>
      <c r="B154" s="3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 x14ac:dyDescent="0.3">
      <c r="A155" s="3"/>
      <c r="B155" s="3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 x14ac:dyDescent="0.3">
      <c r="A156" s="3"/>
      <c r="B156" s="3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 x14ac:dyDescent="0.3">
      <c r="A157" s="3"/>
      <c r="B157" s="3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 x14ac:dyDescent="0.3">
      <c r="A158" s="3"/>
      <c r="B158" s="3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 x14ac:dyDescent="0.3">
      <c r="A159" s="3"/>
      <c r="B159" s="3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 x14ac:dyDescent="0.3">
      <c r="A160" s="3"/>
      <c r="B160" s="3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 x14ac:dyDescent="0.3">
      <c r="A161" s="3"/>
      <c r="B161" s="3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 x14ac:dyDescent="0.3">
      <c r="A162" s="3"/>
      <c r="B162" s="3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 x14ac:dyDescent="0.3">
      <c r="A163" s="3"/>
      <c r="B163" s="3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 x14ac:dyDescent="0.3">
      <c r="A164" s="3"/>
      <c r="B164" s="3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 x14ac:dyDescent="0.3">
      <c r="A165" s="3"/>
      <c r="B165" s="3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 x14ac:dyDescent="0.3">
      <c r="A166" s="3"/>
      <c r="B166" s="3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 x14ac:dyDescent="0.3">
      <c r="A167" s="3"/>
      <c r="B167" s="3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 x14ac:dyDescent="0.3">
      <c r="A168" s="3"/>
      <c r="B168" s="3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 x14ac:dyDescent="0.3">
      <c r="A169" s="3"/>
      <c r="B169" s="3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 x14ac:dyDescent="0.3">
      <c r="A170" s="3"/>
      <c r="B170" s="3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 x14ac:dyDescent="0.3">
      <c r="A171" s="3"/>
      <c r="B171" s="3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 x14ac:dyDescent="0.3">
      <c r="A172" s="3"/>
      <c r="B172" s="3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 x14ac:dyDescent="0.3">
      <c r="A173" s="3"/>
      <c r="B173" s="3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 x14ac:dyDescent="0.3">
      <c r="A174" s="3"/>
      <c r="B174" s="3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 x14ac:dyDescent="0.3">
      <c r="A175" s="3"/>
      <c r="B175" s="3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 x14ac:dyDescent="0.3">
      <c r="A176" s="3"/>
      <c r="B176" s="3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 x14ac:dyDescent="0.3">
      <c r="A177" s="3"/>
      <c r="B177" s="3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 x14ac:dyDescent="0.3">
      <c r="A178" s="3"/>
      <c r="B178" s="3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 x14ac:dyDescent="0.3">
      <c r="A179" s="3"/>
      <c r="B179" s="3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 x14ac:dyDescent="0.3">
      <c r="A180" s="3"/>
      <c r="B180" s="3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 x14ac:dyDescent="0.3">
      <c r="A181" s="3"/>
      <c r="B181" s="3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 x14ac:dyDescent="0.3">
      <c r="A182" s="3"/>
      <c r="B182" s="3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 x14ac:dyDescent="0.3">
      <c r="A183" s="3"/>
      <c r="B183" s="3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 x14ac:dyDescent="0.3">
      <c r="A184" s="3"/>
      <c r="B184" s="3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 x14ac:dyDescent="0.3">
      <c r="A185" s="3"/>
      <c r="B185" s="3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 x14ac:dyDescent="0.3">
      <c r="A186" s="3"/>
      <c r="B186" s="3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 x14ac:dyDescent="0.3">
      <c r="A187" s="3"/>
      <c r="B187" s="3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 x14ac:dyDescent="0.3">
      <c r="A188" s="3"/>
      <c r="B188" s="3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 x14ac:dyDescent="0.3">
      <c r="A189" s="3"/>
      <c r="B189" s="3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 x14ac:dyDescent="0.3">
      <c r="A190" s="3"/>
      <c r="B190" s="3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 x14ac:dyDescent="0.3">
      <c r="A191" s="3"/>
      <c r="B191" s="3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 x14ac:dyDescent="0.3">
      <c r="A192" s="3"/>
      <c r="B192" s="3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 x14ac:dyDescent="0.3">
      <c r="A193" s="3"/>
      <c r="B193" s="3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 x14ac:dyDescent="0.3">
      <c r="A194" s="3"/>
      <c r="B194" s="3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 x14ac:dyDescent="0.3">
      <c r="A195" s="3"/>
      <c r="B195" s="3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 x14ac:dyDescent="0.3">
      <c r="A196" s="3"/>
      <c r="B196" s="3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 x14ac:dyDescent="0.3">
      <c r="A197" s="3"/>
      <c r="B197" s="3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 x14ac:dyDescent="0.3">
      <c r="A198" s="3"/>
      <c r="B198" s="3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 x14ac:dyDescent="0.3">
      <c r="A199" s="3"/>
      <c r="B199" s="3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 x14ac:dyDescent="0.3">
      <c r="A200" s="3"/>
      <c r="B200" s="3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 x14ac:dyDescent="0.3">
      <c r="A201" s="3"/>
      <c r="B201" s="3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 x14ac:dyDescent="0.3">
      <c r="A202" s="3"/>
      <c r="B202" s="3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 x14ac:dyDescent="0.3">
      <c r="A203" s="3"/>
      <c r="B203" s="3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 x14ac:dyDescent="0.3">
      <c r="A204" s="3"/>
      <c r="B204" s="3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 x14ac:dyDescent="0.3">
      <c r="A205" s="3"/>
      <c r="B205" s="3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 x14ac:dyDescent="0.3">
      <c r="A206" s="3"/>
      <c r="B206" s="3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 x14ac:dyDescent="0.3">
      <c r="A207" s="3"/>
      <c r="B207" s="3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 x14ac:dyDescent="0.3">
      <c r="A208" s="3"/>
      <c r="B208" s="3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 x14ac:dyDescent="0.3">
      <c r="A209" s="3"/>
      <c r="B209" s="3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 x14ac:dyDescent="0.3">
      <c r="A210" s="3"/>
      <c r="B210" s="3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 x14ac:dyDescent="0.3">
      <c r="A211" s="3"/>
      <c r="B211" s="3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3">
      <c r="A212" s="3"/>
      <c r="B212" s="3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3">
      <c r="A213" s="3"/>
      <c r="B213" s="3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3">
      <c r="A214" s="3"/>
      <c r="B214" s="3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3">
      <c r="A215" s="3"/>
      <c r="B215" s="3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3">
      <c r="A216" s="3"/>
      <c r="B216" s="3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3">
      <c r="A217" s="3"/>
      <c r="B217" s="3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3">
      <c r="A218" s="3"/>
      <c r="B218" s="3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3">
      <c r="A219" s="3"/>
      <c r="B219" s="3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 x14ac:dyDescent="0.3">
      <c r="A220" s="3"/>
      <c r="B220" s="3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 x14ac:dyDescent="0.3">
      <c r="A221" s="3"/>
      <c r="B221" s="3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3">
      <c r="A222" s="3"/>
      <c r="B222" s="3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3">
      <c r="A223" s="3"/>
      <c r="B223" s="3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3">
      <c r="A224" s="3"/>
      <c r="B224" s="3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3">
      <c r="A225" s="3"/>
      <c r="B225" s="3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3">
      <c r="A226" s="3"/>
      <c r="B226" s="3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3">
      <c r="A227" s="3"/>
      <c r="B227" s="3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3">
      <c r="A228" s="3"/>
      <c r="B228" s="3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3">
      <c r="A229" s="3"/>
      <c r="B229" s="3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3">
      <c r="A230" s="3"/>
      <c r="B230" s="3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3">
      <c r="A231" s="3"/>
      <c r="B231" s="3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3">
      <c r="A232" s="3"/>
      <c r="B232" s="3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3">
      <c r="A233" s="3"/>
      <c r="B233" s="3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3">
      <c r="A234" s="3"/>
      <c r="B234" s="3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3">
      <c r="A235" s="3"/>
      <c r="B235" s="3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3">
      <c r="A236" s="3"/>
      <c r="B236" s="3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3">
      <c r="A237" s="3"/>
      <c r="B237" s="3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3">
      <c r="A238" s="3"/>
      <c r="B238" s="3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3">
      <c r="A239" s="3"/>
      <c r="B239" s="3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3">
      <c r="A240" s="3"/>
      <c r="B240" s="3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3">
      <c r="A241" s="3"/>
      <c r="B241" s="3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3">
      <c r="A242" s="3"/>
      <c r="B242" s="3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3">
      <c r="A243" s="3"/>
      <c r="B243" s="3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3">
      <c r="A244" s="3"/>
      <c r="B244" s="3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3">
      <c r="A245" s="3"/>
      <c r="B245" s="3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3">
      <c r="A246" s="3"/>
      <c r="B246" s="3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3">
      <c r="A247" s="3"/>
      <c r="B247" s="3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3">
      <c r="A248" s="3"/>
      <c r="B248" s="3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3">
      <c r="A249" s="3"/>
      <c r="B249" s="3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3">
      <c r="A250" s="3"/>
      <c r="B250" s="3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3">
      <c r="A251" s="3"/>
      <c r="B251" s="3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3">
      <c r="A252" s="3"/>
      <c r="B252" s="3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3">
      <c r="A253" s="3"/>
      <c r="B253" s="3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3">
      <c r="A254" s="3"/>
      <c r="B254" s="3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3">
      <c r="A255" s="3"/>
      <c r="B255" s="3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3">
      <c r="A256" s="3"/>
      <c r="B256" s="3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3">
      <c r="A257" s="3"/>
      <c r="B257" s="3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3">
      <c r="A258" s="3"/>
      <c r="B258" s="3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3">
      <c r="A259" s="3"/>
      <c r="B259" s="3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3">
      <c r="A260" s="3"/>
      <c r="B260" s="3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3">
      <c r="A261" s="3"/>
      <c r="B261" s="3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3">
      <c r="A262" s="3"/>
      <c r="B262" s="3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3">
      <c r="A263" s="3"/>
      <c r="B263" s="3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3">
      <c r="A264" s="3"/>
      <c r="B264" s="3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3">
      <c r="A265" s="3"/>
      <c r="B265" s="3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3">
      <c r="A266" s="3"/>
      <c r="B266" s="3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3">
      <c r="A267" s="3"/>
      <c r="B267" s="3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3">
      <c r="A268" s="3"/>
      <c r="B268" s="3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3">
      <c r="A269" s="3"/>
      <c r="B269" s="3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3">
      <c r="A270" s="3"/>
      <c r="B270" s="3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3">
      <c r="A271" s="3"/>
      <c r="B271" s="3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3">
      <c r="A272" s="3"/>
      <c r="B272" s="3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3">
      <c r="A273" s="3"/>
      <c r="B273" s="3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3">
      <c r="A274" s="3"/>
      <c r="B274" s="3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3">
      <c r="A275" s="3"/>
      <c r="B275" s="3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3">
      <c r="A276" s="3"/>
      <c r="B276" s="3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3">
      <c r="A277" s="3"/>
      <c r="B277" s="3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3">
      <c r="A278" s="3"/>
      <c r="B278" s="3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3">
      <c r="A279" s="3"/>
      <c r="B279" s="3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3">
      <c r="A280" s="3"/>
      <c r="B280" s="3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3">
      <c r="A281" s="3"/>
      <c r="B281" s="3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3">
      <c r="A282" s="3"/>
      <c r="B282" s="3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3">
      <c r="A283" s="3"/>
      <c r="B283" s="3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3">
      <c r="A284" s="3"/>
      <c r="B284" s="3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3">
      <c r="A285" s="3"/>
      <c r="B285" s="3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3">
      <c r="A286" s="3"/>
      <c r="B286" s="3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3">
      <c r="A287" s="3"/>
      <c r="B287" s="3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3">
      <c r="A288" s="3"/>
      <c r="B288" s="3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3">
      <c r="A289" s="3"/>
      <c r="B289" s="3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3">
      <c r="A290" s="3"/>
      <c r="B290" s="3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3">
      <c r="A291" s="3"/>
      <c r="B291" s="3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3">
      <c r="A292" s="3"/>
      <c r="B292" s="3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3">
      <c r="A293" s="3"/>
      <c r="B293" s="3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3">
      <c r="A294" s="3"/>
      <c r="B294" s="3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3">
      <c r="A295" s="3"/>
      <c r="B295" s="3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3">
      <c r="A296" s="3"/>
      <c r="B296" s="3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3">
      <c r="A297" s="3"/>
      <c r="B297" s="3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3">
      <c r="A298" s="3"/>
      <c r="B298" s="3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3">
      <c r="A299" s="3"/>
      <c r="B299" s="3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3">
      <c r="A300" s="3"/>
      <c r="B300" s="3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3">
      <c r="A301" s="3"/>
      <c r="B301" s="3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3">
      <c r="A302" s="3"/>
      <c r="B302" s="3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3">
      <c r="A303" s="3"/>
      <c r="B303" s="3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3">
      <c r="A304" s="3"/>
      <c r="B304" s="3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3">
      <c r="A305" s="3"/>
      <c r="B305" s="3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3">
      <c r="A306" s="3"/>
      <c r="B306" s="3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3">
      <c r="A307" s="3"/>
      <c r="B307" s="3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3">
      <c r="A308" s="3"/>
      <c r="B308" s="3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3">
      <c r="A309" s="3"/>
      <c r="B309" s="3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3">
      <c r="A310" s="3"/>
      <c r="B310" s="3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3">
      <c r="A311" s="3"/>
      <c r="B311" s="3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3">
      <c r="A312" s="3"/>
      <c r="B312" s="3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3">
      <c r="A313" s="3"/>
      <c r="B313" s="3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3">
      <c r="A314" s="3"/>
      <c r="B314" s="3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3">
      <c r="A315" s="3"/>
      <c r="B315" s="3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3">
      <c r="A316" s="3"/>
      <c r="B316" s="3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3">
      <c r="A317" s="3"/>
      <c r="B317" s="3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3">
      <c r="A318" s="3"/>
      <c r="B318" s="3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3">
      <c r="A319" s="3"/>
      <c r="B319" s="3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3">
      <c r="A320" s="3"/>
      <c r="B320" s="3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3">
      <c r="A321" s="3"/>
      <c r="B321" s="3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3">
      <c r="A322" s="3"/>
      <c r="B322" s="3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3">
      <c r="A323" s="3"/>
      <c r="B323" s="3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3">
      <c r="A324" s="3"/>
      <c r="B324" s="3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3">
      <c r="A325" s="3"/>
      <c r="B325" s="3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3">
      <c r="A326" s="3"/>
      <c r="B326" s="3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3">
      <c r="A327" s="3"/>
      <c r="B327" s="3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3">
      <c r="A328" s="3"/>
      <c r="B328" s="3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3">
      <c r="A329" s="3"/>
      <c r="B329" s="3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3">
      <c r="A330" s="3"/>
      <c r="B330" s="3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3">
      <c r="A331" s="3"/>
      <c r="B331" s="3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3">
      <c r="A332" s="3"/>
      <c r="B332" s="3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3">
      <c r="A333" s="3"/>
      <c r="B333" s="3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3">
      <c r="A334" s="3"/>
      <c r="B334" s="3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3">
      <c r="A335" s="3"/>
      <c r="B335" s="3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3">
      <c r="A336" s="3"/>
      <c r="B336" s="3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3">
      <c r="A337" s="3"/>
      <c r="B337" s="3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3">
      <c r="A338" s="3"/>
      <c r="B338" s="3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3">
      <c r="A339" s="3"/>
      <c r="B339" s="3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3">
      <c r="A340" s="3"/>
      <c r="B340" s="3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3">
      <c r="A341" s="3"/>
      <c r="B341" s="3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3">
      <c r="A342" s="3"/>
      <c r="B342" s="3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3">
      <c r="A343" s="3"/>
      <c r="B343" s="3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3">
      <c r="A344" s="3"/>
      <c r="B344" s="3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3">
      <c r="A345" s="3"/>
      <c r="B345" s="3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3">
      <c r="A346" s="3"/>
      <c r="B346" s="3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3">
      <c r="A347" s="3"/>
      <c r="B347" s="3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3">
      <c r="A348" s="3"/>
      <c r="B348" s="3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3">
      <c r="A349" s="3"/>
      <c r="B349" s="3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3">
      <c r="A350" s="3"/>
      <c r="B350" s="3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3">
      <c r="A351" s="3"/>
      <c r="B351" s="3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3">
      <c r="A352" s="3"/>
      <c r="B352" s="3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3">
      <c r="A353" s="3"/>
      <c r="B353" s="3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3">
      <c r="A354" s="3"/>
      <c r="B354" s="3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3">
      <c r="A355" s="3"/>
      <c r="B355" s="3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3">
      <c r="A356" s="3"/>
      <c r="B356" s="3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3">
      <c r="A357" s="3"/>
      <c r="B357" s="3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3">
      <c r="A358" s="3"/>
      <c r="B358" s="3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3">
      <c r="A359" s="3"/>
      <c r="B359" s="3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3">
      <c r="A360" s="3"/>
      <c r="B360" s="3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3">
      <c r="A361" s="3"/>
      <c r="B361" s="3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3">
      <c r="A362" s="3"/>
      <c r="B362" s="3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3">
      <c r="A363" s="3"/>
      <c r="B363" s="3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3">
      <c r="A364" s="3"/>
      <c r="B364" s="3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3">
      <c r="A365" s="3"/>
      <c r="B365" s="3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3">
      <c r="A366" s="3"/>
      <c r="B366" s="3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3">
      <c r="A367" s="3"/>
      <c r="B367" s="3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3">
      <c r="A368" s="3"/>
      <c r="B368" s="3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3">
      <c r="A369" s="3"/>
      <c r="B369" s="3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3">
      <c r="A370" s="3"/>
      <c r="B370" s="3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3">
      <c r="A371" s="3"/>
      <c r="B371" s="3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3">
      <c r="A372" s="3"/>
      <c r="B372" s="3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3">
      <c r="A373" s="3"/>
      <c r="B373" s="3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3">
      <c r="A374" s="3"/>
      <c r="B374" s="3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3">
      <c r="A375" s="3"/>
      <c r="B375" s="3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3">
      <c r="A376" s="3"/>
      <c r="B376" s="3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3">
      <c r="A377" s="3"/>
      <c r="B377" s="3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3">
      <c r="A378" s="3"/>
      <c r="B378" s="3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3">
      <c r="A379" s="3"/>
      <c r="B379" s="3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3">
      <c r="A380" s="3"/>
      <c r="B380" s="3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3">
      <c r="A381" s="3"/>
      <c r="B381" s="3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3">
      <c r="A382" s="3"/>
      <c r="B382" s="3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3">
      <c r="A383" s="3"/>
      <c r="B383" s="3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3">
      <c r="A384" s="3"/>
      <c r="B384" s="3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3">
      <c r="A385" s="3"/>
      <c r="B385" s="3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3">
      <c r="A386" s="3"/>
      <c r="B386" s="3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3">
      <c r="A387" s="3"/>
      <c r="B387" s="3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3">
      <c r="A388" s="3"/>
      <c r="B388" s="3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3">
      <c r="A389" s="3"/>
      <c r="B389" s="3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3">
      <c r="A390" s="3"/>
      <c r="B390" s="3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3">
      <c r="A391" s="3"/>
      <c r="B391" s="3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3">
      <c r="A392" s="3"/>
      <c r="B392" s="3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3">
      <c r="A393" s="3"/>
      <c r="B393" s="3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3">
      <c r="A394" s="3"/>
      <c r="B394" s="3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3">
      <c r="A395" s="3"/>
      <c r="B395" s="3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3">
      <c r="A396" s="3"/>
      <c r="B396" s="3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3">
      <c r="A397" s="3"/>
      <c r="B397" s="3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3">
      <c r="A398" s="3"/>
      <c r="B398" s="3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3">
      <c r="A399" s="3"/>
      <c r="B399" s="3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3">
      <c r="A400" s="3"/>
      <c r="B400" s="3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3">
      <c r="A401" s="3"/>
      <c r="B401" s="3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3">
      <c r="A402" s="3"/>
      <c r="B402" s="3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3">
      <c r="A403" s="3"/>
      <c r="B403" s="3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3">
      <c r="A404" s="3"/>
      <c r="B404" s="3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3">
      <c r="A405" s="3"/>
      <c r="B405" s="3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3">
      <c r="A406" s="3"/>
      <c r="B406" s="3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3">
      <c r="A407" s="3"/>
      <c r="B407" s="3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3">
      <c r="A408" s="3"/>
      <c r="B408" s="3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3">
      <c r="A409" s="3"/>
      <c r="B409" s="3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3">
      <c r="A410" s="3"/>
      <c r="B410" s="3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3">
      <c r="A411" s="3"/>
      <c r="B411" s="3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3">
      <c r="A412" s="3"/>
      <c r="B412" s="3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3">
      <c r="A413" s="3"/>
      <c r="B413" s="3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3">
      <c r="A414" s="3"/>
      <c r="B414" s="3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3">
      <c r="A415" s="3"/>
      <c r="B415" s="3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3">
      <c r="A416" s="3"/>
      <c r="B416" s="3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3">
      <c r="A417" s="3"/>
      <c r="B417" s="3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3">
      <c r="A418" s="3"/>
      <c r="B418" s="3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3">
      <c r="A419" s="3"/>
      <c r="B419" s="3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3">
      <c r="A420" s="3"/>
      <c r="B420" s="3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3">
      <c r="A421" s="3"/>
      <c r="B421" s="3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3">
      <c r="A422" s="3"/>
      <c r="B422" s="3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3">
      <c r="A423" s="3"/>
      <c r="B423" s="3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3">
      <c r="A424" s="3"/>
      <c r="B424" s="3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3">
      <c r="A425" s="3"/>
      <c r="B425" s="3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3">
      <c r="A426" s="3"/>
      <c r="B426" s="3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3">
      <c r="A427" s="3"/>
      <c r="B427" s="3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3">
      <c r="A428" s="3"/>
      <c r="B428" s="3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3">
      <c r="A429" s="3"/>
      <c r="B429" s="3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3">
      <c r="A430" s="3"/>
      <c r="B430" s="3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3">
      <c r="A431" s="3"/>
      <c r="B431" s="3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3">
      <c r="A432" s="3"/>
      <c r="B432" s="3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3">
      <c r="A433" s="3"/>
      <c r="B433" s="3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3">
      <c r="A434" s="3"/>
      <c r="B434" s="3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3">
      <c r="A435" s="3"/>
      <c r="B435" s="3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3">
      <c r="A436" s="3"/>
      <c r="B436" s="3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3">
      <c r="A437" s="3"/>
      <c r="B437" s="3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3">
      <c r="A438" s="3"/>
      <c r="B438" s="3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3">
      <c r="A439" s="3"/>
      <c r="B439" s="3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3">
      <c r="A440" s="3"/>
      <c r="B440" s="3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3">
      <c r="A441" s="3"/>
      <c r="B441" s="3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3">
      <c r="A442" s="3"/>
      <c r="B442" s="3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3">
      <c r="A443" s="3"/>
      <c r="B443" s="3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3">
      <c r="A444" s="3"/>
      <c r="B444" s="3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3">
      <c r="A445" s="3"/>
      <c r="B445" s="3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3">
      <c r="A446" s="3"/>
      <c r="B446" s="3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3">
      <c r="A447" s="3"/>
      <c r="B447" s="3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3">
      <c r="A448" s="3"/>
      <c r="B448" s="3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3">
      <c r="A449" s="3"/>
      <c r="B449" s="3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3">
      <c r="A450" s="3"/>
      <c r="B450" s="3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3">
      <c r="A451" s="3"/>
      <c r="B451" s="3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3">
      <c r="A452" s="3"/>
      <c r="B452" s="3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3">
      <c r="A453" s="3"/>
      <c r="B453" s="3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3">
      <c r="A454" s="3"/>
      <c r="B454" s="3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3">
      <c r="A455" s="3"/>
      <c r="B455" s="3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3">
      <c r="A456" s="3"/>
      <c r="B456" s="3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3">
      <c r="A457" s="3"/>
      <c r="B457" s="3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3">
      <c r="A458" s="3"/>
      <c r="B458" s="3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3">
      <c r="A459" s="3"/>
      <c r="B459" s="3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3">
      <c r="A460" s="3"/>
      <c r="B460" s="3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3">
      <c r="A461" s="3"/>
      <c r="B461" s="3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3">
      <c r="A462" s="3"/>
      <c r="B462" s="3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3">
      <c r="A463" s="3"/>
      <c r="B463" s="3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3">
      <c r="A464" s="3"/>
      <c r="B464" s="3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3">
      <c r="A465" s="3"/>
      <c r="B465" s="3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3">
      <c r="A466" s="3"/>
      <c r="B466" s="3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3">
      <c r="A467" s="3"/>
      <c r="B467" s="3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3">
      <c r="A468" s="3"/>
      <c r="B468" s="3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3">
      <c r="A469" s="3"/>
      <c r="B469" s="3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3">
      <c r="A470" s="3"/>
      <c r="B470" s="3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3">
      <c r="A471" s="3"/>
      <c r="B471" s="3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3">
      <c r="A472" s="3"/>
      <c r="B472" s="3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3">
      <c r="A473" s="3"/>
      <c r="B473" s="3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3">
      <c r="A474" s="3"/>
      <c r="B474" s="3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3">
      <c r="A475" s="3"/>
      <c r="B475" s="3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3">
      <c r="A476" s="3"/>
      <c r="B476" s="3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3">
      <c r="A477" s="3"/>
      <c r="B477" s="3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3">
      <c r="A478" s="3"/>
      <c r="B478" s="3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3">
      <c r="A479" s="3"/>
      <c r="B479" s="3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3">
      <c r="A480" s="3"/>
      <c r="B480" s="3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3">
      <c r="A481" s="3"/>
      <c r="B481" s="3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3">
      <c r="A482" s="3"/>
      <c r="B482" s="3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3">
      <c r="A483" s="3"/>
      <c r="B483" s="3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3">
      <c r="A484" s="3"/>
      <c r="B484" s="3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3">
      <c r="A485" s="3"/>
      <c r="B485" s="3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3">
      <c r="A486" s="3"/>
      <c r="B486" s="3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3">
      <c r="A487" s="3"/>
      <c r="B487" s="3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3">
      <c r="A488" s="3"/>
      <c r="B488" s="3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3">
      <c r="A489" s="3"/>
      <c r="B489" s="3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3">
      <c r="A490" s="3"/>
      <c r="B490" s="3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3">
      <c r="A491" s="3"/>
      <c r="B491" s="3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3">
      <c r="A492" s="3"/>
      <c r="B492" s="3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3">
      <c r="A493" s="3"/>
      <c r="B493" s="3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3">
      <c r="A494" s="3"/>
      <c r="B494" s="3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3">
      <c r="A495" s="3"/>
      <c r="B495" s="3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3">
      <c r="A496" s="3"/>
      <c r="B496" s="3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3">
      <c r="A497" s="3"/>
      <c r="B497" s="3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3">
      <c r="A498" s="3"/>
      <c r="B498" s="3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3">
      <c r="A499" s="3"/>
      <c r="B499" s="3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3">
      <c r="A500" s="3"/>
      <c r="B500" s="3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3">
      <c r="A501" s="3"/>
      <c r="B501" s="3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3">
      <c r="A502" s="3"/>
      <c r="B502" s="3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3">
      <c r="A503" s="3"/>
      <c r="B503" s="3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3">
      <c r="A504" s="3"/>
      <c r="B504" s="3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3">
      <c r="A505" s="3"/>
      <c r="B505" s="3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3">
      <c r="A506" s="3"/>
      <c r="B506" s="3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3">
      <c r="A507" s="3"/>
      <c r="B507" s="3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3">
      <c r="A508" s="3"/>
      <c r="B508" s="3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3">
      <c r="A509" s="3"/>
      <c r="B509" s="3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3">
      <c r="A510" s="3"/>
      <c r="B510" s="3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3">
      <c r="A511" s="3"/>
      <c r="B511" s="3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3">
      <c r="A512" s="3"/>
      <c r="B512" s="3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3">
      <c r="A513" s="3"/>
      <c r="B513" s="3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3">
      <c r="A514" s="3"/>
      <c r="B514" s="3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3">
      <c r="A515" s="3"/>
      <c r="B515" s="3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3">
      <c r="A516" s="3"/>
      <c r="B516" s="3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3">
      <c r="A517" s="3"/>
      <c r="B517" s="3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3">
      <c r="A518" s="3"/>
      <c r="B518" s="3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3">
      <c r="A519" s="3"/>
      <c r="B519" s="3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3">
      <c r="A520" s="3"/>
      <c r="B520" s="3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3">
      <c r="A521" s="3"/>
      <c r="B521" s="3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3">
      <c r="A522" s="3"/>
      <c r="B522" s="3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3">
      <c r="A523" s="3"/>
      <c r="B523" s="3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3">
      <c r="A524" s="3"/>
      <c r="B524" s="3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3">
      <c r="A525" s="3"/>
      <c r="B525" s="3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3">
      <c r="A526" s="3"/>
      <c r="B526" s="3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3">
      <c r="A527" s="3"/>
      <c r="B527" s="3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3">
      <c r="A528" s="3"/>
      <c r="B528" s="3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3">
      <c r="A529" s="3"/>
      <c r="B529" s="3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3">
      <c r="A530" s="3"/>
      <c r="B530" s="3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3">
      <c r="A531" s="3"/>
      <c r="B531" s="3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3">
      <c r="A532" s="3"/>
      <c r="B532" s="3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3">
      <c r="A533" s="3"/>
      <c r="B533" s="3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3">
      <c r="A534" s="3"/>
      <c r="B534" s="3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3">
      <c r="A535" s="3"/>
      <c r="B535" s="3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3">
      <c r="A536" s="3"/>
      <c r="B536" s="3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3">
      <c r="A537" s="3"/>
      <c r="B537" s="3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3">
      <c r="A538" s="3"/>
      <c r="B538" s="3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3">
      <c r="A539" s="3"/>
      <c r="B539" s="3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3">
      <c r="A540" s="3"/>
      <c r="B540" s="3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3">
      <c r="A541" s="3"/>
      <c r="B541" s="3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3">
      <c r="A542" s="3"/>
      <c r="B542" s="3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3">
      <c r="A543" s="3"/>
      <c r="B543" s="3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3">
      <c r="A544" s="3"/>
      <c r="B544" s="3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3">
      <c r="A545" s="3"/>
      <c r="B545" s="3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3">
      <c r="A546" s="3"/>
      <c r="B546" s="3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3">
      <c r="A547" s="3"/>
      <c r="B547" s="3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3">
      <c r="A548" s="3"/>
      <c r="B548" s="3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3">
      <c r="A549" s="3"/>
      <c r="B549" s="3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3">
      <c r="A550" s="3"/>
      <c r="B550" s="3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3">
      <c r="A551" s="3"/>
      <c r="B551" s="3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3">
      <c r="A552" s="3"/>
      <c r="B552" s="3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3">
      <c r="A553" s="3"/>
      <c r="B553" s="3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3">
      <c r="A554" s="3"/>
      <c r="B554" s="3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3">
      <c r="A555" s="3"/>
      <c r="B555" s="3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3">
      <c r="A556" s="3"/>
      <c r="B556" s="3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3">
      <c r="A557" s="3"/>
      <c r="B557" s="3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3">
      <c r="A558" s="3"/>
      <c r="B558" s="3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3">
      <c r="A559" s="3"/>
      <c r="B559" s="3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3">
      <c r="A560" s="3"/>
      <c r="B560" s="3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3">
      <c r="A561" s="3"/>
      <c r="B561" s="3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3">
      <c r="A562" s="3"/>
      <c r="B562" s="3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3">
      <c r="A563" s="3"/>
      <c r="B563" s="3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3">
      <c r="A564" s="3"/>
      <c r="B564" s="3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3">
      <c r="A565" s="3"/>
      <c r="B565" s="3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3">
      <c r="A566" s="3"/>
      <c r="B566" s="3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3">
      <c r="A567" s="3"/>
      <c r="B567" s="3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3">
      <c r="A568" s="3"/>
      <c r="B568" s="3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3">
      <c r="A569" s="3"/>
      <c r="B569" s="3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3">
      <c r="A570" s="3"/>
      <c r="B570" s="3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3">
      <c r="A571" s="3"/>
      <c r="B571" s="3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3">
      <c r="A572" s="3"/>
      <c r="B572" s="3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3">
      <c r="A573" s="3"/>
      <c r="B573" s="3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3">
      <c r="A574" s="3"/>
      <c r="B574" s="3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3">
      <c r="A575" s="3"/>
      <c r="B575" s="3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3">
      <c r="A576" s="3"/>
      <c r="B576" s="3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3">
      <c r="A577" s="3"/>
      <c r="B577" s="3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3">
      <c r="A578" s="3"/>
      <c r="B578" s="3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3">
      <c r="A579" s="3"/>
      <c r="B579" s="3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3">
      <c r="A580" s="3"/>
      <c r="B580" s="3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3">
      <c r="A581" s="3"/>
      <c r="B581" s="3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3">
      <c r="A582" s="3"/>
      <c r="B582" s="3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3">
      <c r="A583" s="3"/>
      <c r="B583" s="3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3">
      <c r="A584" s="3"/>
      <c r="B584" s="3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3">
      <c r="A585" s="3"/>
      <c r="B585" s="3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3">
      <c r="A586" s="3"/>
      <c r="B586" s="3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3">
      <c r="A587" s="3"/>
      <c r="B587" s="3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3">
      <c r="A588" s="3"/>
      <c r="B588" s="3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3">
      <c r="A589" s="3"/>
      <c r="B589" s="3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3">
      <c r="A590" s="3"/>
      <c r="B590" s="3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3">
      <c r="A591" s="3"/>
      <c r="B591" s="3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3">
      <c r="A592" s="3"/>
      <c r="B592" s="3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3">
      <c r="A593" s="3"/>
      <c r="B593" s="3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3">
      <c r="A594" s="3"/>
      <c r="B594" s="3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3">
      <c r="A595" s="3"/>
      <c r="B595" s="3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3">
      <c r="A596" s="3"/>
      <c r="B596" s="3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3">
      <c r="A597" s="3"/>
      <c r="B597" s="3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3">
      <c r="A598" s="3"/>
      <c r="B598" s="3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3">
      <c r="A599" s="3"/>
      <c r="B599" s="3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3">
      <c r="A600" s="3"/>
      <c r="B600" s="3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3">
      <c r="A601" s="3"/>
      <c r="B601" s="3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3">
      <c r="A602" s="3"/>
      <c r="B602" s="3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3">
      <c r="A603" s="3"/>
      <c r="B603" s="3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3">
      <c r="A604" s="3"/>
      <c r="B604" s="3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3">
      <c r="A605" s="3"/>
      <c r="B605" s="3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3">
      <c r="A606" s="3"/>
      <c r="B606" s="3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3">
      <c r="A607" s="3"/>
      <c r="B607" s="3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3">
      <c r="A608" s="3"/>
      <c r="B608" s="3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3">
      <c r="A609" s="3"/>
      <c r="B609" s="3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3">
      <c r="A610" s="3"/>
      <c r="B610" s="3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3">
      <c r="A611" s="3"/>
      <c r="B611" s="3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3">
      <c r="A612" s="3"/>
      <c r="B612" s="3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3">
      <c r="A613" s="3"/>
      <c r="B613" s="3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3">
      <c r="A614" s="3"/>
      <c r="B614" s="3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3">
      <c r="A615" s="3"/>
      <c r="B615" s="3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3">
      <c r="A616" s="3"/>
      <c r="B616" s="3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3">
      <c r="A617" s="3"/>
      <c r="B617" s="3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3">
      <c r="A618" s="3"/>
      <c r="B618" s="3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3">
      <c r="A619" s="3"/>
      <c r="B619" s="3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3">
      <c r="A620" s="3"/>
      <c r="B620" s="3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3">
      <c r="A621" s="3"/>
      <c r="B621" s="3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3">
      <c r="A622" s="3"/>
      <c r="B622" s="3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3">
      <c r="A623" s="3"/>
      <c r="B623" s="3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3">
      <c r="A624" s="3"/>
      <c r="B624" s="3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3">
      <c r="A625" s="3"/>
      <c r="B625" s="3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3">
      <c r="A626" s="3"/>
      <c r="B626" s="3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3">
      <c r="A627" s="3"/>
      <c r="B627" s="3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3">
      <c r="A628" s="3"/>
      <c r="B628" s="3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3">
      <c r="A629" s="3"/>
      <c r="B629" s="3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3">
      <c r="A630" s="3"/>
      <c r="B630" s="3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3">
      <c r="A631" s="3"/>
      <c r="B631" s="3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3">
      <c r="A632" s="3"/>
      <c r="B632" s="3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3">
      <c r="A633" s="3"/>
      <c r="B633" s="3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3">
      <c r="A634" s="3"/>
      <c r="B634" s="3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3">
      <c r="A635" s="3"/>
      <c r="B635" s="3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3">
      <c r="A636" s="3"/>
      <c r="B636" s="3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3">
      <c r="A637" s="3"/>
      <c r="B637" s="3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3">
      <c r="A638" s="3"/>
      <c r="B638" s="3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3">
      <c r="A639" s="3"/>
      <c r="B639" s="3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3">
      <c r="A640" s="3"/>
      <c r="B640" s="3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3">
      <c r="A641" s="3"/>
      <c r="B641" s="3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3">
      <c r="A642" s="3"/>
      <c r="B642" s="3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3">
      <c r="A643" s="3"/>
      <c r="B643" s="3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3">
      <c r="A644" s="3"/>
      <c r="B644" s="3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3">
      <c r="A645" s="3"/>
      <c r="B645" s="3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3">
      <c r="A646" s="3"/>
      <c r="B646" s="3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3">
      <c r="A647" s="3"/>
      <c r="B647" s="3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3">
      <c r="A648" s="3"/>
      <c r="B648" s="3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3">
      <c r="A649" s="3"/>
      <c r="B649" s="3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3">
      <c r="A650" s="3"/>
      <c r="B650" s="3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3">
      <c r="A651" s="3"/>
      <c r="B651" s="3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3">
      <c r="A652" s="3"/>
      <c r="B652" s="3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3">
      <c r="A653" s="3"/>
      <c r="B653" s="3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3">
      <c r="A654" s="3"/>
      <c r="B654" s="3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3">
      <c r="A655" s="3"/>
      <c r="B655" s="3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3">
      <c r="A656" s="3"/>
      <c r="B656" s="3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3">
      <c r="A657" s="3"/>
      <c r="B657" s="3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3">
      <c r="A658" s="3"/>
      <c r="B658" s="3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3">
      <c r="A659" s="3"/>
      <c r="B659" s="3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3">
      <c r="A660" s="3"/>
      <c r="B660" s="3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3">
      <c r="A661" s="3"/>
      <c r="B661" s="3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3">
      <c r="A662" s="3"/>
      <c r="B662" s="3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3">
      <c r="A663" s="3"/>
      <c r="B663" s="3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3">
      <c r="A664" s="3"/>
      <c r="B664" s="3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3">
      <c r="A665" s="3"/>
      <c r="B665" s="3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3">
      <c r="A666" s="3"/>
      <c r="B666" s="3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3">
      <c r="A667" s="3"/>
      <c r="B667" s="3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3">
      <c r="A668" s="3"/>
      <c r="B668" s="3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3">
      <c r="A669" s="3"/>
      <c r="B669" s="3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3">
      <c r="A670" s="3"/>
      <c r="B670" s="3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3">
      <c r="A671" s="3"/>
      <c r="B671" s="3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3">
      <c r="A672" s="3"/>
      <c r="B672" s="3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3">
      <c r="A673" s="3"/>
      <c r="B673" s="3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3">
      <c r="A674" s="3"/>
      <c r="B674" s="3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3">
      <c r="A675" s="3"/>
      <c r="B675" s="3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3">
      <c r="A676" s="3"/>
      <c r="B676" s="3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3">
      <c r="A677" s="3"/>
      <c r="B677" s="3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3">
      <c r="A678" s="3"/>
      <c r="B678" s="3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3">
      <c r="A679" s="3"/>
      <c r="B679" s="3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3">
      <c r="A680" s="3"/>
      <c r="B680" s="3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3">
      <c r="A681" s="3"/>
      <c r="B681" s="3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3">
      <c r="A682" s="3"/>
      <c r="B682" s="3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3">
      <c r="A683" s="3"/>
      <c r="B683" s="3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3">
      <c r="A684" s="3"/>
      <c r="B684" s="3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3">
      <c r="A685" s="3"/>
      <c r="B685" s="3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3">
      <c r="A686" s="3"/>
      <c r="B686" s="3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3">
      <c r="A687" s="3"/>
      <c r="B687" s="3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3">
      <c r="A688" s="3"/>
      <c r="B688" s="3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3">
      <c r="A689" s="3"/>
      <c r="B689" s="3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3">
      <c r="A690" s="3"/>
      <c r="B690" s="3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3">
      <c r="A691" s="3"/>
      <c r="B691" s="3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3">
      <c r="A692" s="3"/>
      <c r="B692" s="3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3">
      <c r="A693" s="3"/>
      <c r="B693" s="3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3">
      <c r="A694" s="3"/>
      <c r="B694" s="3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3">
      <c r="A695" s="3"/>
      <c r="B695" s="3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3">
      <c r="A696" s="3"/>
      <c r="B696" s="3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3">
      <c r="A697" s="3"/>
      <c r="B697" s="3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3">
      <c r="A698" s="3"/>
      <c r="B698" s="3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3">
      <c r="A699" s="3"/>
      <c r="B699" s="3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3">
      <c r="A700" s="3"/>
      <c r="B700" s="3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3">
      <c r="A701" s="3"/>
      <c r="B701" s="3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3">
      <c r="A702" s="3"/>
      <c r="B702" s="3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3">
      <c r="A703" s="3"/>
      <c r="B703" s="3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3">
      <c r="A704" s="3"/>
      <c r="B704" s="3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3">
      <c r="A705" s="3"/>
      <c r="B705" s="3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3">
      <c r="A706" s="3"/>
      <c r="B706" s="3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3">
      <c r="A707" s="3"/>
      <c r="B707" s="3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3">
      <c r="A708" s="3"/>
      <c r="B708" s="3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3">
      <c r="A709" s="3"/>
      <c r="B709" s="3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3">
      <c r="A710" s="3"/>
      <c r="B710" s="3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3">
      <c r="A711" s="3"/>
      <c r="B711" s="3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3">
      <c r="A712" s="3"/>
      <c r="B712" s="3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3">
      <c r="A713" s="3"/>
      <c r="B713" s="3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3">
      <c r="A714" s="3"/>
      <c r="B714" s="3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3">
      <c r="A715" s="3"/>
      <c r="B715" s="3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3">
      <c r="A716" s="3"/>
      <c r="B716" s="3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3">
      <c r="A717" s="3"/>
      <c r="B717" s="3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3">
      <c r="A718" s="3"/>
      <c r="B718" s="3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3">
      <c r="A719" s="3"/>
      <c r="B719" s="3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3">
      <c r="A720" s="3"/>
      <c r="B720" s="3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3">
      <c r="A721" s="3"/>
      <c r="B721" s="3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3">
      <c r="A722" s="3"/>
      <c r="B722" s="3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3">
      <c r="A723" s="3"/>
      <c r="B723" s="3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3">
      <c r="A724" s="3"/>
      <c r="B724" s="3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3">
      <c r="A725" s="3"/>
      <c r="B725" s="3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3">
      <c r="A726" s="3"/>
      <c r="B726" s="3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3">
      <c r="A727" s="3"/>
      <c r="B727" s="3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3">
      <c r="A728" s="3"/>
      <c r="B728" s="3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3">
      <c r="A729" s="3"/>
      <c r="B729" s="3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3">
      <c r="A730" s="3"/>
      <c r="B730" s="3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3">
      <c r="A731" s="3"/>
      <c r="B731" s="3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3">
      <c r="A732" s="3"/>
      <c r="B732" s="3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3">
      <c r="A733" s="3"/>
      <c r="B733" s="3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3">
      <c r="A734" s="3"/>
      <c r="B734" s="3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3">
      <c r="A735" s="3"/>
      <c r="B735" s="3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3">
      <c r="A736" s="3"/>
      <c r="B736" s="3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3">
      <c r="A737" s="3"/>
      <c r="B737" s="3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3">
      <c r="A738" s="3"/>
      <c r="B738" s="3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3">
      <c r="A739" s="3"/>
      <c r="B739" s="3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3">
      <c r="A740" s="3"/>
      <c r="B740" s="3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3">
      <c r="A741" s="3"/>
      <c r="B741" s="3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3">
      <c r="A742" s="3"/>
      <c r="B742" s="3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3">
      <c r="A743" s="3"/>
      <c r="B743" s="3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3">
      <c r="A744" s="3"/>
      <c r="B744" s="3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3">
      <c r="A745" s="3"/>
      <c r="B745" s="3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3">
      <c r="A746" s="3"/>
      <c r="B746" s="3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3">
      <c r="A747" s="3"/>
      <c r="B747" s="3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3">
      <c r="A748" s="3"/>
      <c r="B748" s="3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3">
      <c r="A749" s="3"/>
      <c r="B749" s="3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3">
      <c r="A750" s="3"/>
      <c r="B750" s="3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3">
      <c r="A751" s="3"/>
      <c r="B751" s="3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3">
      <c r="A752" s="3"/>
      <c r="B752" s="3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3">
      <c r="A753" s="3"/>
      <c r="B753" s="3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3">
      <c r="A754" s="3"/>
      <c r="B754" s="3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3">
      <c r="A755" s="3"/>
      <c r="B755" s="3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3">
      <c r="A756" s="3"/>
      <c r="B756" s="3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3">
      <c r="A757" s="3"/>
      <c r="B757" s="3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3">
      <c r="A758" s="3"/>
      <c r="B758" s="3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3">
      <c r="A759" s="3"/>
      <c r="B759" s="3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3">
      <c r="A760" s="3"/>
      <c r="B760" s="3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3">
      <c r="A761" s="3"/>
      <c r="B761" s="3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3">
      <c r="A762" s="3"/>
      <c r="B762" s="3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3">
      <c r="A763" s="3"/>
      <c r="B763" s="3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3">
      <c r="A764" s="3"/>
      <c r="B764" s="3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3">
      <c r="A765" s="3"/>
      <c r="B765" s="3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3">
      <c r="A766" s="3"/>
      <c r="B766" s="3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3">
      <c r="A767" s="3"/>
      <c r="B767" s="3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3">
      <c r="A768" s="3"/>
      <c r="B768" s="3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3">
      <c r="A769" s="3"/>
      <c r="B769" s="3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3">
      <c r="A770" s="3"/>
      <c r="B770" s="3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3">
      <c r="A771" s="3"/>
      <c r="B771" s="3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3">
      <c r="A772" s="3"/>
      <c r="B772" s="3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3">
      <c r="A773" s="3"/>
      <c r="B773" s="3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3">
      <c r="A774" s="3"/>
      <c r="B774" s="3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3">
      <c r="A775" s="3"/>
      <c r="B775" s="3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3">
      <c r="A776" s="3"/>
      <c r="B776" s="3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3">
      <c r="A777" s="3"/>
      <c r="B777" s="3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3">
      <c r="A778" s="3"/>
      <c r="B778" s="3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3">
      <c r="A779" s="3"/>
      <c r="B779" s="3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3">
      <c r="A780" s="3"/>
      <c r="B780" s="3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3">
      <c r="A781" s="3"/>
      <c r="B781" s="3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3">
      <c r="A782" s="3"/>
      <c r="B782" s="3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3">
      <c r="A783" s="3"/>
      <c r="B783" s="3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3">
      <c r="A784" s="3"/>
      <c r="B784" s="3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3">
      <c r="A785" s="3"/>
      <c r="B785" s="3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3">
      <c r="A786" s="3"/>
      <c r="B786" s="3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3">
      <c r="A787" s="3"/>
      <c r="B787" s="3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3">
      <c r="A788" s="3"/>
      <c r="B788" s="3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3">
      <c r="A789" s="3"/>
      <c r="B789" s="3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3">
      <c r="A790" s="3"/>
      <c r="B790" s="3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3">
      <c r="A791" s="3"/>
      <c r="B791" s="3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3">
      <c r="A792" s="3"/>
      <c r="B792" s="3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3">
      <c r="A793" s="3"/>
      <c r="B793" s="3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3">
      <c r="A794" s="3"/>
      <c r="B794" s="3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3">
      <c r="A795" s="3"/>
      <c r="B795" s="3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3">
      <c r="A796" s="3"/>
      <c r="B796" s="3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3">
      <c r="A797" s="3"/>
      <c r="B797" s="3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3">
      <c r="A798" s="3"/>
      <c r="B798" s="3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3">
      <c r="A799" s="3"/>
      <c r="B799" s="3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3">
      <c r="A800" s="3"/>
      <c r="B800" s="3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3">
      <c r="A801" s="3"/>
      <c r="B801" s="3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3">
      <c r="A802" s="3"/>
      <c r="B802" s="3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3">
      <c r="A803" s="3"/>
      <c r="B803" s="3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3">
      <c r="A804" s="3"/>
      <c r="B804" s="3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3">
      <c r="A805" s="3"/>
      <c r="B805" s="3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3">
      <c r="A806" s="3"/>
      <c r="B806" s="3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3">
      <c r="A807" s="3"/>
      <c r="B807" s="3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3">
      <c r="A808" s="3"/>
      <c r="B808" s="3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3">
      <c r="A809" s="3"/>
      <c r="B809" s="3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3">
      <c r="A810" s="3"/>
      <c r="B810" s="3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3">
      <c r="A811" s="3"/>
      <c r="B811" s="3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3">
      <c r="A812" s="3"/>
      <c r="B812" s="3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3">
      <c r="A813" s="3"/>
      <c r="B813" s="3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3">
      <c r="A814" s="3"/>
      <c r="B814" s="3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3">
      <c r="A815" s="3"/>
      <c r="B815" s="3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3">
      <c r="A816" s="3"/>
      <c r="B816" s="3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3">
      <c r="A817" s="3"/>
      <c r="B817" s="3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3">
      <c r="A818" s="3"/>
      <c r="B818" s="3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3">
      <c r="A819" s="3"/>
      <c r="B819" s="3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3">
      <c r="A820" s="3"/>
      <c r="B820" s="3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3">
      <c r="A821" s="3"/>
      <c r="B821" s="3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3">
      <c r="A822" s="3"/>
      <c r="B822" s="3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3">
      <c r="A823" s="3"/>
      <c r="B823" s="3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3">
      <c r="A824" s="3"/>
      <c r="B824" s="3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3">
      <c r="A825" s="3"/>
      <c r="B825" s="3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3">
      <c r="A826" s="3"/>
      <c r="B826" s="3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3">
      <c r="A827" s="3"/>
      <c r="B827" s="3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3">
      <c r="A828" s="3"/>
      <c r="B828" s="3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3">
      <c r="A829" s="3"/>
      <c r="B829" s="3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3">
      <c r="A830" s="3"/>
      <c r="B830" s="3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3">
      <c r="A831" s="3"/>
      <c r="B831" s="3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3">
      <c r="A832" s="3"/>
      <c r="B832" s="3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3">
      <c r="A833" s="3"/>
      <c r="B833" s="3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3">
      <c r="A834" s="3"/>
      <c r="B834" s="3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3">
      <c r="A835" s="3"/>
      <c r="B835" s="3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3">
      <c r="A836" s="3"/>
      <c r="B836" s="3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3">
      <c r="A837" s="3"/>
      <c r="B837" s="3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3">
      <c r="A838" s="3"/>
      <c r="B838" s="3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3">
      <c r="A839" s="3"/>
      <c r="B839" s="3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3">
      <c r="A840" s="3"/>
      <c r="B840" s="3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3">
      <c r="A841" s="3"/>
      <c r="B841" s="3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3">
      <c r="A842" s="3"/>
      <c r="B842" s="3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3">
      <c r="A843" s="3"/>
      <c r="B843" s="3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3">
      <c r="A844" s="3"/>
      <c r="B844" s="3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3">
      <c r="A845" s="3"/>
      <c r="B845" s="3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3">
      <c r="A846" s="3"/>
      <c r="B846" s="3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3">
      <c r="A847" s="3"/>
      <c r="B847" s="3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3">
      <c r="A848" s="3"/>
      <c r="B848" s="3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3">
      <c r="A849" s="3"/>
      <c r="B849" s="3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3">
      <c r="A850" s="3"/>
      <c r="B850" s="3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3">
      <c r="A851" s="3"/>
      <c r="B851" s="3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3">
      <c r="A852" s="3"/>
      <c r="B852" s="3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3">
      <c r="A853" s="3"/>
      <c r="B853" s="3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3">
      <c r="A854" s="3"/>
      <c r="B854" s="3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3">
      <c r="A855" s="3"/>
      <c r="B855" s="3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3">
      <c r="A856" s="3"/>
      <c r="B856" s="3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3">
      <c r="A857" s="3"/>
      <c r="B857" s="3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3">
      <c r="A858" s="3"/>
      <c r="B858" s="3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3">
      <c r="A859" s="3"/>
      <c r="B859" s="3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3">
      <c r="A860" s="3"/>
      <c r="B860" s="3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3">
      <c r="A861" s="3"/>
      <c r="B861" s="3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3">
      <c r="A862" s="3"/>
      <c r="B862" s="3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3">
      <c r="A863" s="3"/>
      <c r="B863" s="3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3">
      <c r="A864" s="3"/>
      <c r="B864" s="3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3">
      <c r="A865" s="3"/>
      <c r="B865" s="3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3">
      <c r="A866" s="3"/>
      <c r="B866" s="3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3">
      <c r="A867" s="3"/>
      <c r="B867" s="3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3">
      <c r="A868" s="3"/>
      <c r="B868" s="3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3">
      <c r="A869" s="3"/>
      <c r="B869" s="3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3">
      <c r="A870" s="3"/>
      <c r="B870" s="3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3">
      <c r="A871" s="3"/>
      <c r="B871" s="3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3">
      <c r="A872" s="3"/>
      <c r="B872" s="3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3">
      <c r="A873" s="3"/>
      <c r="B873" s="3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3">
      <c r="A874" s="3"/>
      <c r="B874" s="3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3">
      <c r="A875" s="3"/>
      <c r="B875" s="3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3">
      <c r="A876" s="3"/>
      <c r="B876" s="3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3">
      <c r="A877" s="3"/>
      <c r="B877" s="3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3">
      <c r="A878" s="3"/>
      <c r="B878" s="3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3">
      <c r="A879" s="3"/>
      <c r="B879" s="3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3">
      <c r="A880" s="3"/>
      <c r="B880" s="3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3">
      <c r="A881" s="3"/>
      <c r="B881" s="3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3">
      <c r="A882" s="3"/>
      <c r="B882" s="3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3">
      <c r="A883" s="3"/>
      <c r="B883" s="3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3">
      <c r="A884" s="3"/>
      <c r="B884" s="3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3">
      <c r="A885" s="3"/>
      <c r="B885" s="3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3">
      <c r="A886" s="3"/>
      <c r="B886" s="3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3">
      <c r="A887" s="3"/>
      <c r="B887" s="3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3">
      <c r="A888" s="3"/>
      <c r="B888" s="3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3">
      <c r="A889" s="3"/>
      <c r="B889" s="3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3">
      <c r="A890" s="3"/>
      <c r="B890" s="3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3">
      <c r="A891" s="3"/>
      <c r="B891" s="3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3">
      <c r="A892" s="3"/>
      <c r="B892" s="3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3">
      <c r="A893" s="3"/>
      <c r="B893" s="3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3">
      <c r="A894" s="3"/>
      <c r="B894" s="3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3">
      <c r="A895" s="3"/>
      <c r="B895" s="3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3">
      <c r="A896" s="3"/>
      <c r="B896" s="3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3">
      <c r="A897" s="3"/>
      <c r="B897" s="3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3">
      <c r="A898" s="3"/>
      <c r="B898" s="3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3">
      <c r="A899" s="3"/>
      <c r="B899" s="3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3">
      <c r="A900" s="3"/>
      <c r="B900" s="3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3">
      <c r="A901" s="3"/>
      <c r="B901" s="3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3">
      <c r="A902" s="3"/>
      <c r="B902" s="3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3">
      <c r="A903" s="3"/>
      <c r="B903" s="3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3">
      <c r="A904" s="3"/>
      <c r="B904" s="3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3">
      <c r="A905" s="3"/>
      <c r="B905" s="3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3">
      <c r="A906" s="3"/>
      <c r="B906" s="3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3">
      <c r="A907" s="3"/>
      <c r="B907" s="3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3">
      <c r="A908" s="3"/>
      <c r="B908" s="3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3">
      <c r="A909" s="3"/>
      <c r="B909" s="3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3">
      <c r="A910" s="3"/>
      <c r="B910" s="3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3">
      <c r="A911" s="3"/>
      <c r="B911" s="3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3">
      <c r="A912" s="3"/>
      <c r="B912" s="3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3">
      <c r="A913" s="3"/>
      <c r="B913" s="3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3">
      <c r="A914" s="3"/>
      <c r="B914" s="3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3">
      <c r="A915" s="3"/>
      <c r="B915" s="3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3">
      <c r="A916" s="3"/>
      <c r="B916" s="3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3">
      <c r="A917" s="3"/>
      <c r="B917" s="3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3">
      <c r="A918" s="3"/>
      <c r="B918" s="3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3">
      <c r="A919" s="3"/>
      <c r="B919" s="3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3">
      <c r="A920" s="3"/>
      <c r="B920" s="3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3">
      <c r="A921" s="3"/>
      <c r="B921" s="3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3">
      <c r="A922" s="3"/>
      <c r="B922" s="3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3">
      <c r="A923" s="3"/>
      <c r="B923" s="3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3">
      <c r="A924" s="3"/>
      <c r="B924" s="3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3">
      <c r="A925" s="3"/>
      <c r="B925" s="3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3">
      <c r="A926" s="3"/>
      <c r="B926" s="3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3">
      <c r="A927" s="3"/>
      <c r="B927" s="3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3">
      <c r="A928" s="3"/>
      <c r="B928" s="3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3">
      <c r="A929" s="3"/>
      <c r="B929" s="3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3">
      <c r="A930" s="3"/>
      <c r="B930" s="3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3">
      <c r="A931" s="3"/>
      <c r="B931" s="3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3">
      <c r="A932" s="3"/>
      <c r="B932" s="3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3">
      <c r="A933" s="3"/>
      <c r="B933" s="3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3">
      <c r="A934" s="3"/>
      <c r="B934" s="3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3">
      <c r="A935" s="3"/>
      <c r="B935" s="3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3">
      <c r="A936" s="3"/>
      <c r="B936" s="3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3">
      <c r="A937" s="3"/>
      <c r="B937" s="3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3">
      <c r="A938" s="3"/>
      <c r="B938" s="3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3">
      <c r="A939" s="3"/>
      <c r="B939" s="3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3">
      <c r="A940" s="3"/>
      <c r="B940" s="3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3">
      <c r="A941" s="3"/>
      <c r="B941" s="3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3">
      <c r="A942" s="3"/>
      <c r="B942" s="3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3">
      <c r="A943" s="3"/>
      <c r="B943" s="3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3">
      <c r="A944" s="3"/>
      <c r="B944" s="3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3">
      <c r="A945" s="3"/>
      <c r="B945" s="3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3">
      <c r="A946" s="3"/>
      <c r="B946" s="3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3">
      <c r="A947" s="3"/>
      <c r="B947" s="3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3">
      <c r="A948" s="3"/>
      <c r="B948" s="3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3">
      <c r="A949" s="3"/>
      <c r="B949" s="3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3">
      <c r="A950" s="3"/>
      <c r="B950" s="3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3">
      <c r="A951" s="3"/>
      <c r="B951" s="3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3">
      <c r="A952" s="3"/>
      <c r="B952" s="3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3">
      <c r="A953" s="3"/>
      <c r="B953" s="3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3">
      <c r="A954" s="3"/>
      <c r="B954" s="3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3">
      <c r="A955" s="3"/>
      <c r="B955" s="3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3">
      <c r="A956" s="3"/>
      <c r="B956" s="3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3">
      <c r="A957" s="3"/>
      <c r="B957" s="3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3">
      <c r="A958" s="3"/>
      <c r="B958" s="3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3">
      <c r="A959" s="3"/>
      <c r="B959" s="3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3">
      <c r="A960" s="3"/>
      <c r="B960" s="3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3">
      <c r="A961" s="3"/>
      <c r="B961" s="3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3">
      <c r="A962" s="3"/>
      <c r="B962" s="3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3">
      <c r="A963" s="3"/>
      <c r="B963" s="3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3">
      <c r="A964" s="3"/>
      <c r="B964" s="3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3">
      <c r="A965" s="3"/>
      <c r="B965" s="3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3">
      <c r="A966" s="3"/>
      <c r="B966" s="3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3">
      <c r="A967" s="3"/>
      <c r="B967" s="3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3">
      <c r="A968" s="3"/>
      <c r="B968" s="3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3">
      <c r="A969" s="3"/>
      <c r="B969" s="3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3">
      <c r="A970" s="3"/>
      <c r="B970" s="3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3">
      <c r="A971" s="3"/>
      <c r="B971" s="3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3">
      <c r="A972" s="3"/>
      <c r="B972" s="3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3">
      <c r="A973" s="3"/>
      <c r="B973" s="3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3">
      <c r="A974" s="3"/>
      <c r="B974" s="3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3">
      <c r="A975" s="3"/>
      <c r="B975" s="3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3">
      <c r="A976" s="3"/>
      <c r="B976" s="3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3">
      <c r="A977" s="3"/>
      <c r="B977" s="3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3">
      <c r="A978" s="3"/>
      <c r="B978" s="3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3">
      <c r="A979" s="3"/>
      <c r="B979" s="3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3">
      <c r="A980" s="3"/>
      <c r="B980" s="3"/>
      <c r="C980" s="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3">
      <c r="A981" s="3"/>
      <c r="B981" s="3"/>
      <c r="C981" s="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3">
      <c r="A982" s="3"/>
      <c r="B982" s="3"/>
      <c r="C982" s="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3">
      <c r="A983" s="3"/>
      <c r="B983" s="3"/>
      <c r="C983" s="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3">
      <c r="A984" s="3"/>
      <c r="B984" s="3"/>
      <c r="C984" s="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3">
      <c r="A985" s="3"/>
      <c r="B985" s="3"/>
      <c r="C985" s="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3">
      <c r="A986" s="3"/>
      <c r="B986" s="3"/>
      <c r="C986" s="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3">
      <c r="A987" s="3"/>
      <c r="B987" s="3"/>
      <c r="C987" s="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3">
      <c r="A988" s="3"/>
      <c r="B988" s="3"/>
      <c r="C988" s="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3">
      <c r="A989" s="3"/>
      <c r="B989" s="3"/>
      <c r="C989" s="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3">
      <c r="A990" s="3"/>
      <c r="B990" s="3"/>
      <c r="C990" s="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3">
      <c r="A991" s="3"/>
      <c r="B991" s="3"/>
      <c r="C991" s="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3">
      <c r="A992" s="3"/>
      <c r="B992" s="3"/>
      <c r="C992" s="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3">
      <c r="A993" s="3"/>
      <c r="B993" s="3"/>
      <c r="C993" s="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3">
      <c r="A994" s="3"/>
      <c r="B994" s="3"/>
      <c r="C994" s="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3">
      <c r="A995" s="3"/>
      <c r="B995" s="3"/>
      <c r="C995" s="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3">
      <c r="A996" s="3"/>
      <c r="B996" s="3"/>
      <c r="C996" s="8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3">
      <c r="A997" s="3"/>
      <c r="B997" s="3"/>
      <c r="C997" s="8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3">
      <c r="A998" s="3"/>
      <c r="B998" s="3"/>
      <c r="C998" s="8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3">
      <c r="A999" s="3"/>
      <c r="B999" s="3"/>
      <c r="C999" s="8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 x14ac:dyDescent="0.3">
      <c r="A1000" s="3"/>
      <c r="B1000" s="3"/>
      <c r="C1000" s="8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5" customHeight="1" x14ac:dyDescent="0.3">
      <c r="A1001" s="3"/>
      <c r="B1001" s="3"/>
      <c r="C1001" s="8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5" customHeight="1" x14ac:dyDescent="0.3">
      <c r="A1002" s="3"/>
      <c r="B1002" s="3"/>
      <c r="C1002" s="8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19">
    <mergeCell ref="S5:S6"/>
    <mergeCell ref="T5:T6"/>
    <mergeCell ref="U5:U6"/>
    <mergeCell ref="L38:N38"/>
    <mergeCell ref="O38:Q38"/>
    <mergeCell ref="A1:B3"/>
    <mergeCell ref="C1:R1"/>
    <mergeCell ref="C2:R3"/>
    <mergeCell ref="A5:A6"/>
    <mergeCell ref="B5:B6"/>
    <mergeCell ref="C5:C6"/>
    <mergeCell ref="R5:R6"/>
    <mergeCell ref="D5:D6"/>
    <mergeCell ref="A37:E37"/>
    <mergeCell ref="A38:E38"/>
    <mergeCell ref="F38:H38"/>
    <mergeCell ref="I38:K38"/>
    <mergeCell ref="E5:E6"/>
    <mergeCell ref="F5:Q5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5496"/>
  </sheetPr>
  <dimension ref="A1:AA1000"/>
  <sheetViews>
    <sheetView workbookViewId="0"/>
  </sheetViews>
  <sheetFormatPr baseColWidth="10" defaultColWidth="14.44140625" defaultRowHeight="15" customHeight="1" outlineLevelCol="1" x14ac:dyDescent="0.3"/>
  <cols>
    <col min="1" max="2" width="24.6640625" customWidth="1"/>
    <col min="3" max="3" width="30.5546875" customWidth="1"/>
    <col min="4" max="4" width="24.6640625" customWidth="1"/>
    <col min="5" max="5" width="26" customWidth="1"/>
    <col min="6" max="6" width="21.88671875" customWidth="1"/>
    <col min="7" max="7" width="15.88671875" customWidth="1"/>
    <col min="8" max="8" width="24.6640625" customWidth="1"/>
    <col min="9" max="9" width="16" customWidth="1"/>
    <col min="10" max="10" width="19.109375" customWidth="1"/>
    <col min="11" max="13" width="24.6640625" customWidth="1" outlineLevel="1"/>
    <col min="14" max="14" width="27.88671875" customWidth="1" outlineLevel="1"/>
    <col min="15" max="18" width="24.6640625" customWidth="1" outlineLevel="1"/>
    <col min="19" max="19" width="26" customWidth="1" outlineLevel="1"/>
    <col min="20" max="25" width="24.6640625" customWidth="1" outlineLevel="1"/>
    <col min="26" max="26" width="20.44140625" customWidth="1" outlineLevel="1"/>
    <col min="27" max="27" width="24.6640625" customWidth="1"/>
  </cols>
  <sheetData>
    <row r="1" spans="1:27" ht="51" customHeight="1" x14ac:dyDescent="0.3">
      <c r="A1" s="153"/>
      <c r="B1" s="107"/>
      <c r="C1" s="154" t="e">
        <f t="shared" ref="C1:C2" si="0">+#REF!</f>
        <v>#REF!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5"/>
      <c r="W1" s="155" t="s">
        <v>1</v>
      </c>
      <c r="X1" s="156"/>
      <c r="Y1" s="157" t="e">
        <f>+#REF!</f>
        <v>#REF!</v>
      </c>
      <c r="Z1" s="156"/>
      <c r="AA1" s="24"/>
    </row>
    <row r="2" spans="1:27" ht="29.25" customHeight="1" x14ac:dyDescent="0.3">
      <c r="A2" s="108"/>
      <c r="B2" s="109"/>
      <c r="C2" s="158" t="e">
        <f t="shared" si="0"/>
        <v>#REF!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07"/>
      <c r="W2" s="159" t="s">
        <v>3</v>
      </c>
      <c r="X2" s="160"/>
      <c r="Y2" s="161"/>
      <c r="Z2" s="160"/>
      <c r="AA2" s="24"/>
    </row>
    <row r="3" spans="1:27" ht="34.5" customHeight="1" x14ac:dyDescent="0.3">
      <c r="A3" s="110"/>
      <c r="B3" s="111"/>
      <c r="C3" s="110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1"/>
      <c r="W3" s="150" t="s">
        <v>5</v>
      </c>
      <c r="X3" s="151"/>
      <c r="Y3" s="152"/>
      <c r="Z3" s="151"/>
      <c r="AA3" s="24"/>
    </row>
    <row r="4" spans="1:27" ht="15.6" x14ac:dyDescent="0.3">
      <c r="A4" s="24"/>
      <c r="B4" s="24"/>
      <c r="C4" s="25"/>
      <c r="D4" s="25"/>
      <c r="E4" s="25"/>
      <c r="F4" s="25"/>
      <c r="G4" s="25"/>
      <c r="H4" s="25"/>
      <c r="I4" s="25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17.25" customHeight="1" x14ac:dyDescent="0.3">
      <c r="A5" s="26"/>
      <c r="B5" s="27"/>
      <c r="C5" s="28"/>
      <c r="D5" s="28"/>
      <c r="E5" s="28"/>
      <c r="F5" s="28"/>
      <c r="G5" s="29"/>
      <c r="H5" s="29"/>
      <c r="I5" s="29"/>
      <c r="J5" s="29"/>
      <c r="K5" s="24"/>
      <c r="L5" s="29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30" customHeight="1" x14ac:dyDescent="0.3">
      <c r="A6" s="141" t="s">
        <v>98</v>
      </c>
      <c r="B6" s="142"/>
      <c r="C6" s="142"/>
      <c r="D6" s="142"/>
      <c r="E6" s="142"/>
      <c r="F6" s="142"/>
      <c r="G6" s="142"/>
      <c r="H6" s="142"/>
      <c r="I6" s="142"/>
      <c r="J6" s="107"/>
      <c r="K6" s="143" t="s">
        <v>99</v>
      </c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5"/>
      <c r="AA6" s="24"/>
    </row>
    <row r="7" spans="1:27" ht="29.25" customHeight="1" x14ac:dyDescent="0.3">
      <c r="A7" s="110"/>
      <c r="B7" s="116"/>
      <c r="C7" s="116"/>
      <c r="D7" s="116"/>
      <c r="E7" s="116"/>
      <c r="F7" s="116"/>
      <c r="G7" s="116"/>
      <c r="H7" s="116"/>
      <c r="I7" s="116"/>
      <c r="J7" s="111"/>
      <c r="K7" s="144" t="s">
        <v>100</v>
      </c>
      <c r="L7" s="145"/>
      <c r="M7" s="145"/>
      <c r="N7" s="146"/>
      <c r="O7" s="147" t="s">
        <v>101</v>
      </c>
      <c r="P7" s="145"/>
      <c r="Q7" s="145"/>
      <c r="R7" s="148"/>
      <c r="S7" s="149" t="s">
        <v>102</v>
      </c>
      <c r="T7" s="145"/>
      <c r="U7" s="145"/>
      <c r="V7" s="148"/>
      <c r="W7" s="149" t="s">
        <v>103</v>
      </c>
      <c r="X7" s="145"/>
      <c r="Y7" s="145"/>
      <c r="Z7" s="146"/>
      <c r="AA7" s="24"/>
    </row>
    <row r="8" spans="1:27" ht="112.5" customHeight="1" x14ac:dyDescent="0.3">
      <c r="A8" s="30" t="s">
        <v>104</v>
      </c>
      <c r="B8" s="31" t="s">
        <v>105</v>
      </c>
      <c r="C8" s="31" t="s">
        <v>106</v>
      </c>
      <c r="D8" s="31" t="s">
        <v>107</v>
      </c>
      <c r="E8" s="31" t="s">
        <v>108</v>
      </c>
      <c r="F8" s="138" t="s">
        <v>109</v>
      </c>
      <c r="G8" s="104"/>
      <c r="H8" s="32" t="s">
        <v>110</v>
      </c>
      <c r="I8" s="31" t="s">
        <v>111</v>
      </c>
      <c r="J8" s="33" t="s">
        <v>112</v>
      </c>
      <c r="K8" s="34" t="s">
        <v>113</v>
      </c>
      <c r="L8" s="35" t="s">
        <v>114</v>
      </c>
      <c r="M8" s="35" t="s">
        <v>115</v>
      </c>
      <c r="N8" s="36" t="s">
        <v>116</v>
      </c>
      <c r="O8" s="37" t="s">
        <v>113</v>
      </c>
      <c r="P8" s="35" t="s">
        <v>114</v>
      </c>
      <c r="Q8" s="35" t="s">
        <v>115</v>
      </c>
      <c r="R8" s="36" t="s">
        <v>116</v>
      </c>
      <c r="S8" s="37" t="s">
        <v>113</v>
      </c>
      <c r="T8" s="35" t="s">
        <v>114</v>
      </c>
      <c r="U8" s="35" t="s">
        <v>115</v>
      </c>
      <c r="V8" s="36" t="s">
        <v>116</v>
      </c>
      <c r="W8" s="37" t="s">
        <v>113</v>
      </c>
      <c r="X8" s="35" t="s">
        <v>114</v>
      </c>
      <c r="Y8" s="35" t="s">
        <v>115</v>
      </c>
      <c r="Z8" s="36" t="s">
        <v>116</v>
      </c>
      <c r="AA8" s="24"/>
    </row>
    <row r="9" spans="1:27" ht="120.75" customHeight="1" x14ac:dyDescent="0.3">
      <c r="A9" s="38"/>
      <c r="B9" s="39"/>
      <c r="C9" s="39"/>
      <c r="D9" s="39"/>
      <c r="E9" s="39"/>
      <c r="F9" s="139"/>
      <c r="G9" s="140"/>
      <c r="H9" s="39"/>
      <c r="I9" s="39"/>
      <c r="J9" s="40"/>
      <c r="K9" s="41"/>
      <c r="L9" s="42"/>
      <c r="M9" s="43"/>
      <c r="N9" s="44"/>
      <c r="O9" s="45"/>
      <c r="P9" s="44"/>
      <c r="Q9" s="44"/>
      <c r="R9" s="46"/>
      <c r="S9" s="47"/>
      <c r="T9" s="44"/>
      <c r="U9" s="48"/>
      <c r="V9" s="46"/>
      <c r="W9" s="47"/>
      <c r="X9" s="44"/>
      <c r="Y9" s="44"/>
      <c r="Z9" s="46"/>
      <c r="AA9" s="24"/>
    </row>
    <row r="10" spans="1:27" ht="72.75" customHeight="1" x14ac:dyDescent="0.3">
      <c r="A10" s="49"/>
      <c r="B10" s="50"/>
      <c r="C10" s="50"/>
      <c r="D10" s="50"/>
      <c r="E10" s="50"/>
      <c r="F10" s="134"/>
      <c r="G10" s="135"/>
      <c r="H10" s="50"/>
      <c r="I10" s="50"/>
      <c r="J10" s="51"/>
      <c r="K10" s="52"/>
      <c r="L10" s="53"/>
      <c r="M10" s="54"/>
      <c r="N10" s="55"/>
      <c r="O10" s="56"/>
      <c r="P10" s="55"/>
      <c r="Q10" s="57"/>
      <c r="R10" s="58"/>
      <c r="S10" s="59"/>
      <c r="T10" s="55"/>
      <c r="U10" s="57"/>
      <c r="V10" s="58"/>
      <c r="W10" s="59"/>
      <c r="X10" s="55"/>
      <c r="Y10" s="55"/>
      <c r="Z10" s="58"/>
      <c r="AA10" s="24"/>
    </row>
    <row r="11" spans="1:27" ht="73.5" customHeight="1" x14ac:dyDescent="0.3">
      <c r="A11" s="49"/>
      <c r="B11" s="50"/>
      <c r="C11" s="50"/>
      <c r="D11" s="50"/>
      <c r="E11" s="50"/>
      <c r="F11" s="134"/>
      <c r="G11" s="135"/>
      <c r="H11" s="50"/>
      <c r="I11" s="50"/>
      <c r="J11" s="51"/>
      <c r="K11" s="52"/>
      <c r="L11" s="53"/>
      <c r="M11" s="54"/>
      <c r="N11" s="55"/>
      <c r="O11" s="56"/>
      <c r="P11" s="55"/>
      <c r="Q11" s="57"/>
      <c r="R11" s="58"/>
      <c r="S11" s="59"/>
      <c r="T11" s="55"/>
      <c r="U11" s="57"/>
      <c r="V11" s="58"/>
      <c r="W11" s="59"/>
      <c r="X11" s="55"/>
      <c r="Y11" s="55"/>
      <c r="Z11" s="58"/>
      <c r="AA11" s="24"/>
    </row>
    <row r="12" spans="1:27" ht="127.5" customHeight="1" x14ac:dyDescent="0.3">
      <c r="A12" s="49"/>
      <c r="B12" s="50"/>
      <c r="C12" s="50"/>
      <c r="D12" s="50"/>
      <c r="E12" s="50"/>
      <c r="F12" s="134"/>
      <c r="G12" s="135"/>
      <c r="H12" s="50"/>
      <c r="I12" s="50"/>
      <c r="J12" s="51"/>
      <c r="K12" s="52"/>
      <c r="L12" s="53"/>
      <c r="M12" s="54"/>
      <c r="N12" s="55"/>
      <c r="O12" s="56"/>
      <c r="P12" s="55"/>
      <c r="Q12" s="57"/>
      <c r="R12" s="58"/>
      <c r="S12" s="59"/>
      <c r="T12" s="55"/>
      <c r="U12" s="57"/>
      <c r="V12" s="58"/>
      <c r="W12" s="56"/>
      <c r="X12" s="50"/>
      <c r="Y12" s="50"/>
      <c r="Z12" s="51"/>
      <c r="AA12" s="24"/>
    </row>
    <row r="13" spans="1:27" ht="121.5" customHeight="1" x14ac:dyDescent="0.3">
      <c r="A13" s="49"/>
      <c r="B13" s="50"/>
      <c r="C13" s="50"/>
      <c r="D13" s="50"/>
      <c r="E13" s="50"/>
      <c r="F13" s="134"/>
      <c r="G13" s="135"/>
      <c r="H13" s="50"/>
      <c r="I13" s="50"/>
      <c r="J13" s="51"/>
      <c r="K13" s="52"/>
      <c r="L13" s="53"/>
      <c r="M13" s="54"/>
      <c r="N13" s="55"/>
      <c r="O13" s="56"/>
      <c r="P13" s="55"/>
      <c r="Q13" s="57"/>
      <c r="R13" s="58"/>
      <c r="S13" s="59"/>
      <c r="T13" s="55"/>
      <c r="U13" s="57"/>
      <c r="V13" s="58"/>
      <c r="W13" s="56"/>
      <c r="X13" s="50"/>
      <c r="Y13" s="50"/>
      <c r="Z13" s="51"/>
      <c r="AA13" s="24"/>
    </row>
    <row r="14" spans="1:27" ht="55.5" customHeight="1" x14ac:dyDescent="0.3">
      <c r="A14" s="49"/>
      <c r="B14" s="50"/>
      <c r="C14" s="50"/>
      <c r="D14" s="50"/>
      <c r="E14" s="50"/>
      <c r="F14" s="134"/>
      <c r="G14" s="135"/>
      <c r="H14" s="50"/>
      <c r="I14" s="50"/>
      <c r="J14" s="51"/>
      <c r="K14" s="52"/>
      <c r="L14" s="53"/>
      <c r="M14" s="54"/>
      <c r="N14" s="55"/>
      <c r="O14" s="56"/>
      <c r="P14" s="55"/>
      <c r="Q14" s="57"/>
      <c r="R14" s="58"/>
      <c r="S14" s="59"/>
      <c r="T14" s="55"/>
      <c r="U14" s="57"/>
      <c r="V14" s="58"/>
      <c r="W14" s="56"/>
      <c r="X14" s="50"/>
      <c r="Y14" s="50"/>
      <c r="Z14" s="51"/>
      <c r="AA14" s="24"/>
    </row>
    <row r="15" spans="1:27" ht="80.25" customHeight="1" x14ac:dyDescent="0.3">
      <c r="A15" s="49"/>
      <c r="B15" s="50"/>
      <c r="C15" s="50"/>
      <c r="D15" s="50"/>
      <c r="E15" s="50"/>
      <c r="F15" s="134"/>
      <c r="G15" s="135"/>
      <c r="H15" s="50"/>
      <c r="I15" s="50"/>
      <c r="J15" s="51"/>
      <c r="K15" s="52"/>
      <c r="L15" s="60"/>
      <c r="M15" s="61"/>
      <c r="N15" s="62"/>
      <c r="O15" s="63"/>
      <c r="P15" s="62"/>
      <c r="Q15" s="64"/>
      <c r="R15" s="65"/>
      <c r="S15" s="63"/>
      <c r="T15" s="66"/>
      <c r="U15" s="64"/>
      <c r="V15" s="65"/>
      <c r="W15" s="63"/>
      <c r="X15" s="67"/>
      <c r="Y15" s="67"/>
      <c r="Z15" s="68"/>
      <c r="AA15" s="24"/>
    </row>
    <row r="16" spans="1:27" ht="77.25" customHeight="1" x14ac:dyDescent="0.3">
      <c r="A16" s="49"/>
      <c r="B16" s="50"/>
      <c r="C16" s="50"/>
      <c r="D16" s="50"/>
      <c r="E16" s="50"/>
      <c r="F16" s="134"/>
      <c r="G16" s="135"/>
      <c r="H16" s="50"/>
      <c r="I16" s="50"/>
      <c r="J16" s="51"/>
      <c r="K16" s="52"/>
      <c r="L16" s="41"/>
      <c r="M16" s="39"/>
      <c r="N16" s="39"/>
      <c r="O16" s="38"/>
      <c r="P16" s="39"/>
      <c r="Q16" s="39"/>
      <c r="R16" s="40"/>
      <c r="S16" s="38"/>
      <c r="T16" s="39"/>
      <c r="U16" s="39"/>
      <c r="V16" s="40"/>
      <c r="W16" s="38"/>
      <c r="X16" s="39"/>
      <c r="Y16" s="39"/>
      <c r="Z16" s="40"/>
      <c r="AA16" s="24"/>
    </row>
    <row r="17" spans="1:27" ht="90.75" customHeight="1" x14ac:dyDescent="0.3">
      <c r="A17" s="49"/>
      <c r="B17" s="50"/>
      <c r="C17" s="50"/>
      <c r="D17" s="50"/>
      <c r="E17" s="50"/>
      <c r="F17" s="134"/>
      <c r="G17" s="135"/>
      <c r="H17" s="50"/>
      <c r="I17" s="50"/>
      <c r="J17" s="51"/>
      <c r="K17" s="52"/>
      <c r="L17" s="60"/>
      <c r="M17" s="61"/>
      <c r="N17" s="62"/>
      <c r="O17" s="56"/>
      <c r="P17" s="55"/>
      <c r="Q17" s="55"/>
      <c r="R17" s="58"/>
      <c r="S17" s="59"/>
      <c r="T17" s="55"/>
      <c r="U17" s="55"/>
      <c r="V17" s="58"/>
      <c r="W17" s="69"/>
      <c r="X17" s="55"/>
      <c r="Y17" s="57"/>
      <c r="Z17" s="58"/>
      <c r="AA17" s="24"/>
    </row>
    <row r="18" spans="1:27" ht="118.5" customHeight="1" x14ac:dyDescent="0.3">
      <c r="A18" s="49"/>
      <c r="B18" s="50"/>
      <c r="C18" s="50"/>
      <c r="D18" s="50"/>
      <c r="E18" s="50"/>
      <c r="F18" s="134"/>
      <c r="G18" s="135"/>
      <c r="H18" s="50"/>
      <c r="I18" s="50"/>
      <c r="J18" s="51"/>
      <c r="K18" s="52"/>
      <c r="L18" s="60"/>
      <c r="M18" s="61"/>
      <c r="N18" s="62"/>
      <c r="O18" s="56"/>
      <c r="P18" s="55"/>
      <c r="Q18" s="55"/>
      <c r="R18" s="58"/>
      <c r="S18" s="59"/>
      <c r="T18" s="55"/>
      <c r="U18" s="61"/>
      <c r="V18" s="58"/>
      <c r="W18" s="70"/>
      <c r="X18" s="50"/>
      <c r="Y18" s="50"/>
      <c r="Z18" s="51"/>
      <c r="AA18" s="24"/>
    </row>
    <row r="19" spans="1:27" ht="132" customHeight="1" x14ac:dyDescent="0.3">
      <c r="A19" s="49"/>
      <c r="B19" s="50"/>
      <c r="C19" s="50"/>
      <c r="D19" s="50"/>
      <c r="E19" s="50"/>
      <c r="F19" s="134"/>
      <c r="G19" s="135"/>
      <c r="H19" s="50"/>
      <c r="I19" s="50"/>
      <c r="J19" s="51"/>
      <c r="K19" s="52"/>
      <c r="L19" s="60"/>
      <c r="M19" s="61"/>
      <c r="N19" s="62"/>
      <c r="O19" s="56"/>
      <c r="P19" s="55"/>
      <c r="Q19" s="57"/>
      <c r="R19" s="58"/>
      <c r="S19" s="59"/>
      <c r="T19" s="55"/>
      <c r="U19" s="57"/>
      <c r="V19" s="58"/>
      <c r="W19" s="70"/>
      <c r="X19" s="50"/>
      <c r="Y19" s="50"/>
      <c r="Z19" s="51"/>
      <c r="AA19" s="24"/>
    </row>
    <row r="20" spans="1:27" ht="142.5" customHeight="1" x14ac:dyDescent="0.3">
      <c r="A20" s="49"/>
      <c r="B20" s="50"/>
      <c r="C20" s="50"/>
      <c r="D20" s="50"/>
      <c r="E20" s="50"/>
      <c r="F20" s="134"/>
      <c r="G20" s="135"/>
      <c r="H20" s="50"/>
      <c r="I20" s="50"/>
      <c r="J20" s="51"/>
      <c r="K20" s="52"/>
      <c r="L20" s="53"/>
      <c r="M20" s="54"/>
      <c r="N20" s="55"/>
      <c r="O20" s="56"/>
      <c r="P20" s="55"/>
      <c r="Q20" s="57"/>
      <c r="R20" s="58"/>
      <c r="S20" s="59"/>
      <c r="T20" s="55"/>
      <c r="U20" s="57"/>
      <c r="V20" s="58"/>
      <c r="W20" s="56"/>
      <c r="X20" s="50"/>
      <c r="Y20" s="50"/>
      <c r="Z20" s="51"/>
      <c r="AA20" s="24"/>
    </row>
    <row r="21" spans="1:27" ht="137.25" customHeight="1" x14ac:dyDescent="0.3">
      <c r="A21" s="49"/>
      <c r="B21" s="50"/>
      <c r="C21" s="50"/>
      <c r="D21" s="50"/>
      <c r="E21" s="50"/>
      <c r="F21" s="134"/>
      <c r="G21" s="135"/>
      <c r="H21" s="50"/>
      <c r="I21" s="50"/>
      <c r="J21" s="51"/>
      <c r="K21" s="52"/>
      <c r="L21" s="60"/>
      <c r="M21" s="61"/>
      <c r="N21" s="62"/>
      <c r="O21" s="56"/>
      <c r="P21" s="55"/>
      <c r="Q21" s="57"/>
      <c r="R21" s="58"/>
      <c r="S21" s="59"/>
      <c r="T21" s="55"/>
      <c r="U21" s="55"/>
      <c r="V21" s="58"/>
      <c r="W21" s="71"/>
      <c r="X21" s="50"/>
      <c r="Y21" s="50"/>
      <c r="Z21" s="51"/>
      <c r="AA21" s="24"/>
    </row>
    <row r="22" spans="1:27" ht="122.25" customHeight="1" x14ac:dyDescent="0.3">
      <c r="A22" s="49"/>
      <c r="B22" s="50"/>
      <c r="C22" s="50"/>
      <c r="D22" s="50"/>
      <c r="E22" s="50"/>
      <c r="F22" s="134"/>
      <c r="G22" s="135"/>
      <c r="H22" s="50"/>
      <c r="I22" s="50"/>
      <c r="J22" s="51"/>
      <c r="K22" s="52"/>
      <c r="L22" s="60"/>
      <c r="M22" s="61"/>
      <c r="N22" s="62"/>
      <c r="O22" s="56"/>
      <c r="P22" s="55"/>
      <c r="Q22" s="57"/>
      <c r="R22" s="58"/>
      <c r="S22" s="59"/>
      <c r="T22" s="55"/>
      <c r="U22" s="57"/>
      <c r="V22" s="58"/>
      <c r="W22" s="71"/>
      <c r="X22" s="50"/>
      <c r="Y22" s="50"/>
      <c r="Z22" s="51"/>
      <c r="AA22" s="24"/>
    </row>
    <row r="23" spans="1:27" ht="96" customHeight="1" x14ac:dyDescent="0.3">
      <c r="A23" s="49"/>
      <c r="B23" s="50"/>
      <c r="C23" s="50"/>
      <c r="D23" s="50"/>
      <c r="E23" s="50"/>
      <c r="F23" s="134"/>
      <c r="G23" s="135"/>
      <c r="H23" s="50"/>
      <c r="I23" s="50"/>
      <c r="J23" s="51"/>
      <c r="K23" s="52"/>
      <c r="L23" s="60"/>
      <c r="M23" s="61"/>
      <c r="N23" s="62"/>
      <c r="O23" s="56"/>
      <c r="P23" s="55"/>
      <c r="Q23" s="55"/>
      <c r="R23" s="58"/>
      <c r="S23" s="59"/>
      <c r="T23" s="55"/>
      <c r="U23" s="57"/>
      <c r="V23" s="58"/>
      <c r="W23" s="69"/>
      <c r="X23" s="55"/>
      <c r="Y23" s="57"/>
      <c r="Z23" s="58"/>
      <c r="AA23" s="24"/>
    </row>
    <row r="24" spans="1:27" ht="124.5" customHeight="1" x14ac:dyDescent="0.3">
      <c r="A24" s="49"/>
      <c r="B24" s="50"/>
      <c r="C24" s="50"/>
      <c r="D24" s="50"/>
      <c r="E24" s="50"/>
      <c r="F24" s="134"/>
      <c r="G24" s="135"/>
      <c r="H24" s="50"/>
      <c r="I24" s="50"/>
      <c r="J24" s="51"/>
      <c r="K24" s="52"/>
      <c r="L24" s="60"/>
      <c r="M24" s="61"/>
      <c r="N24" s="62"/>
      <c r="O24" s="59"/>
      <c r="P24" s="55"/>
      <c r="Q24" s="57"/>
      <c r="R24" s="58"/>
      <c r="S24" s="59"/>
      <c r="T24" s="55"/>
      <c r="U24" s="57"/>
      <c r="V24" s="58"/>
      <c r="W24" s="71"/>
      <c r="X24" s="50"/>
      <c r="Y24" s="50"/>
      <c r="Z24" s="51"/>
      <c r="AA24" s="24"/>
    </row>
    <row r="25" spans="1:27" ht="123.75" customHeight="1" x14ac:dyDescent="0.3">
      <c r="A25" s="49"/>
      <c r="B25" s="50"/>
      <c r="C25" s="50"/>
      <c r="D25" s="50"/>
      <c r="E25" s="50"/>
      <c r="F25" s="134"/>
      <c r="G25" s="135"/>
      <c r="H25" s="50"/>
      <c r="I25" s="50"/>
      <c r="J25" s="51"/>
      <c r="K25" s="52"/>
      <c r="L25" s="60"/>
      <c r="M25" s="61"/>
      <c r="N25" s="62"/>
      <c r="O25" s="59"/>
      <c r="P25" s="55"/>
      <c r="Q25" s="57"/>
      <c r="R25" s="58"/>
      <c r="S25" s="59"/>
      <c r="T25" s="55"/>
      <c r="U25" s="55"/>
      <c r="V25" s="58"/>
      <c r="W25" s="70"/>
      <c r="X25" s="50"/>
      <c r="Y25" s="50"/>
      <c r="Z25" s="51"/>
      <c r="AA25" s="24"/>
    </row>
    <row r="26" spans="1:27" ht="150.75" customHeight="1" x14ac:dyDescent="0.3">
      <c r="A26" s="49"/>
      <c r="B26" s="50"/>
      <c r="C26" s="50"/>
      <c r="D26" s="50"/>
      <c r="E26" s="50"/>
      <c r="F26" s="134"/>
      <c r="G26" s="135"/>
      <c r="H26" s="50"/>
      <c r="I26" s="50"/>
      <c r="J26" s="51"/>
      <c r="K26" s="52"/>
      <c r="L26" s="72"/>
      <c r="M26" s="73"/>
      <c r="N26" s="73"/>
      <c r="O26" s="71"/>
      <c r="P26" s="73"/>
      <c r="Q26" s="73"/>
      <c r="R26" s="73"/>
      <c r="S26" s="56"/>
      <c r="T26" s="50"/>
      <c r="U26" s="50"/>
      <c r="V26" s="51"/>
      <c r="W26" s="71"/>
      <c r="X26" s="50"/>
      <c r="Y26" s="50"/>
      <c r="Z26" s="51"/>
      <c r="AA26" s="24"/>
    </row>
    <row r="27" spans="1:27" ht="61.5" customHeight="1" x14ac:dyDescent="0.3">
      <c r="A27" s="74"/>
      <c r="B27" s="75"/>
      <c r="C27" s="75"/>
      <c r="D27" s="75"/>
      <c r="E27" s="75"/>
      <c r="F27" s="136"/>
      <c r="G27" s="137"/>
      <c r="H27" s="75"/>
      <c r="I27" s="75"/>
      <c r="J27" s="76"/>
      <c r="K27" s="52"/>
      <c r="L27" s="77"/>
      <c r="M27" s="78"/>
      <c r="N27" s="78"/>
      <c r="O27" s="79"/>
      <c r="P27" s="78"/>
      <c r="Q27" s="78"/>
      <c r="R27" s="78"/>
      <c r="S27" s="80"/>
      <c r="T27" s="75"/>
      <c r="U27" s="75"/>
      <c r="V27" s="76"/>
      <c r="W27" s="79"/>
      <c r="X27" s="75"/>
      <c r="Y27" s="75"/>
      <c r="Z27" s="76"/>
      <c r="AA27" s="24"/>
    </row>
    <row r="28" spans="1:27" ht="15.75" customHeight="1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5.75" customHeight="1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5.75" customHeight="1" x14ac:dyDescent="0.3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15.75" customHeight="1" x14ac:dyDescent="0.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15.75" customHeight="1" x14ac:dyDescent="0.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15.75" customHeight="1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15.75" customHeigh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15.75" customHeight="1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15.75" customHeight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5.75" customHeigh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15.75" customHeigh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15.75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15.75" customHeigh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15.75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15.75" customHeight="1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15.75" customHeigh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15.75" customHeigh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15.75" customHeigh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15.75" customHeigh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15.75" customHeight="1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15.7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15.75" customHeight="1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15.75" customHeight="1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15.75" customHeight="1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15.75" customHeight="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.75" customHeight="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5.75" customHeight="1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.75" customHeight="1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.75" customHeight="1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5.75" customHeight="1" x14ac:dyDescent="0.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15.75" customHeight="1" x14ac:dyDescent="0.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5.75" customHeight="1" x14ac:dyDescent="0.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15.75" customHeight="1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 ht="15.75" customHeight="1" x14ac:dyDescent="0.3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1:27" ht="15.75" customHeight="1" x14ac:dyDescent="0.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:27" ht="15.75" customHeight="1" x14ac:dyDescent="0.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:27" ht="15.75" customHeight="1" x14ac:dyDescent="0.3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ht="15.75" customHeight="1" x14ac:dyDescent="0.3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27" ht="15.75" customHeight="1" x14ac:dyDescent="0.3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27" ht="15.75" customHeight="1" x14ac:dyDescent="0.3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ht="15.75" customHeight="1" x14ac:dyDescent="0.3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:27" ht="15.75" customHeight="1" x14ac:dyDescent="0.3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ht="15.75" customHeight="1" x14ac:dyDescent="0.3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ht="15.75" customHeight="1" x14ac:dyDescent="0.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ht="15.75" customHeight="1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:27" ht="15.75" customHeight="1" x14ac:dyDescent="0.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1:27" ht="15.75" customHeight="1" x14ac:dyDescent="0.3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t="15.75" customHeight="1" x14ac:dyDescent="0.3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ht="15.75" customHeight="1" x14ac:dyDescent="0.3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15.75" customHeight="1" x14ac:dyDescent="0.3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ht="15.75" customHeight="1" x14ac:dyDescent="0.3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t="15.75" customHeight="1" x14ac:dyDescent="0.3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ht="15.75" customHeight="1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15.75" customHeight="1" x14ac:dyDescent="0.3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15.75" customHeight="1" x14ac:dyDescent="0.3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15.75" customHeight="1" x14ac:dyDescent="0.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15.75" customHeight="1" x14ac:dyDescent="0.3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15.75" customHeight="1" x14ac:dyDescent="0.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ht="15.75" customHeight="1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ht="15.75" customHeight="1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t="15.75" customHeight="1" x14ac:dyDescent="0.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ht="15.75" customHeight="1" x14ac:dyDescent="0.3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 ht="15.75" customHeight="1" x14ac:dyDescent="0.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15.75" customHeight="1" x14ac:dyDescent="0.3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 ht="15.75" customHeight="1" x14ac:dyDescent="0.3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 ht="15.75" customHeight="1" x14ac:dyDescent="0.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 ht="15.75" customHeight="1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 ht="15.75" customHeight="1" x14ac:dyDescent="0.3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15.75" customHeight="1" x14ac:dyDescent="0.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15.75" customHeight="1" x14ac:dyDescent="0.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15.75" customHeight="1" x14ac:dyDescent="0.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15.75" customHeight="1" x14ac:dyDescent="0.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t="15.75" customHeight="1" x14ac:dyDescent="0.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 ht="15.75" customHeight="1" x14ac:dyDescent="0.3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 ht="15.75" customHeight="1" x14ac:dyDescent="0.3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ht="15.75" customHeight="1" x14ac:dyDescent="0.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 ht="15.75" customHeight="1" x14ac:dyDescent="0.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t="15.75" customHeight="1" x14ac:dyDescent="0.3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ht="15.75" customHeight="1" x14ac:dyDescent="0.3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 ht="15.75" customHeight="1" x14ac:dyDescent="0.3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 ht="15.75" customHeight="1" x14ac:dyDescent="0.3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 ht="15.75" customHeight="1" x14ac:dyDescent="0.3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 ht="15.75" customHeight="1" x14ac:dyDescent="0.3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ht="15.75" customHeight="1" x14ac:dyDescent="0.3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ht="15.75" customHeight="1" x14ac:dyDescent="0.3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 ht="15.75" customHeight="1" x14ac:dyDescent="0.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t="15.75" customHeight="1" x14ac:dyDescent="0.3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 ht="15.75" customHeight="1" x14ac:dyDescent="0.3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ht="15.75" customHeight="1" x14ac:dyDescent="0.3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5.75" customHeight="1" x14ac:dyDescent="0.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15.75" customHeight="1" x14ac:dyDescent="0.3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15.75" customHeight="1" x14ac:dyDescent="0.3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15.75" customHeight="1" x14ac:dyDescent="0.3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15.75" customHeight="1" x14ac:dyDescent="0.3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 ht="15.75" customHeight="1" x14ac:dyDescent="0.3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ht="15.75" customHeight="1" x14ac:dyDescent="0.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t="15.75" customHeight="1" x14ac:dyDescent="0.3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ht="15.75" customHeight="1" x14ac:dyDescent="0.3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ht="15.75" customHeight="1" x14ac:dyDescent="0.3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ht="15.75" customHeight="1" x14ac:dyDescent="0.3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ht="15.75" customHeight="1" x14ac:dyDescent="0.3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:27" ht="15.75" customHeight="1" x14ac:dyDescent="0.3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ht="15.75" customHeight="1" x14ac:dyDescent="0.3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:27" ht="15.75" customHeight="1" x14ac:dyDescent="0.3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ht="15.75" customHeight="1" x14ac:dyDescent="0.3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ht="15.75" customHeight="1" x14ac:dyDescent="0.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ht="15.75" customHeight="1" x14ac:dyDescent="0.3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ht="15.75" customHeight="1" x14ac:dyDescent="0.3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ht="15.75" customHeight="1" x14ac:dyDescent="0.3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:27" ht="15.75" customHeight="1" x14ac:dyDescent="0.3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:27" ht="15.75" customHeight="1" x14ac:dyDescent="0.3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:27" ht="15.75" customHeight="1" x14ac:dyDescent="0.3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 ht="15.75" customHeight="1" x14ac:dyDescent="0.3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ht="15.75" customHeight="1" x14ac:dyDescent="0.3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:27" ht="15.75" customHeight="1" x14ac:dyDescent="0.3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ht="15.75" customHeight="1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ht="15.75" customHeight="1" x14ac:dyDescent="0.3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ht="15.75" customHeight="1" x14ac:dyDescent="0.3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t="15.75" customHeight="1" x14ac:dyDescent="0.3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ht="15.75" customHeight="1" x14ac:dyDescent="0.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ht="15.75" customHeight="1" x14ac:dyDescent="0.3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:27" ht="15.75" customHeight="1" x14ac:dyDescent="0.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:27" ht="15.75" customHeight="1" x14ac:dyDescent="0.3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:27" ht="15.75" customHeight="1" x14ac:dyDescent="0.3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 ht="15.75" customHeight="1" x14ac:dyDescent="0.3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:27" ht="15.75" customHeight="1" x14ac:dyDescent="0.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:27" ht="15.75" customHeight="1" x14ac:dyDescent="0.3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:27" ht="15.75" customHeight="1" x14ac:dyDescent="0.3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:27" ht="15.75" customHeight="1" x14ac:dyDescent="0.3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:27" ht="15.75" customHeight="1" x14ac:dyDescent="0.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:27" ht="15.75" customHeight="1" x14ac:dyDescent="0.3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:27" ht="15.75" customHeight="1" x14ac:dyDescent="0.3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:27" ht="15.75" customHeight="1" x14ac:dyDescent="0.3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ht="15.75" customHeight="1" x14ac:dyDescent="0.3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:27" ht="15.75" customHeight="1" x14ac:dyDescent="0.3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t="15.75" customHeight="1" x14ac:dyDescent="0.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:27" ht="15.75" customHeight="1" x14ac:dyDescent="0.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ht="15.75" customHeight="1" x14ac:dyDescent="0.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ht="15.75" customHeight="1" x14ac:dyDescent="0.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ht="15.75" customHeight="1" x14ac:dyDescent="0.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:27" ht="15.75" customHeight="1" x14ac:dyDescent="0.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t="15.75" customHeight="1" x14ac:dyDescent="0.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ht="15.75" customHeight="1" x14ac:dyDescent="0.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ht="15.75" customHeight="1" x14ac:dyDescent="0.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t="15.75" customHeight="1" x14ac:dyDescent="0.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ht="15.75" customHeight="1" x14ac:dyDescent="0.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ht="15.75" customHeight="1" x14ac:dyDescent="0.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ht="15.75" customHeight="1" x14ac:dyDescent="0.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 ht="15.75" customHeight="1" x14ac:dyDescent="0.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ht="15.75" customHeight="1" x14ac:dyDescent="0.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 ht="15.75" customHeight="1" x14ac:dyDescent="0.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ht="15.75" customHeight="1" x14ac:dyDescent="0.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ht="15.75" customHeight="1" x14ac:dyDescent="0.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:27" ht="15.75" customHeight="1" x14ac:dyDescent="0.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:27" ht="15.75" customHeight="1" x14ac:dyDescent="0.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:27" ht="15.75" customHeight="1" x14ac:dyDescent="0.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:27" ht="15.75" customHeight="1" x14ac:dyDescent="0.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:27" ht="15.75" customHeight="1" x14ac:dyDescent="0.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:27" ht="15.75" customHeight="1" x14ac:dyDescent="0.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:27" ht="15.75" customHeight="1" x14ac:dyDescent="0.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:27" ht="15.75" customHeight="1" x14ac:dyDescent="0.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:27" ht="15.75" customHeight="1" x14ac:dyDescent="0.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:27" ht="15.75" customHeight="1" x14ac:dyDescent="0.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:27" ht="15.75" customHeight="1" x14ac:dyDescent="0.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:27" ht="15.75" customHeight="1" x14ac:dyDescent="0.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:27" ht="15.75" customHeight="1" x14ac:dyDescent="0.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:27" ht="15.75" customHeight="1" x14ac:dyDescent="0.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:27" ht="15.75" customHeight="1" x14ac:dyDescent="0.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:27" ht="15.75" customHeight="1" x14ac:dyDescent="0.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:27" ht="15.75" customHeight="1" x14ac:dyDescent="0.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:27" ht="15.75" customHeight="1" x14ac:dyDescent="0.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:27" ht="15.75" customHeight="1" x14ac:dyDescent="0.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:27" ht="15.75" customHeight="1" x14ac:dyDescent="0.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:27" ht="15.75" customHeight="1" x14ac:dyDescent="0.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:27" ht="15.75" customHeight="1" x14ac:dyDescent="0.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:27" ht="15.75" customHeight="1" x14ac:dyDescent="0.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:27" ht="15.75" customHeight="1" x14ac:dyDescent="0.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:27" ht="15.75" customHeight="1" x14ac:dyDescent="0.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:27" ht="15.75" customHeight="1" x14ac:dyDescent="0.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1:27" ht="15.75" customHeight="1" x14ac:dyDescent="0.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1:27" ht="15.75" customHeight="1" x14ac:dyDescent="0.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1:27" ht="15.75" customHeight="1" x14ac:dyDescent="0.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1:27" ht="15.75" customHeight="1" x14ac:dyDescent="0.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1:27" ht="15.75" customHeight="1" x14ac:dyDescent="0.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1:27" ht="15.75" customHeight="1" x14ac:dyDescent="0.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1:27" ht="15.75" customHeight="1" x14ac:dyDescent="0.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1:27" ht="15.75" customHeight="1" x14ac:dyDescent="0.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:27" ht="15.75" customHeight="1" x14ac:dyDescent="0.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:27" ht="15.75" customHeight="1" x14ac:dyDescent="0.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:27" ht="15.75" customHeight="1" x14ac:dyDescent="0.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1:27" ht="15.75" customHeight="1" x14ac:dyDescent="0.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1:27" ht="15.75" customHeight="1" x14ac:dyDescent="0.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1:27" ht="15.75" customHeight="1" x14ac:dyDescent="0.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1:27" ht="15.75" customHeight="1" x14ac:dyDescent="0.3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 spans="1:27" ht="15.75" customHeight="1" x14ac:dyDescent="0.3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 spans="1:27" ht="15.75" customHeight="1" x14ac:dyDescent="0.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 spans="1:27" ht="15.75" customHeight="1" x14ac:dyDescent="0.3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 spans="1:27" ht="15.75" customHeight="1" x14ac:dyDescent="0.3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 spans="1:27" ht="15.75" customHeight="1" x14ac:dyDescent="0.3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 spans="1:27" ht="15.75" customHeight="1" x14ac:dyDescent="0.3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 spans="1:27" ht="15.75" customHeight="1" x14ac:dyDescent="0.3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 spans="1:27" ht="15.75" customHeight="1" x14ac:dyDescent="0.3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 spans="1:27" ht="15.75" customHeight="1" x14ac:dyDescent="0.3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 spans="1:27" ht="15.75" customHeight="1" x14ac:dyDescent="0.3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 spans="1:27" ht="15.75" customHeight="1" x14ac:dyDescent="0.3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 spans="1:27" ht="15.75" customHeight="1" x14ac:dyDescent="0.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 spans="1:27" ht="15.75" customHeight="1" x14ac:dyDescent="0.3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 spans="1:27" ht="15.75" customHeight="1" x14ac:dyDescent="0.3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 spans="1:27" ht="15.75" customHeight="1" x14ac:dyDescent="0.3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 spans="1:27" ht="15.75" customHeight="1" x14ac:dyDescent="0.3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 spans="1:27" ht="15.75" customHeight="1" x14ac:dyDescent="0.3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 spans="1:27" ht="15.75" customHeight="1" x14ac:dyDescent="0.3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 spans="1:27" ht="15.75" customHeight="1" x14ac:dyDescent="0.3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 spans="1:27" ht="15.75" customHeight="1" x14ac:dyDescent="0.3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 spans="1:27" ht="15.75" customHeight="1" x14ac:dyDescent="0.3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 spans="1:27" ht="15.75" customHeight="1" x14ac:dyDescent="0.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 spans="1:27" ht="15.75" customHeight="1" x14ac:dyDescent="0.3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 spans="1:27" ht="15.75" customHeight="1" x14ac:dyDescent="0.3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 spans="1:27" ht="15.75" customHeight="1" x14ac:dyDescent="0.3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 spans="1:27" ht="15.75" customHeight="1" x14ac:dyDescent="0.3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 spans="1:27" ht="15.75" customHeight="1" x14ac:dyDescent="0.3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 spans="1:27" ht="15.75" customHeight="1" x14ac:dyDescent="0.3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 spans="1:27" ht="15.75" customHeight="1" x14ac:dyDescent="0.3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 spans="1:27" ht="15.75" customHeight="1" x14ac:dyDescent="0.3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 spans="1:27" ht="15.75" customHeight="1" x14ac:dyDescent="0.3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 spans="1:27" ht="15.75" customHeight="1" x14ac:dyDescent="0.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 spans="1:27" ht="15.75" customHeight="1" x14ac:dyDescent="0.3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 spans="1:27" ht="15.75" customHeight="1" x14ac:dyDescent="0.3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 spans="1:27" ht="15.75" customHeight="1" x14ac:dyDescent="0.3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 spans="1:27" ht="15.75" customHeight="1" x14ac:dyDescent="0.3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 spans="1:27" ht="15.75" customHeight="1" x14ac:dyDescent="0.3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 spans="1:27" ht="15.75" customHeight="1" x14ac:dyDescent="0.3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 spans="1:27" ht="15.75" customHeight="1" x14ac:dyDescent="0.3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 spans="1:27" ht="15.75" customHeight="1" x14ac:dyDescent="0.3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 spans="1:27" ht="15.75" customHeight="1" x14ac:dyDescent="0.3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 spans="1:27" ht="15.75" customHeight="1" x14ac:dyDescent="0.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 spans="1:27" ht="15.75" customHeight="1" x14ac:dyDescent="0.3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 spans="1:27" ht="15.75" customHeight="1" x14ac:dyDescent="0.3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 spans="1:27" ht="15.75" customHeight="1" x14ac:dyDescent="0.3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 spans="1:27" ht="15.75" customHeight="1" x14ac:dyDescent="0.3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 spans="1:27" ht="15.75" customHeight="1" x14ac:dyDescent="0.3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 spans="1:27" ht="15.75" customHeight="1" x14ac:dyDescent="0.3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 spans="1:27" ht="15.75" customHeight="1" x14ac:dyDescent="0.3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 spans="1:27" ht="15.75" customHeight="1" x14ac:dyDescent="0.3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 spans="1:27" ht="15.75" customHeight="1" x14ac:dyDescent="0.3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 spans="1:27" ht="15.75" customHeight="1" x14ac:dyDescent="0.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 spans="1:27" ht="15.75" customHeight="1" x14ac:dyDescent="0.3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 spans="1:27" ht="15.75" customHeight="1" x14ac:dyDescent="0.3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 spans="1:27" ht="15.75" customHeight="1" x14ac:dyDescent="0.3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 spans="1:27" ht="15.75" customHeight="1" x14ac:dyDescent="0.3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 spans="1:27" ht="15.75" customHeight="1" x14ac:dyDescent="0.3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 spans="1:27" ht="15.75" customHeight="1" x14ac:dyDescent="0.3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 spans="1:27" ht="15.75" customHeight="1" x14ac:dyDescent="0.3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 spans="1:27" ht="15.75" customHeight="1" x14ac:dyDescent="0.3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 spans="1:27" ht="15.75" customHeight="1" x14ac:dyDescent="0.3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 spans="1:27" ht="15.75" customHeight="1" x14ac:dyDescent="0.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 spans="1:27" ht="15.75" customHeight="1" x14ac:dyDescent="0.3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 spans="1:27" ht="15.75" customHeight="1" x14ac:dyDescent="0.3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 spans="1:27" ht="15.75" customHeight="1" x14ac:dyDescent="0.3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 spans="1:27" ht="15.75" customHeight="1" x14ac:dyDescent="0.3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 spans="1:27" ht="15.75" customHeight="1" x14ac:dyDescent="0.3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 spans="1:27" ht="15.75" customHeight="1" x14ac:dyDescent="0.3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 spans="1:27" ht="15.75" customHeight="1" x14ac:dyDescent="0.3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 spans="1:27" ht="15.75" customHeight="1" x14ac:dyDescent="0.3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 spans="1:27" ht="15.75" customHeight="1" x14ac:dyDescent="0.3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 spans="1:27" ht="15.75" customHeight="1" x14ac:dyDescent="0.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 spans="1:27" ht="15.75" customHeight="1" x14ac:dyDescent="0.3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 spans="1:27" ht="15.75" customHeight="1" x14ac:dyDescent="0.3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 spans="1:27" ht="15.75" customHeight="1" x14ac:dyDescent="0.3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 spans="1:27" ht="15.75" customHeight="1" x14ac:dyDescent="0.3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 spans="1:27" ht="15.75" customHeight="1" x14ac:dyDescent="0.3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 spans="1:27" ht="15.75" customHeight="1" x14ac:dyDescent="0.3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 spans="1:27" ht="15.75" customHeight="1" x14ac:dyDescent="0.3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 spans="1:27" ht="15.75" customHeight="1" x14ac:dyDescent="0.3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 spans="1:27" ht="15.75" customHeight="1" x14ac:dyDescent="0.3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 spans="1:27" ht="15.75" customHeight="1" x14ac:dyDescent="0.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 spans="1:27" ht="15.75" customHeight="1" x14ac:dyDescent="0.3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 spans="1:27" ht="15.75" customHeight="1" x14ac:dyDescent="0.3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 spans="1:27" ht="15.75" customHeight="1" x14ac:dyDescent="0.3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 spans="1:27" ht="15.75" customHeight="1" x14ac:dyDescent="0.3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 spans="1:27" ht="15.75" customHeight="1" x14ac:dyDescent="0.3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 spans="1:27" ht="15.75" customHeight="1" x14ac:dyDescent="0.3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 spans="1:27" ht="15.75" customHeight="1" x14ac:dyDescent="0.3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 spans="1:27" ht="15.75" customHeight="1" x14ac:dyDescent="0.3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 spans="1:27" ht="15.75" customHeight="1" x14ac:dyDescent="0.3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 spans="1:27" ht="15.75" customHeight="1" x14ac:dyDescent="0.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 spans="1:27" ht="15.75" customHeight="1" x14ac:dyDescent="0.3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 spans="1:27" ht="15.75" customHeight="1" x14ac:dyDescent="0.3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 spans="1:27" ht="15.75" customHeight="1" x14ac:dyDescent="0.3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 spans="1:27" ht="15.75" customHeight="1" x14ac:dyDescent="0.3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 spans="1:27" ht="15.75" customHeight="1" x14ac:dyDescent="0.3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 spans="1:27" ht="15.75" customHeight="1" x14ac:dyDescent="0.3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 spans="1:27" ht="15.75" customHeight="1" x14ac:dyDescent="0.3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 spans="1:27" ht="15.75" customHeight="1" x14ac:dyDescent="0.3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 spans="1:27" ht="15.75" customHeight="1" x14ac:dyDescent="0.3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 spans="1:27" ht="15.75" customHeight="1" x14ac:dyDescent="0.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 spans="1:27" ht="15.75" customHeight="1" x14ac:dyDescent="0.3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 spans="1:27" ht="15.75" customHeight="1" x14ac:dyDescent="0.3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 spans="1:27" ht="15.75" customHeight="1" x14ac:dyDescent="0.3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 spans="1:27" ht="15.75" customHeight="1" x14ac:dyDescent="0.3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 spans="1:27" ht="15.75" customHeight="1" x14ac:dyDescent="0.3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 spans="1:27" ht="15.75" customHeight="1" x14ac:dyDescent="0.3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 spans="1:27" ht="15.75" customHeight="1" x14ac:dyDescent="0.3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 spans="1:27" ht="15.75" customHeight="1" x14ac:dyDescent="0.3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 spans="1:27" ht="15.75" customHeight="1" x14ac:dyDescent="0.3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 spans="1:27" ht="15.75" customHeight="1" x14ac:dyDescent="0.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 spans="1:27" ht="15.75" customHeight="1" x14ac:dyDescent="0.3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 spans="1:27" ht="15.75" customHeight="1" x14ac:dyDescent="0.3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 spans="1:27" ht="15.75" customHeight="1" x14ac:dyDescent="0.3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 spans="1:27" ht="15.75" customHeight="1" x14ac:dyDescent="0.3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 spans="1:27" ht="15.75" customHeight="1" x14ac:dyDescent="0.3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 spans="1:27" ht="15.75" customHeight="1" x14ac:dyDescent="0.3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 spans="1:27" ht="15.75" customHeight="1" x14ac:dyDescent="0.3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 spans="1:27" ht="15.75" customHeight="1" x14ac:dyDescent="0.3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 spans="1:27" ht="15.75" customHeight="1" x14ac:dyDescent="0.3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 spans="1:27" ht="15.75" customHeight="1" x14ac:dyDescent="0.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 spans="1:27" ht="15.75" customHeight="1" x14ac:dyDescent="0.3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 spans="1:27" ht="15.75" customHeight="1" x14ac:dyDescent="0.3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 spans="1:27" ht="15.75" customHeight="1" x14ac:dyDescent="0.3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 spans="1:27" ht="15.75" customHeight="1" x14ac:dyDescent="0.3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 spans="1:27" ht="15.75" customHeight="1" x14ac:dyDescent="0.3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 spans="1:27" ht="15.75" customHeight="1" x14ac:dyDescent="0.3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 spans="1:27" ht="15.75" customHeight="1" x14ac:dyDescent="0.3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 spans="1:27" ht="15.75" customHeight="1" x14ac:dyDescent="0.3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 spans="1:27" ht="15.75" customHeight="1" x14ac:dyDescent="0.3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 spans="1:27" ht="15.75" customHeight="1" x14ac:dyDescent="0.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 spans="1:27" ht="15.75" customHeight="1" x14ac:dyDescent="0.3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 spans="1:27" ht="15.75" customHeight="1" x14ac:dyDescent="0.3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 spans="1:27" ht="15.75" customHeight="1" x14ac:dyDescent="0.3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 spans="1:27" ht="15.75" customHeight="1" x14ac:dyDescent="0.3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 spans="1:27" ht="15.75" customHeight="1" x14ac:dyDescent="0.3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 spans="1:27" ht="15.75" customHeight="1" x14ac:dyDescent="0.3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 spans="1:27" ht="15.75" customHeight="1" x14ac:dyDescent="0.3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 spans="1:27" ht="15.75" customHeight="1" x14ac:dyDescent="0.3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 spans="1:27" ht="15.75" customHeight="1" x14ac:dyDescent="0.3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 spans="1:27" ht="15.75" customHeight="1" x14ac:dyDescent="0.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 spans="1:27" ht="15.75" customHeight="1" x14ac:dyDescent="0.3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 spans="1:27" ht="15.75" customHeight="1" x14ac:dyDescent="0.3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 spans="1:27" ht="15.75" customHeight="1" x14ac:dyDescent="0.3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 spans="1:27" ht="15.75" customHeight="1" x14ac:dyDescent="0.3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 spans="1:27" ht="15.75" customHeight="1" x14ac:dyDescent="0.3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 spans="1:27" ht="15.75" customHeight="1" x14ac:dyDescent="0.3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 spans="1:27" ht="15.75" customHeight="1" x14ac:dyDescent="0.3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 spans="1:27" ht="15.75" customHeight="1" x14ac:dyDescent="0.3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 spans="1:27" ht="15.75" customHeight="1" x14ac:dyDescent="0.3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 spans="1:27" ht="15.75" customHeight="1" x14ac:dyDescent="0.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 spans="1:27" ht="15.75" customHeight="1" x14ac:dyDescent="0.3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 spans="1:27" ht="15.75" customHeight="1" x14ac:dyDescent="0.3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 spans="1:27" ht="15.75" customHeight="1" x14ac:dyDescent="0.3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 spans="1:27" ht="15.75" customHeight="1" x14ac:dyDescent="0.3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 spans="1:27" ht="15.75" customHeight="1" x14ac:dyDescent="0.3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 spans="1:27" ht="15.75" customHeight="1" x14ac:dyDescent="0.3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 spans="1:27" ht="15.75" customHeight="1" x14ac:dyDescent="0.3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 spans="1:27" ht="15.75" customHeight="1" x14ac:dyDescent="0.3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 spans="1:27" ht="15.75" customHeight="1" x14ac:dyDescent="0.3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 spans="1:27" ht="15.75" customHeight="1" x14ac:dyDescent="0.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 spans="1:27" ht="15.75" customHeight="1" x14ac:dyDescent="0.3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 spans="1:27" ht="15.75" customHeight="1" x14ac:dyDescent="0.3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 spans="1:27" ht="15.75" customHeight="1" x14ac:dyDescent="0.3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 spans="1:27" ht="15.75" customHeight="1" x14ac:dyDescent="0.3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 spans="1:27" ht="15.75" customHeight="1" x14ac:dyDescent="0.3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 spans="1:27" ht="15.75" customHeight="1" x14ac:dyDescent="0.3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 spans="1:27" ht="15.75" customHeight="1" x14ac:dyDescent="0.3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 spans="1:27" ht="15.75" customHeight="1" x14ac:dyDescent="0.3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 spans="1:27" ht="15.75" customHeight="1" x14ac:dyDescent="0.3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 spans="1:27" ht="15.75" customHeight="1" x14ac:dyDescent="0.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 spans="1:27" ht="15.75" customHeight="1" x14ac:dyDescent="0.3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 spans="1:27" ht="15.75" customHeight="1" x14ac:dyDescent="0.3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 spans="1:27" ht="15.75" customHeight="1" x14ac:dyDescent="0.3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 spans="1:27" ht="15.75" customHeight="1" x14ac:dyDescent="0.3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 spans="1:27" ht="15.75" customHeight="1" x14ac:dyDescent="0.3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 spans="1:27" ht="15.75" customHeight="1" x14ac:dyDescent="0.3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 spans="1:27" ht="15.75" customHeight="1" x14ac:dyDescent="0.3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 spans="1:27" ht="15.75" customHeight="1" x14ac:dyDescent="0.3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 spans="1:27" ht="15.75" customHeight="1" x14ac:dyDescent="0.3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 spans="1:27" ht="15.75" customHeight="1" x14ac:dyDescent="0.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 spans="1:27" ht="15.75" customHeight="1" x14ac:dyDescent="0.3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 spans="1:27" ht="15.75" customHeight="1" x14ac:dyDescent="0.3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 spans="1:27" ht="15.75" customHeight="1" x14ac:dyDescent="0.3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 spans="1:27" ht="15.75" customHeight="1" x14ac:dyDescent="0.3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 spans="1:27" ht="15.75" customHeight="1" x14ac:dyDescent="0.3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 spans="1:27" ht="15.75" customHeight="1" x14ac:dyDescent="0.3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 spans="1:27" ht="15.75" customHeight="1" x14ac:dyDescent="0.3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 spans="1:27" ht="15.75" customHeight="1" x14ac:dyDescent="0.3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 spans="1:27" ht="15.75" customHeight="1" x14ac:dyDescent="0.3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 spans="1:27" ht="15.75" customHeight="1" x14ac:dyDescent="0.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 spans="1:27" ht="15.75" customHeight="1" x14ac:dyDescent="0.3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 spans="1:27" ht="15.75" customHeight="1" x14ac:dyDescent="0.3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 spans="1:27" ht="15.75" customHeight="1" x14ac:dyDescent="0.3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 spans="1:27" ht="15.75" customHeight="1" x14ac:dyDescent="0.3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 spans="1:27" ht="15.75" customHeight="1" x14ac:dyDescent="0.3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 spans="1:27" ht="15.75" customHeight="1" x14ac:dyDescent="0.3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 spans="1:27" ht="15.75" customHeight="1" x14ac:dyDescent="0.3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 spans="1:27" ht="15.75" customHeight="1" x14ac:dyDescent="0.3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 spans="1:27" ht="15.75" customHeight="1" x14ac:dyDescent="0.3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 spans="1:27" ht="15.75" customHeight="1" x14ac:dyDescent="0.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 spans="1:27" ht="15.75" customHeight="1" x14ac:dyDescent="0.3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 spans="1:27" ht="15.75" customHeight="1" x14ac:dyDescent="0.3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 spans="1:27" ht="15.75" customHeight="1" x14ac:dyDescent="0.3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 spans="1:27" ht="15.75" customHeight="1" x14ac:dyDescent="0.3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 spans="1:27" ht="15.75" customHeight="1" x14ac:dyDescent="0.3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 spans="1:27" ht="15.75" customHeight="1" x14ac:dyDescent="0.3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 spans="1:27" ht="15.75" customHeight="1" x14ac:dyDescent="0.3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 spans="1:27" ht="15.75" customHeight="1" x14ac:dyDescent="0.3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 spans="1:27" ht="15.75" customHeight="1" x14ac:dyDescent="0.3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 spans="1:27" ht="15.75" customHeight="1" x14ac:dyDescent="0.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 spans="1:27" ht="15.75" customHeight="1" x14ac:dyDescent="0.3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 spans="1:27" ht="15.75" customHeight="1" x14ac:dyDescent="0.3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 spans="1:27" ht="15.75" customHeight="1" x14ac:dyDescent="0.3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 spans="1:27" ht="15.75" customHeight="1" x14ac:dyDescent="0.3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 spans="1:27" ht="15.75" customHeight="1" x14ac:dyDescent="0.3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 spans="1:27" ht="15.75" customHeight="1" x14ac:dyDescent="0.3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 spans="1:27" ht="15.75" customHeight="1" x14ac:dyDescent="0.3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 spans="1:27" ht="15.75" customHeight="1" x14ac:dyDescent="0.3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 spans="1:27" ht="15.75" customHeight="1" x14ac:dyDescent="0.3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 spans="1:27" ht="15.75" customHeight="1" x14ac:dyDescent="0.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 spans="1:27" ht="15.75" customHeight="1" x14ac:dyDescent="0.3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 spans="1:27" ht="15.75" customHeight="1" x14ac:dyDescent="0.3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 spans="1:27" ht="15.75" customHeight="1" x14ac:dyDescent="0.3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 spans="1:27" ht="15.75" customHeight="1" x14ac:dyDescent="0.3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 spans="1:27" ht="15.75" customHeight="1" x14ac:dyDescent="0.3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 spans="1:27" ht="15.75" customHeight="1" x14ac:dyDescent="0.3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 spans="1:27" ht="15.75" customHeight="1" x14ac:dyDescent="0.3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 spans="1:27" ht="15.75" customHeight="1" x14ac:dyDescent="0.3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 spans="1:27" ht="15.75" customHeight="1" x14ac:dyDescent="0.3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 spans="1:27" ht="15.75" customHeight="1" x14ac:dyDescent="0.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 spans="1:27" ht="15.75" customHeight="1" x14ac:dyDescent="0.3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 spans="1:27" ht="15.75" customHeight="1" x14ac:dyDescent="0.3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 spans="1:27" ht="15.75" customHeight="1" x14ac:dyDescent="0.3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 spans="1:27" ht="15.75" customHeight="1" x14ac:dyDescent="0.3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 spans="1:27" ht="15.75" customHeight="1" x14ac:dyDescent="0.3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 spans="1:27" ht="15.75" customHeight="1" x14ac:dyDescent="0.3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 spans="1:27" ht="15.75" customHeight="1" x14ac:dyDescent="0.3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 spans="1:27" ht="15.75" customHeight="1" x14ac:dyDescent="0.3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 spans="1:27" ht="15.75" customHeight="1" x14ac:dyDescent="0.3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 spans="1:27" ht="15.75" customHeight="1" x14ac:dyDescent="0.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 spans="1:27" ht="15.75" customHeight="1" x14ac:dyDescent="0.3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 spans="1:27" ht="15.75" customHeight="1" x14ac:dyDescent="0.3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 spans="1:27" ht="15.75" customHeight="1" x14ac:dyDescent="0.3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 spans="1:27" ht="15.75" customHeight="1" x14ac:dyDescent="0.3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 spans="1:27" ht="15.75" customHeight="1" x14ac:dyDescent="0.3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 spans="1:27" ht="15.75" customHeight="1" x14ac:dyDescent="0.3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 spans="1:27" ht="15.75" customHeight="1" x14ac:dyDescent="0.3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 spans="1:27" ht="15.75" customHeight="1" x14ac:dyDescent="0.3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 spans="1:27" ht="15.75" customHeight="1" x14ac:dyDescent="0.3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 spans="1:27" ht="15.75" customHeight="1" x14ac:dyDescent="0.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 spans="1:27" ht="15.75" customHeight="1" x14ac:dyDescent="0.3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 spans="1:27" ht="15.75" customHeight="1" x14ac:dyDescent="0.3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 spans="1:27" ht="15.75" customHeight="1" x14ac:dyDescent="0.3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 spans="1:27" ht="15.75" customHeight="1" x14ac:dyDescent="0.3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 spans="1:27" ht="15.75" customHeight="1" x14ac:dyDescent="0.3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 spans="1:27" ht="15.75" customHeight="1" x14ac:dyDescent="0.3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 spans="1:27" ht="15.75" customHeight="1" x14ac:dyDescent="0.3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 spans="1:27" ht="15.75" customHeight="1" x14ac:dyDescent="0.3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 spans="1:27" ht="15.75" customHeight="1" x14ac:dyDescent="0.3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 spans="1:27" ht="15.75" customHeight="1" x14ac:dyDescent="0.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 spans="1:27" ht="15.75" customHeight="1" x14ac:dyDescent="0.3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 spans="1:27" ht="15.75" customHeight="1" x14ac:dyDescent="0.3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 spans="1:27" ht="15.75" customHeight="1" x14ac:dyDescent="0.3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 spans="1:27" ht="15.75" customHeight="1" x14ac:dyDescent="0.3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 spans="1:27" ht="15.75" customHeight="1" x14ac:dyDescent="0.3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 spans="1:27" ht="15.75" customHeight="1" x14ac:dyDescent="0.3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 spans="1:27" ht="15.75" customHeight="1" x14ac:dyDescent="0.3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 spans="1:27" ht="15.75" customHeight="1" x14ac:dyDescent="0.3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 spans="1:27" ht="15.75" customHeight="1" x14ac:dyDescent="0.3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 spans="1:27" ht="15.75" customHeight="1" x14ac:dyDescent="0.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 spans="1:27" ht="15.75" customHeight="1" x14ac:dyDescent="0.3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 spans="1:27" ht="15.75" customHeight="1" x14ac:dyDescent="0.3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 spans="1:27" ht="15.75" customHeight="1" x14ac:dyDescent="0.3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 spans="1:27" ht="15.75" customHeight="1" x14ac:dyDescent="0.3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 spans="1:27" ht="15.75" customHeight="1" x14ac:dyDescent="0.3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 spans="1:27" ht="15.75" customHeight="1" x14ac:dyDescent="0.3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 spans="1:27" ht="15.75" customHeight="1" x14ac:dyDescent="0.3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 spans="1:27" ht="15.75" customHeight="1" x14ac:dyDescent="0.3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 spans="1:27" ht="15.75" customHeight="1" x14ac:dyDescent="0.3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 spans="1:27" ht="15.75" customHeight="1" x14ac:dyDescent="0.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 spans="1:27" ht="15.75" customHeight="1" x14ac:dyDescent="0.3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 spans="1:27" ht="15.75" customHeight="1" x14ac:dyDescent="0.3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 spans="1:27" ht="15.75" customHeight="1" x14ac:dyDescent="0.3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 spans="1:27" ht="15.75" customHeight="1" x14ac:dyDescent="0.3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 spans="1:27" ht="15.75" customHeight="1" x14ac:dyDescent="0.3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 spans="1:27" ht="15.75" customHeight="1" x14ac:dyDescent="0.3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 spans="1:27" ht="15.75" customHeight="1" x14ac:dyDescent="0.3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 spans="1:27" ht="15.75" customHeight="1" x14ac:dyDescent="0.3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 spans="1:27" ht="15.75" customHeight="1" x14ac:dyDescent="0.3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 spans="1:27" ht="15.75" customHeight="1" x14ac:dyDescent="0.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 spans="1:27" ht="15.75" customHeight="1" x14ac:dyDescent="0.3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 spans="1:27" ht="15.75" customHeight="1" x14ac:dyDescent="0.3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 spans="1:27" ht="15.75" customHeight="1" x14ac:dyDescent="0.3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 spans="1:27" ht="15.75" customHeight="1" x14ac:dyDescent="0.3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 spans="1:27" ht="15.75" customHeight="1" x14ac:dyDescent="0.3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 spans="1:27" ht="15.75" customHeight="1" x14ac:dyDescent="0.3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 spans="1:27" ht="15.75" customHeight="1" x14ac:dyDescent="0.3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 spans="1:27" ht="15.75" customHeight="1" x14ac:dyDescent="0.3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 spans="1:27" ht="15.75" customHeight="1" x14ac:dyDescent="0.3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 spans="1:27" ht="15.75" customHeight="1" x14ac:dyDescent="0.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 spans="1:27" ht="15.75" customHeight="1" x14ac:dyDescent="0.3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 spans="1:27" ht="15.75" customHeight="1" x14ac:dyDescent="0.3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 spans="1:27" ht="15.75" customHeight="1" x14ac:dyDescent="0.3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 spans="1:27" ht="15.75" customHeight="1" x14ac:dyDescent="0.3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 spans="1:27" ht="15.75" customHeight="1" x14ac:dyDescent="0.3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 spans="1:27" ht="15.75" customHeight="1" x14ac:dyDescent="0.3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 spans="1:27" ht="15.75" customHeight="1" x14ac:dyDescent="0.3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 spans="1:27" ht="15.75" customHeight="1" x14ac:dyDescent="0.3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 spans="1:27" ht="15.75" customHeight="1" x14ac:dyDescent="0.3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 spans="1:27" ht="15.75" customHeight="1" x14ac:dyDescent="0.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 spans="1:27" ht="15.75" customHeight="1" x14ac:dyDescent="0.3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 spans="1:27" ht="15.75" customHeight="1" x14ac:dyDescent="0.3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 spans="1:27" ht="15.75" customHeight="1" x14ac:dyDescent="0.3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 spans="1:27" ht="15.75" customHeight="1" x14ac:dyDescent="0.3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 spans="1:27" ht="15.75" customHeight="1" x14ac:dyDescent="0.3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 spans="1:27" ht="15.75" customHeight="1" x14ac:dyDescent="0.3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 spans="1:27" ht="15.75" customHeight="1" x14ac:dyDescent="0.3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 spans="1:27" ht="15.75" customHeight="1" x14ac:dyDescent="0.3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 spans="1:27" ht="15.75" customHeight="1" x14ac:dyDescent="0.3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 spans="1:27" ht="15.75" customHeight="1" x14ac:dyDescent="0.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 spans="1:27" ht="15.75" customHeight="1" x14ac:dyDescent="0.3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 spans="1:27" ht="15.75" customHeight="1" x14ac:dyDescent="0.3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 spans="1:27" ht="15.75" customHeight="1" x14ac:dyDescent="0.3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 spans="1:27" ht="15.75" customHeight="1" x14ac:dyDescent="0.3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 spans="1:27" ht="15.75" customHeight="1" x14ac:dyDescent="0.3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 spans="1:27" ht="15.75" customHeight="1" x14ac:dyDescent="0.3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 spans="1:27" ht="15.75" customHeight="1" x14ac:dyDescent="0.3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 spans="1:27" ht="15.75" customHeight="1" x14ac:dyDescent="0.3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 spans="1:27" ht="15.75" customHeight="1" x14ac:dyDescent="0.3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 spans="1:27" ht="15.75" customHeight="1" x14ac:dyDescent="0.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 spans="1:27" ht="15.75" customHeight="1" x14ac:dyDescent="0.3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 spans="1:27" ht="15.75" customHeight="1" x14ac:dyDescent="0.3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 spans="1:27" ht="15.75" customHeight="1" x14ac:dyDescent="0.3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 spans="1:27" ht="15.75" customHeight="1" x14ac:dyDescent="0.3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 spans="1:27" ht="15.75" customHeight="1" x14ac:dyDescent="0.3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 spans="1:27" ht="15.75" customHeight="1" x14ac:dyDescent="0.3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 spans="1:27" ht="15.75" customHeight="1" x14ac:dyDescent="0.3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 spans="1:27" ht="15.75" customHeight="1" x14ac:dyDescent="0.3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 spans="1:27" ht="15.75" customHeight="1" x14ac:dyDescent="0.3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 spans="1:27" ht="15.75" customHeight="1" x14ac:dyDescent="0.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 spans="1:27" ht="15.75" customHeight="1" x14ac:dyDescent="0.3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 spans="1:27" ht="15.75" customHeight="1" x14ac:dyDescent="0.3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 spans="1:27" ht="15.75" customHeight="1" x14ac:dyDescent="0.3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 spans="1:27" ht="15.75" customHeight="1" x14ac:dyDescent="0.3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 spans="1:27" ht="15.75" customHeight="1" x14ac:dyDescent="0.3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 spans="1:27" ht="15.75" customHeight="1" x14ac:dyDescent="0.3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 spans="1:27" ht="15.75" customHeight="1" x14ac:dyDescent="0.3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 spans="1:27" ht="15.75" customHeight="1" x14ac:dyDescent="0.3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 spans="1:27" ht="15.75" customHeight="1" x14ac:dyDescent="0.3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 spans="1:27" ht="15.75" customHeight="1" x14ac:dyDescent="0.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 spans="1:27" ht="15.75" customHeight="1" x14ac:dyDescent="0.3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 spans="1:27" ht="15.75" customHeight="1" x14ac:dyDescent="0.3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 spans="1:27" ht="15.75" customHeight="1" x14ac:dyDescent="0.3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 spans="1:27" ht="15.75" customHeight="1" x14ac:dyDescent="0.3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 spans="1:27" ht="15.75" customHeight="1" x14ac:dyDescent="0.3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 spans="1:27" ht="15.75" customHeight="1" x14ac:dyDescent="0.3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 spans="1:27" ht="15.75" customHeight="1" x14ac:dyDescent="0.3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 spans="1:27" ht="15.75" customHeight="1" x14ac:dyDescent="0.3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 spans="1:27" ht="15.75" customHeight="1" x14ac:dyDescent="0.3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 spans="1:27" ht="15.75" customHeight="1" x14ac:dyDescent="0.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 spans="1:27" ht="15.75" customHeight="1" x14ac:dyDescent="0.3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 spans="1:27" ht="15.75" customHeight="1" x14ac:dyDescent="0.3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 spans="1:27" ht="15.75" customHeight="1" x14ac:dyDescent="0.3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 spans="1:27" ht="15.75" customHeight="1" x14ac:dyDescent="0.3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 spans="1:27" ht="15.75" customHeight="1" x14ac:dyDescent="0.3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 spans="1:27" ht="15.75" customHeight="1" x14ac:dyDescent="0.3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 spans="1:27" ht="15.75" customHeight="1" x14ac:dyDescent="0.3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 spans="1:27" ht="15.75" customHeight="1" x14ac:dyDescent="0.3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 spans="1:27" ht="15.75" customHeight="1" x14ac:dyDescent="0.3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 spans="1:27" ht="15.75" customHeight="1" x14ac:dyDescent="0.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 spans="1:27" ht="15.75" customHeight="1" x14ac:dyDescent="0.3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 spans="1:27" ht="15.75" customHeight="1" x14ac:dyDescent="0.3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 spans="1:27" ht="15.75" customHeight="1" x14ac:dyDescent="0.3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 spans="1:27" ht="15.75" customHeight="1" x14ac:dyDescent="0.3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 spans="1:27" ht="15.75" customHeight="1" x14ac:dyDescent="0.3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 spans="1:27" ht="15.75" customHeight="1" x14ac:dyDescent="0.3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 spans="1:27" ht="15.75" customHeight="1" x14ac:dyDescent="0.3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 spans="1:27" ht="15.75" customHeight="1" x14ac:dyDescent="0.3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 spans="1:27" ht="15.75" customHeight="1" x14ac:dyDescent="0.3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 spans="1:27" ht="15.75" customHeight="1" x14ac:dyDescent="0.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 spans="1:27" ht="15.75" customHeight="1" x14ac:dyDescent="0.3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 spans="1:27" ht="15.75" customHeight="1" x14ac:dyDescent="0.3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 spans="1:27" ht="15.75" customHeight="1" x14ac:dyDescent="0.3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 spans="1:27" ht="15.75" customHeight="1" x14ac:dyDescent="0.3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 spans="1:27" ht="15.75" customHeight="1" x14ac:dyDescent="0.3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 spans="1:27" ht="15.75" customHeight="1" x14ac:dyDescent="0.3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 spans="1:27" ht="15.75" customHeight="1" x14ac:dyDescent="0.3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 spans="1:27" ht="15.75" customHeight="1" x14ac:dyDescent="0.3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 spans="1:27" ht="15.75" customHeight="1" x14ac:dyDescent="0.3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 spans="1:27" ht="15.75" customHeight="1" x14ac:dyDescent="0.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 spans="1:27" ht="15.75" customHeight="1" x14ac:dyDescent="0.3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 spans="1:27" ht="15.75" customHeight="1" x14ac:dyDescent="0.3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 spans="1:27" ht="15.75" customHeight="1" x14ac:dyDescent="0.3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 spans="1:27" ht="15.75" customHeight="1" x14ac:dyDescent="0.3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 spans="1:27" ht="15.75" customHeight="1" x14ac:dyDescent="0.3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 spans="1:27" ht="15.75" customHeight="1" x14ac:dyDescent="0.3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 spans="1:27" ht="15.75" customHeight="1" x14ac:dyDescent="0.3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 spans="1:27" ht="15.75" customHeight="1" x14ac:dyDescent="0.3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 spans="1:27" ht="15.75" customHeight="1" x14ac:dyDescent="0.3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 spans="1:27" ht="15.75" customHeight="1" x14ac:dyDescent="0.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 spans="1:27" ht="15.75" customHeight="1" x14ac:dyDescent="0.3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 spans="1:27" ht="15.75" customHeight="1" x14ac:dyDescent="0.3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 spans="1:27" ht="15.75" customHeight="1" x14ac:dyDescent="0.3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 spans="1:27" ht="15.75" customHeight="1" x14ac:dyDescent="0.3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 spans="1:27" ht="15.75" customHeight="1" x14ac:dyDescent="0.3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 spans="1:27" ht="15.75" customHeight="1" x14ac:dyDescent="0.3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 spans="1:27" ht="15.75" customHeight="1" x14ac:dyDescent="0.3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 spans="1:27" ht="15.75" customHeight="1" x14ac:dyDescent="0.3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 spans="1:27" ht="15.75" customHeight="1" x14ac:dyDescent="0.3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 spans="1:27" ht="15.75" customHeight="1" x14ac:dyDescent="0.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 spans="1:27" ht="15.75" customHeight="1" x14ac:dyDescent="0.3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 spans="1:27" ht="15.75" customHeight="1" x14ac:dyDescent="0.3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 spans="1:27" ht="15.75" customHeight="1" x14ac:dyDescent="0.3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 spans="1:27" ht="15.75" customHeight="1" x14ac:dyDescent="0.3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 spans="1:27" ht="15.75" customHeight="1" x14ac:dyDescent="0.3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 spans="1:27" ht="15.75" customHeight="1" x14ac:dyDescent="0.3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 spans="1:27" ht="15.75" customHeight="1" x14ac:dyDescent="0.3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 spans="1:27" ht="15.75" customHeight="1" x14ac:dyDescent="0.3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 spans="1:27" ht="15.75" customHeight="1" x14ac:dyDescent="0.3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 spans="1:27" ht="15.75" customHeight="1" x14ac:dyDescent="0.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 spans="1:27" ht="15.75" customHeight="1" x14ac:dyDescent="0.3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 spans="1:27" ht="15.75" customHeight="1" x14ac:dyDescent="0.3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 spans="1:27" ht="15.75" customHeight="1" x14ac:dyDescent="0.3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 spans="1:27" ht="15.75" customHeight="1" x14ac:dyDescent="0.3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 spans="1:27" ht="15.75" customHeight="1" x14ac:dyDescent="0.3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 spans="1:27" ht="15.75" customHeight="1" x14ac:dyDescent="0.3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 spans="1:27" ht="15.75" customHeight="1" x14ac:dyDescent="0.3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 spans="1:27" ht="15.75" customHeight="1" x14ac:dyDescent="0.3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 spans="1:27" ht="15.75" customHeight="1" x14ac:dyDescent="0.3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 spans="1:27" ht="15.75" customHeight="1" x14ac:dyDescent="0.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 spans="1:27" ht="15.75" customHeight="1" x14ac:dyDescent="0.3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 spans="1:27" ht="15.75" customHeight="1" x14ac:dyDescent="0.3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 spans="1:27" ht="15.75" customHeight="1" x14ac:dyDescent="0.3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 spans="1:27" ht="15.75" customHeight="1" x14ac:dyDescent="0.3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 spans="1:27" ht="15.75" customHeight="1" x14ac:dyDescent="0.3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 spans="1:27" ht="15.75" customHeight="1" x14ac:dyDescent="0.3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 spans="1:27" ht="15.75" customHeight="1" x14ac:dyDescent="0.3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 spans="1:27" ht="15.75" customHeight="1" x14ac:dyDescent="0.3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 spans="1:27" ht="15.75" customHeight="1" x14ac:dyDescent="0.3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 spans="1:27" ht="15.75" customHeight="1" x14ac:dyDescent="0.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 spans="1:27" ht="15.75" customHeight="1" x14ac:dyDescent="0.3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 spans="1:27" ht="15.75" customHeight="1" x14ac:dyDescent="0.3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 spans="1:27" ht="15.75" customHeight="1" x14ac:dyDescent="0.3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 spans="1:27" ht="15.75" customHeight="1" x14ac:dyDescent="0.3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 spans="1:27" ht="15.75" customHeight="1" x14ac:dyDescent="0.3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 spans="1:27" ht="15.75" customHeight="1" x14ac:dyDescent="0.3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 spans="1:27" ht="15.75" customHeight="1" x14ac:dyDescent="0.3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 spans="1:27" ht="15.75" customHeight="1" x14ac:dyDescent="0.3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 spans="1:27" ht="15.75" customHeight="1" x14ac:dyDescent="0.3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 spans="1:27" ht="15.75" customHeight="1" x14ac:dyDescent="0.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 spans="1:27" ht="15.75" customHeight="1" x14ac:dyDescent="0.3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 spans="1:27" ht="15.75" customHeight="1" x14ac:dyDescent="0.3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 spans="1:27" ht="15.75" customHeight="1" x14ac:dyDescent="0.3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 spans="1:27" ht="15.75" customHeight="1" x14ac:dyDescent="0.3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 spans="1:27" ht="15.75" customHeight="1" x14ac:dyDescent="0.3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 spans="1:27" ht="15.75" customHeight="1" x14ac:dyDescent="0.3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 spans="1:27" ht="15.75" customHeight="1" x14ac:dyDescent="0.3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 spans="1:27" ht="15.75" customHeight="1" x14ac:dyDescent="0.3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 spans="1:27" ht="15.75" customHeight="1" x14ac:dyDescent="0.3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 spans="1:27" ht="15.75" customHeight="1" x14ac:dyDescent="0.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 spans="1:27" ht="15.75" customHeight="1" x14ac:dyDescent="0.3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 spans="1:27" ht="15.75" customHeight="1" x14ac:dyDescent="0.3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 spans="1:27" ht="15.75" customHeight="1" x14ac:dyDescent="0.3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 spans="1:27" ht="15.75" customHeight="1" x14ac:dyDescent="0.3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 spans="1:27" ht="15.75" customHeight="1" x14ac:dyDescent="0.3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 spans="1:27" ht="15.75" customHeight="1" x14ac:dyDescent="0.3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 spans="1:27" ht="15.75" customHeight="1" x14ac:dyDescent="0.3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 spans="1:27" ht="15.75" customHeight="1" x14ac:dyDescent="0.3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 spans="1:27" ht="15.75" customHeight="1" x14ac:dyDescent="0.3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 spans="1:27" ht="15.75" customHeight="1" x14ac:dyDescent="0.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 spans="1:27" ht="15.75" customHeight="1" x14ac:dyDescent="0.3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 spans="1:27" ht="15.75" customHeight="1" x14ac:dyDescent="0.3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 spans="1:27" ht="15.75" customHeight="1" x14ac:dyDescent="0.3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 spans="1:27" ht="15.75" customHeight="1" x14ac:dyDescent="0.3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 spans="1:27" ht="15.75" customHeight="1" x14ac:dyDescent="0.3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 spans="1:27" ht="15.75" customHeight="1" x14ac:dyDescent="0.3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 spans="1:27" ht="15.75" customHeight="1" x14ac:dyDescent="0.3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 spans="1:27" ht="15.75" customHeight="1" x14ac:dyDescent="0.3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 spans="1:27" ht="15.75" customHeight="1" x14ac:dyDescent="0.3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 spans="1:27" ht="15.75" customHeight="1" x14ac:dyDescent="0.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 spans="1:27" ht="15.75" customHeight="1" x14ac:dyDescent="0.3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 spans="1:27" ht="15.75" customHeight="1" x14ac:dyDescent="0.3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 spans="1:27" ht="15.75" customHeight="1" x14ac:dyDescent="0.3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 spans="1:27" ht="15.75" customHeight="1" x14ac:dyDescent="0.3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 spans="1:27" ht="15.75" customHeight="1" x14ac:dyDescent="0.3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 spans="1:27" ht="15.75" customHeight="1" x14ac:dyDescent="0.3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 spans="1:27" ht="15.75" customHeight="1" x14ac:dyDescent="0.3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 spans="1:27" ht="15.75" customHeight="1" x14ac:dyDescent="0.3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 spans="1:27" ht="15.75" customHeight="1" x14ac:dyDescent="0.3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 spans="1:27" ht="15.75" customHeight="1" x14ac:dyDescent="0.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 spans="1:27" ht="15.75" customHeight="1" x14ac:dyDescent="0.3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 spans="1:27" ht="15.75" customHeight="1" x14ac:dyDescent="0.3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 spans="1:27" ht="15.75" customHeight="1" x14ac:dyDescent="0.3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 spans="1:27" ht="15.75" customHeight="1" x14ac:dyDescent="0.3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 spans="1:27" ht="15.75" customHeight="1" x14ac:dyDescent="0.3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 spans="1:27" ht="15.75" customHeight="1" x14ac:dyDescent="0.3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 spans="1:27" ht="15.75" customHeight="1" x14ac:dyDescent="0.3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 spans="1:27" ht="15.75" customHeight="1" x14ac:dyDescent="0.3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 spans="1:27" ht="15.75" customHeight="1" x14ac:dyDescent="0.3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 spans="1:27" ht="15.75" customHeight="1" x14ac:dyDescent="0.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 spans="1:27" ht="15.75" customHeight="1" x14ac:dyDescent="0.3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 spans="1:27" ht="15.75" customHeight="1" x14ac:dyDescent="0.3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 spans="1:27" ht="15.75" customHeight="1" x14ac:dyDescent="0.3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 spans="1:27" ht="15.75" customHeight="1" x14ac:dyDescent="0.3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 spans="1:27" ht="15.75" customHeight="1" x14ac:dyDescent="0.3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 spans="1:27" ht="15.75" customHeight="1" x14ac:dyDescent="0.3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 spans="1:27" ht="15.75" customHeight="1" x14ac:dyDescent="0.3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 spans="1:27" ht="15.75" customHeight="1" x14ac:dyDescent="0.3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 spans="1:27" ht="15.75" customHeight="1" x14ac:dyDescent="0.3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 spans="1:27" ht="15.75" customHeight="1" x14ac:dyDescent="0.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 spans="1:27" ht="15.75" customHeight="1" x14ac:dyDescent="0.3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 spans="1:27" ht="15.75" customHeight="1" x14ac:dyDescent="0.3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 spans="1:27" ht="15.75" customHeight="1" x14ac:dyDescent="0.3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 spans="1:27" ht="15.75" customHeight="1" x14ac:dyDescent="0.3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 spans="1:27" ht="15.75" customHeight="1" x14ac:dyDescent="0.3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 spans="1:27" ht="15.75" customHeight="1" x14ac:dyDescent="0.3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 spans="1:27" ht="15.75" customHeight="1" x14ac:dyDescent="0.3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 spans="1:27" ht="15.75" customHeight="1" x14ac:dyDescent="0.3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 spans="1:27" ht="15.75" customHeight="1" x14ac:dyDescent="0.3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 spans="1:27" ht="15.75" customHeight="1" x14ac:dyDescent="0.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 spans="1:27" ht="15.75" customHeight="1" x14ac:dyDescent="0.3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 spans="1:27" ht="15.75" customHeight="1" x14ac:dyDescent="0.3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 spans="1:27" ht="15.75" customHeight="1" x14ac:dyDescent="0.3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 spans="1:27" ht="15.75" customHeight="1" x14ac:dyDescent="0.3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 spans="1:27" ht="15.75" customHeight="1" x14ac:dyDescent="0.3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 spans="1:27" ht="15.75" customHeight="1" x14ac:dyDescent="0.3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 spans="1:27" ht="15.75" customHeight="1" x14ac:dyDescent="0.3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 spans="1:27" ht="15.75" customHeight="1" x14ac:dyDescent="0.3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 spans="1:27" ht="15.75" customHeight="1" x14ac:dyDescent="0.3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 spans="1:27" ht="15.75" customHeight="1" x14ac:dyDescent="0.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 spans="1:27" ht="15.75" customHeight="1" x14ac:dyDescent="0.3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 spans="1:27" ht="15.75" customHeight="1" x14ac:dyDescent="0.3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 spans="1:27" ht="15.75" customHeight="1" x14ac:dyDescent="0.3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 spans="1:27" ht="15.75" customHeight="1" x14ac:dyDescent="0.3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 spans="1:27" ht="15.75" customHeight="1" x14ac:dyDescent="0.3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 spans="1:27" ht="15.75" customHeight="1" x14ac:dyDescent="0.3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 spans="1:27" ht="15.75" customHeight="1" x14ac:dyDescent="0.3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 spans="1:27" ht="15.75" customHeight="1" x14ac:dyDescent="0.3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 spans="1:27" ht="15.75" customHeight="1" x14ac:dyDescent="0.3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 spans="1:27" ht="15.75" customHeight="1" x14ac:dyDescent="0.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 spans="1:27" ht="15.75" customHeight="1" x14ac:dyDescent="0.3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 spans="1:27" ht="15.75" customHeight="1" x14ac:dyDescent="0.3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 spans="1:27" ht="15.75" customHeight="1" x14ac:dyDescent="0.3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 spans="1:27" ht="15.75" customHeight="1" x14ac:dyDescent="0.3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 spans="1:27" ht="15.75" customHeight="1" x14ac:dyDescent="0.3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 spans="1:27" ht="15.75" customHeight="1" x14ac:dyDescent="0.3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 spans="1:27" ht="15.75" customHeight="1" x14ac:dyDescent="0.3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 spans="1:27" ht="15.75" customHeight="1" x14ac:dyDescent="0.3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 spans="1:27" ht="15.75" customHeight="1" x14ac:dyDescent="0.3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 spans="1:27" ht="15.75" customHeight="1" x14ac:dyDescent="0.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 spans="1:27" ht="15.75" customHeight="1" x14ac:dyDescent="0.3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 spans="1:27" ht="15.75" customHeight="1" x14ac:dyDescent="0.3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 spans="1:27" ht="15.75" customHeight="1" x14ac:dyDescent="0.3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 spans="1:27" ht="15.75" customHeight="1" x14ac:dyDescent="0.3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 spans="1:27" ht="15.75" customHeight="1" x14ac:dyDescent="0.3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 spans="1:27" ht="15.75" customHeight="1" x14ac:dyDescent="0.3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 spans="1:27" ht="15.75" customHeight="1" x14ac:dyDescent="0.3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 spans="1:27" ht="15.75" customHeight="1" x14ac:dyDescent="0.3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 spans="1:27" ht="15.75" customHeight="1" x14ac:dyDescent="0.3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 spans="1:27" ht="15.75" customHeight="1" x14ac:dyDescent="0.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 spans="1:27" ht="15.75" customHeight="1" x14ac:dyDescent="0.3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 spans="1:27" ht="15.75" customHeight="1" x14ac:dyDescent="0.3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 spans="1:27" ht="15.75" customHeight="1" x14ac:dyDescent="0.3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 spans="1:27" ht="15.75" customHeight="1" x14ac:dyDescent="0.3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 spans="1:27" ht="15.75" customHeight="1" x14ac:dyDescent="0.3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 spans="1:27" ht="15.75" customHeight="1" x14ac:dyDescent="0.3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 spans="1:27" ht="15.75" customHeight="1" x14ac:dyDescent="0.3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 spans="1:27" ht="15.75" customHeight="1" x14ac:dyDescent="0.3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 spans="1:27" ht="15.75" customHeight="1" x14ac:dyDescent="0.3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 spans="1:27" ht="15.75" customHeight="1" x14ac:dyDescent="0.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 spans="1:27" ht="15.75" customHeight="1" x14ac:dyDescent="0.3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 spans="1:27" ht="15.75" customHeight="1" x14ac:dyDescent="0.3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 spans="1:27" ht="15.75" customHeight="1" x14ac:dyDescent="0.3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 spans="1:27" ht="15.75" customHeight="1" x14ac:dyDescent="0.3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 spans="1:27" ht="15.75" customHeight="1" x14ac:dyDescent="0.3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 spans="1:27" ht="15.75" customHeight="1" x14ac:dyDescent="0.3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 spans="1:27" ht="15.75" customHeight="1" x14ac:dyDescent="0.3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 spans="1:27" ht="15.75" customHeight="1" x14ac:dyDescent="0.3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 spans="1:27" ht="15.75" customHeight="1" x14ac:dyDescent="0.3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 spans="1:27" ht="15.75" customHeight="1" x14ac:dyDescent="0.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 spans="1:27" ht="15.75" customHeight="1" x14ac:dyDescent="0.3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 spans="1:27" ht="15.75" customHeight="1" x14ac:dyDescent="0.3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 spans="1:27" ht="15.75" customHeight="1" x14ac:dyDescent="0.3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 spans="1:27" ht="15.75" customHeight="1" x14ac:dyDescent="0.3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 spans="1:27" ht="15.75" customHeight="1" x14ac:dyDescent="0.3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 spans="1:27" ht="15.75" customHeight="1" x14ac:dyDescent="0.3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 spans="1:27" ht="15.75" customHeight="1" x14ac:dyDescent="0.3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 spans="1:27" ht="15.75" customHeight="1" x14ac:dyDescent="0.3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 spans="1:27" ht="15.75" customHeight="1" x14ac:dyDescent="0.3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 spans="1:27" ht="15.75" customHeight="1" x14ac:dyDescent="0.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 spans="1:27" ht="15.75" customHeight="1" x14ac:dyDescent="0.3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 spans="1:27" ht="15.75" customHeight="1" x14ac:dyDescent="0.3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 spans="1:27" ht="15.75" customHeight="1" x14ac:dyDescent="0.3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 spans="1:27" ht="15.75" customHeight="1" x14ac:dyDescent="0.3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 spans="1:27" ht="15.75" customHeight="1" x14ac:dyDescent="0.3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 spans="1:27" ht="15.75" customHeight="1" x14ac:dyDescent="0.3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 spans="1:27" ht="15.75" customHeight="1" x14ac:dyDescent="0.3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 spans="1:27" ht="15.75" customHeight="1" x14ac:dyDescent="0.3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 spans="1:27" ht="15.75" customHeight="1" x14ac:dyDescent="0.3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 spans="1:27" ht="15.75" customHeight="1" x14ac:dyDescent="0.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 spans="1:27" ht="15.75" customHeight="1" x14ac:dyDescent="0.3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 spans="1:27" ht="15.75" customHeight="1" x14ac:dyDescent="0.3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 spans="1:27" ht="15.75" customHeight="1" x14ac:dyDescent="0.3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 spans="1:27" ht="15.75" customHeight="1" x14ac:dyDescent="0.3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 spans="1:27" ht="15.75" customHeight="1" x14ac:dyDescent="0.3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 spans="1:27" ht="15.75" customHeight="1" x14ac:dyDescent="0.3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 spans="1:27" ht="15.75" customHeight="1" x14ac:dyDescent="0.3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 spans="1:27" ht="15.75" customHeight="1" x14ac:dyDescent="0.3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 spans="1:27" ht="15.75" customHeight="1" x14ac:dyDescent="0.3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 spans="1:27" ht="15.75" customHeight="1" x14ac:dyDescent="0.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 spans="1:27" ht="15.75" customHeight="1" x14ac:dyDescent="0.3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 spans="1:27" ht="15.75" customHeight="1" x14ac:dyDescent="0.3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 spans="1:27" ht="15.75" customHeight="1" x14ac:dyDescent="0.3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 spans="1:27" ht="15.75" customHeight="1" x14ac:dyDescent="0.3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 spans="1:27" ht="15.75" customHeight="1" x14ac:dyDescent="0.3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 spans="1:27" ht="15.75" customHeight="1" x14ac:dyDescent="0.3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 spans="1:27" ht="15.75" customHeight="1" x14ac:dyDescent="0.3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 spans="1:27" ht="15.75" customHeight="1" x14ac:dyDescent="0.3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 spans="1:27" ht="15.75" customHeight="1" x14ac:dyDescent="0.3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 spans="1:27" ht="15.75" customHeight="1" x14ac:dyDescent="0.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 spans="1:27" ht="15.75" customHeight="1" x14ac:dyDescent="0.3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 spans="1:27" ht="15.75" customHeight="1" x14ac:dyDescent="0.3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 spans="1:27" ht="15.75" customHeight="1" x14ac:dyDescent="0.3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 spans="1:27" ht="15.75" customHeight="1" x14ac:dyDescent="0.3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 spans="1:27" ht="15.75" customHeight="1" x14ac:dyDescent="0.3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 spans="1:27" ht="15.75" customHeight="1" x14ac:dyDescent="0.3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 spans="1:27" ht="15.75" customHeight="1" x14ac:dyDescent="0.3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 spans="1:27" ht="15.75" customHeight="1" x14ac:dyDescent="0.3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 spans="1:27" ht="15.75" customHeight="1" x14ac:dyDescent="0.3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 spans="1:27" ht="15.75" customHeight="1" x14ac:dyDescent="0.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 spans="1:27" ht="15.75" customHeight="1" x14ac:dyDescent="0.3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 spans="1:27" ht="15.75" customHeight="1" x14ac:dyDescent="0.3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 spans="1:27" ht="15.75" customHeight="1" x14ac:dyDescent="0.3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 spans="1:27" ht="15.75" customHeight="1" x14ac:dyDescent="0.3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 spans="1:27" ht="15.75" customHeight="1" x14ac:dyDescent="0.3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 spans="1:27" ht="15.75" customHeight="1" x14ac:dyDescent="0.3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 spans="1:27" ht="15.75" customHeight="1" x14ac:dyDescent="0.3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 spans="1:27" ht="15.75" customHeight="1" x14ac:dyDescent="0.3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 spans="1:27" ht="15.75" customHeight="1" x14ac:dyDescent="0.3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 spans="1:27" ht="15.75" customHeight="1" x14ac:dyDescent="0.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 spans="1:27" ht="15.75" customHeight="1" x14ac:dyDescent="0.3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 spans="1:27" ht="15.75" customHeight="1" x14ac:dyDescent="0.3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 spans="1:27" ht="15.75" customHeight="1" x14ac:dyDescent="0.3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 spans="1:27" ht="15.75" customHeight="1" x14ac:dyDescent="0.3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 spans="1:27" ht="15.75" customHeight="1" x14ac:dyDescent="0.3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 spans="1:27" ht="15.75" customHeight="1" x14ac:dyDescent="0.3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 spans="1:27" ht="15.75" customHeight="1" x14ac:dyDescent="0.3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 spans="1:27" ht="15.75" customHeight="1" x14ac:dyDescent="0.3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 spans="1:27" ht="15.75" customHeight="1" x14ac:dyDescent="0.3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 spans="1:27" ht="15.75" customHeight="1" x14ac:dyDescent="0.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 spans="1:27" ht="15.75" customHeight="1" x14ac:dyDescent="0.3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 spans="1:27" ht="15.75" customHeight="1" x14ac:dyDescent="0.3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 spans="1:27" ht="15.75" customHeight="1" x14ac:dyDescent="0.3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 spans="1:27" ht="15.75" customHeight="1" x14ac:dyDescent="0.3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 spans="1:27" ht="15.75" customHeight="1" x14ac:dyDescent="0.3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 spans="1:27" ht="15.75" customHeight="1" x14ac:dyDescent="0.3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 spans="1:27" ht="15.75" customHeight="1" x14ac:dyDescent="0.3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 spans="1:27" ht="15.75" customHeight="1" x14ac:dyDescent="0.3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 spans="1:27" ht="15.75" customHeight="1" x14ac:dyDescent="0.3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 spans="1:27" ht="15.75" customHeight="1" x14ac:dyDescent="0.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 spans="1:27" ht="15.75" customHeight="1" x14ac:dyDescent="0.3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 spans="1:27" ht="15.75" customHeight="1" x14ac:dyDescent="0.3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 spans="1:27" ht="15.75" customHeight="1" x14ac:dyDescent="0.3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 spans="1:27" ht="15.75" customHeight="1" x14ac:dyDescent="0.3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 spans="1:27" ht="15.75" customHeight="1" x14ac:dyDescent="0.3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 spans="1:27" ht="15.75" customHeight="1" x14ac:dyDescent="0.3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 spans="1:27" ht="15.75" customHeight="1" x14ac:dyDescent="0.3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 spans="1:27" ht="15.75" customHeight="1" x14ac:dyDescent="0.3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 spans="1:27" ht="15.75" customHeight="1" x14ac:dyDescent="0.3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 spans="1:27" ht="15.75" customHeight="1" x14ac:dyDescent="0.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 spans="1:27" ht="15.75" customHeight="1" x14ac:dyDescent="0.3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 spans="1:27" ht="15.75" customHeight="1" x14ac:dyDescent="0.3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 spans="1:27" ht="15.75" customHeight="1" x14ac:dyDescent="0.3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 spans="1:27" ht="15.75" customHeight="1" x14ac:dyDescent="0.3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 spans="1:27" ht="15.75" customHeight="1" x14ac:dyDescent="0.3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 spans="1:27" ht="15.75" customHeight="1" x14ac:dyDescent="0.3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 spans="1:27" ht="15.75" customHeight="1" x14ac:dyDescent="0.3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 spans="1:27" ht="15.75" customHeight="1" x14ac:dyDescent="0.3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 spans="1:27" ht="15.75" customHeight="1" x14ac:dyDescent="0.3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 spans="1:27" ht="15.75" customHeight="1" x14ac:dyDescent="0.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 spans="1:27" ht="15.75" customHeight="1" x14ac:dyDescent="0.3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 spans="1:27" ht="15.75" customHeight="1" x14ac:dyDescent="0.3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 spans="1:27" ht="15.75" customHeight="1" x14ac:dyDescent="0.3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 spans="1:27" ht="15.75" customHeight="1" x14ac:dyDescent="0.3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 spans="1:27" ht="15.75" customHeight="1" x14ac:dyDescent="0.3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 spans="1:27" ht="15.75" customHeight="1" x14ac:dyDescent="0.3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 spans="1:27" ht="15.75" customHeight="1" x14ac:dyDescent="0.3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 spans="1:27" ht="15.75" customHeight="1" x14ac:dyDescent="0.3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 spans="1:27" ht="15.75" customHeight="1" x14ac:dyDescent="0.3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 spans="1:27" ht="15.75" customHeight="1" x14ac:dyDescent="0.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 spans="1:27" ht="15.75" customHeight="1" x14ac:dyDescent="0.3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 spans="1:27" ht="15.75" customHeight="1" x14ac:dyDescent="0.3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 spans="1:27" ht="15.75" customHeight="1" x14ac:dyDescent="0.3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 spans="1:27" ht="15.75" customHeight="1" x14ac:dyDescent="0.3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 spans="1:27" ht="15.75" customHeight="1" x14ac:dyDescent="0.3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 spans="1:27" ht="15.75" customHeight="1" x14ac:dyDescent="0.3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 spans="1:27" ht="15.75" customHeight="1" x14ac:dyDescent="0.3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 spans="1:27" ht="15.75" customHeight="1" x14ac:dyDescent="0.3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 spans="1:27" ht="15.75" customHeight="1" x14ac:dyDescent="0.3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 spans="1:27" ht="15.75" customHeight="1" x14ac:dyDescent="0.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 spans="1:27" ht="15.75" customHeight="1" x14ac:dyDescent="0.3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 spans="1:27" ht="15.75" customHeight="1" x14ac:dyDescent="0.3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 spans="1:27" ht="15.75" customHeight="1" x14ac:dyDescent="0.3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 spans="1:27" ht="15.75" customHeight="1" x14ac:dyDescent="0.3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 spans="1:27" ht="15.75" customHeight="1" x14ac:dyDescent="0.3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 spans="1:27" ht="15.75" customHeight="1" x14ac:dyDescent="0.3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 spans="1:27" ht="15.75" customHeight="1" x14ac:dyDescent="0.3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 spans="1:27" ht="15.75" customHeight="1" x14ac:dyDescent="0.3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 spans="1:27" ht="15.75" customHeight="1" x14ac:dyDescent="0.3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 spans="1:27" ht="15.75" customHeight="1" x14ac:dyDescent="0.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 spans="1:27" ht="15.75" customHeight="1" x14ac:dyDescent="0.3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 spans="1:27" ht="15.75" customHeight="1" x14ac:dyDescent="0.3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 spans="1:27" ht="15.75" customHeight="1" x14ac:dyDescent="0.3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 spans="1:27" ht="15.75" customHeight="1" x14ac:dyDescent="0.3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 spans="1:27" ht="15.75" customHeight="1" x14ac:dyDescent="0.3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 spans="1:27" ht="15.75" customHeight="1" x14ac:dyDescent="0.3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 spans="1:27" ht="15.75" customHeight="1" x14ac:dyDescent="0.3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 spans="1:27" ht="15.75" customHeight="1" x14ac:dyDescent="0.3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 spans="1:27" ht="15.75" customHeight="1" x14ac:dyDescent="0.3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 spans="1:27" ht="15.75" customHeight="1" x14ac:dyDescent="0.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 spans="1:27" ht="15.75" customHeight="1" x14ac:dyDescent="0.3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 spans="1:27" ht="15.75" customHeight="1" x14ac:dyDescent="0.3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 spans="1:27" ht="15.75" customHeight="1" x14ac:dyDescent="0.3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 spans="1:27" ht="15.75" customHeight="1" x14ac:dyDescent="0.3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 spans="1:27" ht="15.75" customHeight="1" x14ac:dyDescent="0.3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 spans="1:27" ht="15.75" customHeight="1" x14ac:dyDescent="0.3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 spans="1:27" ht="15.75" customHeight="1" x14ac:dyDescent="0.3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 spans="1:27" ht="15.75" customHeight="1" x14ac:dyDescent="0.3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 spans="1:27" ht="15.75" customHeight="1" x14ac:dyDescent="0.3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 spans="1:27" ht="15.75" customHeight="1" x14ac:dyDescent="0.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 spans="1:27" ht="15.75" customHeight="1" x14ac:dyDescent="0.3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 spans="1:27" ht="15.75" customHeight="1" x14ac:dyDescent="0.3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 spans="1:27" ht="15.75" customHeight="1" x14ac:dyDescent="0.3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 spans="1:27" ht="15.75" customHeight="1" x14ac:dyDescent="0.3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 spans="1:27" ht="15.75" customHeight="1" x14ac:dyDescent="0.3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 spans="1:27" ht="15.75" customHeight="1" x14ac:dyDescent="0.3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 spans="1:27" ht="15.75" customHeight="1" x14ac:dyDescent="0.3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 spans="1:27" ht="15.75" customHeight="1" x14ac:dyDescent="0.3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 spans="1:27" ht="15.75" customHeight="1" x14ac:dyDescent="0.3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 spans="1:27" ht="15.75" customHeight="1" x14ac:dyDescent="0.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 spans="1:27" ht="15.75" customHeight="1" x14ac:dyDescent="0.3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 spans="1:27" ht="15.75" customHeight="1" x14ac:dyDescent="0.3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 spans="1:27" ht="15.75" customHeight="1" x14ac:dyDescent="0.3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 spans="1:27" ht="15.75" customHeight="1" x14ac:dyDescent="0.3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 spans="1:27" ht="15.75" customHeight="1" x14ac:dyDescent="0.3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 spans="1:27" ht="15.75" customHeight="1" x14ac:dyDescent="0.3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 spans="1:27" ht="15.75" customHeight="1" x14ac:dyDescent="0.3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 spans="1:27" ht="15.75" customHeight="1" x14ac:dyDescent="0.3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 spans="1:27" ht="15.75" customHeight="1" x14ac:dyDescent="0.3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 spans="1:27" ht="15.75" customHeight="1" x14ac:dyDescent="0.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 spans="1:27" ht="15.75" customHeight="1" x14ac:dyDescent="0.3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 spans="1:27" ht="15.75" customHeight="1" x14ac:dyDescent="0.3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 spans="1:27" ht="15.75" customHeight="1" x14ac:dyDescent="0.3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 spans="1:27" ht="15.75" customHeight="1" x14ac:dyDescent="0.3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 spans="1:27" ht="15.75" customHeight="1" x14ac:dyDescent="0.3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 spans="1:27" ht="15.75" customHeight="1" x14ac:dyDescent="0.3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  <row r="980" spans="1:27" ht="15.75" customHeight="1" x14ac:dyDescent="0.3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</row>
    <row r="981" spans="1:27" ht="15.75" customHeight="1" x14ac:dyDescent="0.3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</row>
    <row r="982" spans="1:27" ht="15.75" customHeight="1" x14ac:dyDescent="0.3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</row>
    <row r="983" spans="1:27" ht="15.75" customHeight="1" x14ac:dyDescent="0.3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</row>
    <row r="984" spans="1:27" ht="15.75" customHeight="1" x14ac:dyDescent="0.3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  <row r="985" spans="1:27" ht="15.75" customHeight="1" x14ac:dyDescent="0.3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  <c r="AA985" s="81"/>
    </row>
    <row r="986" spans="1:27" ht="15.75" customHeight="1" x14ac:dyDescent="0.3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  <c r="AA986" s="81"/>
    </row>
    <row r="987" spans="1:27" ht="15.75" customHeight="1" x14ac:dyDescent="0.3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  <c r="AA987" s="81"/>
    </row>
    <row r="988" spans="1:27" ht="15.75" customHeight="1" x14ac:dyDescent="0.3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  <c r="AA988" s="81"/>
    </row>
    <row r="989" spans="1:27" ht="15.75" customHeight="1" x14ac:dyDescent="0.3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  <c r="AA989" s="81"/>
    </row>
    <row r="990" spans="1:27" ht="15.75" customHeight="1" x14ac:dyDescent="0.3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  <c r="AA990" s="81"/>
    </row>
    <row r="991" spans="1:27" ht="15.75" customHeight="1" x14ac:dyDescent="0.3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  <c r="AA991" s="81"/>
    </row>
    <row r="992" spans="1:27" ht="15.75" customHeight="1" x14ac:dyDescent="0.3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  <c r="AA992" s="81"/>
    </row>
    <row r="993" spans="1:27" ht="15.75" customHeight="1" x14ac:dyDescent="0.3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  <c r="AA993" s="81"/>
    </row>
    <row r="994" spans="1:27" ht="15.75" customHeight="1" x14ac:dyDescent="0.3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  <c r="AA994" s="81"/>
    </row>
    <row r="995" spans="1:27" ht="15.75" customHeight="1" x14ac:dyDescent="0.3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  <c r="AA995" s="81"/>
    </row>
    <row r="996" spans="1:27" ht="15.75" customHeight="1" x14ac:dyDescent="0.3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  <c r="AA996" s="81"/>
    </row>
    <row r="997" spans="1:27" ht="15.75" customHeight="1" x14ac:dyDescent="0.3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  <c r="AA997" s="81"/>
    </row>
    <row r="998" spans="1:27" ht="15.75" customHeight="1" x14ac:dyDescent="0.3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  <c r="AA998" s="81"/>
    </row>
    <row r="999" spans="1:27" ht="15.75" customHeight="1" x14ac:dyDescent="0.3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  <c r="AA999" s="81"/>
    </row>
    <row r="1000" spans="1:27" ht="15.75" customHeight="1" x14ac:dyDescent="0.3">
      <c r="A1000" s="81"/>
      <c r="B1000" s="81"/>
      <c r="C1000" s="81"/>
      <c r="D1000" s="81"/>
      <c r="E1000" s="81"/>
      <c r="F1000" s="81"/>
      <c r="G1000" s="81"/>
      <c r="H1000" s="81"/>
      <c r="I1000" s="81"/>
      <c r="J1000" s="81"/>
      <c r="K1000" s="81"/>
      <c r="L1000" s="81"/>
      <c r="M1000" s="81"/>
      <c r="N1000" s="81"/>
      <c r="O1000" s="81"/>
      <c r="P1000" s="81"/>
      <c r="Q1000" s="81"/>
      <c r="R1000" s="81"/>
      <c r="S1000" s="81"/>
      <c r="T1000" s="81"/>
      <c r="U1000" s="81"/>
      <c r="V1000" s="81"/>
      <c r="W1000" s="81"/>
      <c r="X1000" s="81"/>
      <c r="Y1000" s="81"/>
      <c r="Z1000" s="81"/>
      <c r="AA1000" s="81"/>
    </row>
  </sheetData>
  <mergeCells count="35">
    <mergeCell ref="W3:X3"/>
    <mergeCell ref="Y3:Z3"/>
    <mergeCell ref="A1:B3"/>
    <mergeCell ref="C1:V1"/>
    <mergeCell ref="W1:X1"/>
    <mergeCell ref="Y1:Z1"/>
    <mergeCell ref="C2:V3"/>
    <mergeCell ref="W2:X2"/>
    <mergeCell ref="Y2:Z2"/>
    <mergeCell ref="A6:J7"/>
    <mergeCell ref="K6:Z6"/>
    <mergeCell ref="K7:N7"/>
    <mergeCell ref="O7:R7"/>
    <mergeCell ref="S7:V7"/>
    <mergeCell ref="W7:Z7"/>
    <mergeCell ref="F8:G8"/>
    <mergeCell ref="F9:G9"/>
    <mergeCell ref="F10:G10"/>
    <mergeCell ref="F11:G11"/>
    <mergeCell ref="F12:G12"/>
    <mergeCell ref="F13:G13"/>
    <mergeCell ref="F14:G14"/>
    <mergeCell ref="F15:G15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5A11"/>
  </sheetPr>
  <dimension ref="A1:Z1000"/>
  <sheetViews>
    <sheetView showGridLines="0" workbookViewId="0"/>
  </sheetViews>
  <sheetFormatPr baseColWidth="10" defaultColWidth="14.44140625" defaultRowHeight="15" customHeight="1" x14ac:dyDescent="0.3"/>
  <cols>
    <col min="1" max="1" width="17.5546875" customWidth="1"/>
    <col min="2" max="2" width="79" customWidth="1"/>
    <col min="3" max="3" width="103.109375" customWidth="1"/>
    <col min="4" max="4" width="46.33203125" customWidth="1"/>
    <col min="5" max="26" width="39.6640625" customWidth="1"/>
  </cols>
  <sheetData>
    <row r="1" spans="1:26" ht="18.75" customHeight="1" x14ac:dyDescent="0.3">
      <c r="A1" s="82" t="s">
        <v>117</v>
      </c>
      <c r="B1" s="83" t="s">
        <v>8</v>
      </c>
      <c r="C1" s="83" t="s">
        <v>118</v>
      </c>
      <c r="D1" s="84" t="s">
        <v>119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8.75" customHeight="1" x14ac:dyDescent="0.3">
      <c r="A2" s="86" t="s">
        <v>120</v>
      </c>
      <c r="B2" s="87" t="s">
        <v>121</v>
      </c>
      <c r="C2" s="88" t="s">
        <v>122</v>
      </c>
      <c r="D2" s="89" t="s">
        <v>123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8.75" customHeight="1" x14ac:dyDescent="0.3">
      <c r="A3" s="86" t="s">
        <v>8</v>
      </c>
      <c r="B3" s="88" t="s">
        <v>124</v>
      </c>
      <c r="C3" s="88" t="s">
        <v>125</v>
      </c>
      <c r="D3" s="89" t="s">
        <v>126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8.75" customHeight="1" x14ac:dyDescent="0.3">
      <c r="A4" s="86" t="s">
        <v>127</v>
      </c>
      <c r="B4" s="88" t="s">
        <v>128</v>
      </c>
      <c r="C4" s="88" t="s">
        <v>129</v>
      </c>
      <c r="D4" s="89" t="s">
        <v>130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.75" customHeight="1" x14ac:dyDescent="0.3">
      <c r="A5" s="86" t="s">
        <v>11</v>
      </c>
      <c r="B5" s="88" t="s">
        <v>131</v>
      </c>
      <c r="C5" s="88"/>
      <c r="D5" s="89" t="s">
        <v>132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8.75" customHeight="1" x14ac:dyDescent="0.3">
      <c r="A6" s="86" t="s">
        <v>133</v>
      </c>
      <c r="B6" s="88" t="s">
        <v>134</v>
      </c>
      <c r="C6" s="88" t="s">
        <v>135</v>
      </c>
      <c r="D6" s="89" t="s">
        <v>136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8.75" customHeight="1" x14ac:dyDescent="0.3">
      <c r="A7" s="86" t="s">
        <v>137</v>
      </c>
      <c r="B7" s="88" t="s">
        <v>138</v>
      </c>
      <c r="C7" s="88" t="s">
        <v>139</v>
      </c>
      <c r="D7" s="89" t="s">
        <v>140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18.75" customHeight="1" x14ac:dyDescent="0.3">
      <c r="A8" s="90" t="s">
        <v>141</v>
      </c>
      <c r="B8" s="91" t="s">
        <v>142</v>
      </c>
      <c r="C8" s="91" t="s">
        <v>143</v>
      </c>
      <c r="D8" s="92" t="s">
        <v>144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8.75" customHeight="1" x14ac:dyDescent="0.3">
      <c r="A9" s="93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8.75" customHeight="1" x14ac:dyDescent="0.3">
      <c r="A10" s="93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8.75" customHeight="1" x14ac:dyDescent="0.3">
      <c r="A11" s="93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8.75" customHeight="1" x14ac:dyDescent="0.3">
      <c r="A12" s="93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8.75" customHeight="1" x14ac:dyDescent="0.3">
      <c r="A13" s="93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8.75" customHeight="1" x14ac:dyDescent="0.3">
      <c r="A14" s="93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8.75" customHeight="1" x14ac:dyDescent="0.3">
      <c r="A15" s="93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8.75" customHeight="1" x14ac:dyDescent="0.3">
      <c r="A16" s="93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8.75" customHeight="1" x14ac:dyDescent="0.3">
      <c r="A17" s="93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8.75" customHeight="1" x14ac:dyDescent="0.3">
      <c r="A18" s="93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8.75" customHeight="1" x14ac:dyDescent="0.3">
      <c r="A19" s="93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8.75" customHeight="1" x14ac:dyDescent="0.3">
      <c r="A20" s="93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8.75" customHeight="1" x14ac:dyDescent="0.3">
      <c r="A21" s="93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8.75" customHeight="1" x14ac:dyDescent="0.3">
      <c r="A22" s="93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8.75" customHeight="1" x14ac:dyDescent="0.3">
      <c r="A23" s="93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8.75" customHeight="1" x14ac:dyDescent="0.3">
      <c r="A24" s="93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8.75" customHeight="1" x14ac:dyDescent="0.3">
      <c r="A25" s="93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8.75" customHeight="1" x14ac:dyDescent="0.3">
      <c r="A26" s="93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8.75" customHeight="1" x14ac:dyDescent="0.3">
      <c r="A27" s="93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8.75" customHeight="1" x14ac:dyDescent="0.3">
      <c r="A28" s="93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8.75" customHeight="1" x14ac:dyDescent="0.3">
      <c r="A29" s="93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8.75" customHeight="1" x14ac:dyDescent="0.3">
      <c r="A30" s="93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8.75" customHeight="1" x14ac:dyDescent="0.3">
      <c r="A31" s="93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8.75" customHeight="1" x14ac:dyDescent="0.3">
      <c r="A32" s="93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8.75" customHeight="1" x14ac:dyDescent="0.3">
      <c r="A33" s="93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8.75" customHeight="1" x14ac:dyDescent="0.3">
      <c r="A34" s="93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8.75" customHeight="1" x14ac:dyDescent="0.3">
      <c r="A35" s="93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8.75" customHeight="1" x14ac:dyDescent="0.3">
      <c r="A36" s="93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8.75" customHeight="1" x14ac:dyDescent="0.3">
      <c r="A37" s="93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8.75" customHeight="1" x14ac:dyDescent="0.3">
      <c r="A38" s="93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8.75" customHeight="1" x14ac:dyDescent="0.3">
      <c r="A39" s="93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8.75" customHeight="1" x14ac:dyDescent="0.3">
      <c r="A40" s="93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8.75" customHeight="1" x14ac:dyDescent="0.3">
      <c r="A41" s="93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8.75" customHeight="1" x14ac:dyDescent="0.3">
      <c r="A42" s="93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8.75" customHeight="1" x14ac:dyDescent="0.3">
      <c r="A43" s="93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8.75" customHeight="1" x14ac:dyDescent="0.3">
      <c r="A44" s="93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8.75" customHeight="1" x14ac:dyDescent="0.3">
      <c r="A45" s="93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8.75" customHeight="1" x14ac:dyDescent="0.3">
      <c r="A46" s="93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8.75" customHeight="1" x14ac:dyDescent="0.3">
      <c r="A47" s="93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8.75" customHeight="1" x14ac:dyDescent="0.3">
      <c r="A48" s="93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8.75" customHeight="1" x14ac:dyDescent="0.3">
      <c r="A49" s="93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8.75" customHeight="1" x14ac:dyDescent="0.3">
      <c r="A50" s="93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8.75" customHeight="1" x14ac:dyDescent="0.3">
      <c r="A51" s="93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8.75" customHeight="1" x14ac:dyDescent="0.3">
      <c r="A52" s="93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8.75" customHeight="1" x14ac:dyDescent="0.3">
      <c r="A53" s="93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8.75" customHeight="1" x14ac:dyDescent="0.3">
      <c r="A54" s="93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8.75" customHeight="1" x14ac:dyDescent="0.3">
      <c r="A55" s="93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8.75" customHeight="1" x14ac:dyDescent="0.3">
      <c r="A56" s="93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8.75" customHeight="1" x14ac:dyDescent="0.3">
      <c r="A57" s="93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8.75" customHeight="1" x14ac:dyDescent="0.3">
      <c r="A58" s="93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8.75" customHeight="1" x14ac:dyDescent="0.3">
      <c r="A59" s="93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8.75" customHeight="1" x14ac:dyDescent="0.3">
      <c r="A60" s="93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8.75" customHeight="1" x14ac:dyDescent="0.3">
      <c r="A61" s="93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8.75" customHeight="1" x14ac:dyDescent="0.3">
      <c r="A62" s="93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8.75" customHeight="1" x14ac:dyDescent="0.3">
      <c r="A63" s="93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8.75" customHeight="1" x14ac:dyDescent="0.3">
      <c r="A64" s="93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8.75" customHeight="1" x14ac:dyDescent="0.3">
      <c r="A65" s="93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8.75" customHeight="1" x14ac:dyDescent="0.3">
      <c r="A66" s="93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8.75" customHeight="1" x14ac:dyDescent="0.3">
      <c r="A67" s="93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8.75" customHeight="1" x14ac:dyDescent="0.3">
      <c r="A68" s="93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8.75" customHeight="1" x14ac:dyDescent="0.3">
      <c r="A69" s="93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8.75" customHeight="1" x14ac:dyDescent="0.3">
      <c r="A70" s="93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8.75" customHeight="1" x14ac:dyDescent="0.3">
      <c r="A71" s="93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8.75" customHeight="1" x14ac:dyDescent="0.3">
      <c r="A72" s="93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8.75" customHeight="1" x14ac:dyDescent="0.3">
      <c r="A73" s="93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8.75" customHeight="1" x14ac:dyDescent="0.3">
      <c r="A74" s="93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8.75" customHeight="1" x14ac:dyDescent="0.3">
      <c r="A75" s="93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8.75" customHeight="1" x14ac:dyDescent="0.3">
      <c r="A76" s="93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8.75" customHeight="1" x14ac:dyDescent="0.3">
      <c r="A77" s="93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8.75" customHeight="1" x14ac:dyDescent="0.3">
      <c r="A78" s="93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8.75" customHeight="1" x14ac:dyDescent="0.3">
      <c r="A79" s="93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8.75" customHeight="1" x14ac:dyDescent="0.3">
      <c r="A80" s="93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8.75" customHeight="1" x14ac:dyDescent="0.3">
      <c r="A81" s="93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8.75" customHeight="1" x14ac:dyDescent="0.3">
      <c r="A82" s="93" t="s">
        <v>145</v>
      </c>
      <c r="B82" s="85" t="s">
        <v>146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8.75" customHeight="1" x14ac:dyDescent="0.3">
      <c r="A83" s="93"/>
      <c r="B83" s="85" t="s">
        <v>147</v>
      </c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8.75" customHeight="1" x14ac:dyDescent="0.3">
      <c r="A84" s="93" t="s">
        <v>148</v>
      </c>
      <c r="B84" s="85" t="s">
        <v>149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8.75" customHeight="1" x14ac:dyDescent="0.3">
      <c r="A85" s="93" t="s">
        <v>150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8.75" customHeight="1" x14ac:dyDescent="0.3">
      <c r="A86" s="93" t="s">
        <v>151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8.75" customHeight="1" x14ac:dyDescent="0.3">
      <c r="A87" s="93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8.75" customHeight="1" x14ac:dyDescent="0.3">
      <c r="A88" s="93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8.75" customHeight="1" x14ac:dyDescent="0.3">
      <c r="A89" s="93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8.75" customHeight="1" x14ac:dyDescent="0.3">
      <c r="A90" s="93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8.75" customHeight="1" x14ac:dyDescent="0.3">
      <c r="A91" s="93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8.75" customHeight="1" x14ac:dyDescent="0.3">
      <c r="A92" s="93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8.75" customHeight="1" x14ac:dyDescent="0.3">
      <c r="A93" s="93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8.75" customHeight="1" x14ac:dyDescent="0.3">
      <c r="A94" s="93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8.75" customHeight="1" x14ac:dyDescent="0.3">
      <c r="A95" s="93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8.75" customHeight="1" x14ac:dyDescent="0.3">
      <c r="A96" s="93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8.75" customHeight="1" x14ac:dyDescent="0.3">
      <c r="A97" s="93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8.75" customHeight="1" x14ac:dyDescent="0.3">
      <c r="A98" s="93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8.75" customHeight="1" x14ac:dyDescent="0.3">
      <c r="A99" s="93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8.75" customHeight="1" x14ac:dyDescent="0.3">
      <c r="A100" s="93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8.75" customHeight="1" x14ac:dyDescent="0.3">
      <c r="A101" s="93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8.75" customHeight="1" x14ac:dyDescent="0.3">
      <c r="A102" s="93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8.75" customHeight="1" x14ac:dyDescent="0.3">
      <c r="A103" s="93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8.75" customHeight="1" x14ac:dyDescent="0.3">
      <c r="A104" s="93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8.75" customHeight="1" x14ac:dyDescent="0.3">
      <c r="A105" s="93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8.75" customHeight="1" x14ac:dyDescent="0.3">
      <c r="A106" s="93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8.75" customHeight="1" x14ac:dyDescent="0.3">
      <c r="A107" s="93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8.75" customHeight="1" x14ac:dyDescent="0.3">
      <c r="A108" s="93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8.75" customHeight="1" x14ac:dyDescent="0.3">
      <c r="A109" s="93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8.75" customHeight="1" x14ac:dyDescent="0.3">
      <c r="A110" s="93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8.75" customHeight="1" x14ac:dyDescent="0.3">
      <c r="A111" s="93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8.75" customHeight="1" x14ac:dyDescent="0.3">
      <c r="A112" s="93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8.75" customHeight="1" x14ac:dyDescent="0.3">
      <c r="A113" s="93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8.75" customHeight="1" x14ac:dyDescent="0.3">
      <c r="A114" s="93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8.75" customHeight="1" x14ac:dyDescent="0.3">
      <c r="A115" s="93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8.75" customHeight="1" x14ac:dyDescent="0.3">
      <c r="A116" s="93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8.75" customHeight="1" x14ac:dyDescent="0.3">
      <c r="A117" s="93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8.75" customHeight="1" x14ac:dyDescent="0.3">
      <c r="A118" s="93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8.75" customHeight="1" x14ac:dyDescent="0.3">
      <c r="A119" s="93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8.75" customHeight="1" x14ac:dyDescent="0.3">
      <c r="A120" s="93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8.75" customHeight="1" x14ac:dyDescent="0.3">
      <c r="A121" s="93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8.75" customHeight="1" x14ac:dyDescent="0.3">
      <c r="A122" s="93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8.75" customHeight="1" x14ac:dyDescent="0.3">
      <c r="A123" s="93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8.75" customHeight="1" x14ac:dyDescent="0.3">
      <c r="A124" s="93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8.75" customHeight="1" x14ac:dyDescent="0.3">
      <c r="A125" s="93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8.75" customHeight="1" x14ac:dyDescent="0.3">
      <c r="A126" s="93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8.75" customHeight="1" x14ac:dyDescent="0.3">
      <c r="A127" s="93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8.75" customHeight="1" x14ac:dyDescent="0.3">
      <c r="A128" s="93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8.75" customHeight="1" x14ac:dyDescent="0.3">
      <c r="A129" s="93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8.75" customHeight="1" x14ac:dyDescent="0.3">
      <c r="A130" s="93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8.75" customHeight="1" x14ac:dyDescent="0.3">
      <c r="A131" s="93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8.75" customHeight="1" x14ac:dyDescent="0.3">
      <c r="A132" s="93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8.75" customHeight="1" x14ac:dyDescent="0.3">
      <c r="A133" s="93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.75" customHeight="1" x14ac:dyDescent="0.3">
      <c r="A134" s="93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.75" customHeight="1" x14ac:dyDescent="0.3">
      <c r="A135" s="93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.75" customHeight="1" x14ac:dyDescent="0.3">
      <c r="A136" s="93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.75" customHeight="1" x14ac:dyDescent="0.3">
      <c r="A137" s="93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.75" customHeight="1" x14ac:dyDescent="0.3">
      <c r="A138" s="93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.75" customHeight="1" x14ac:dyDescent="0.3">
      <c r="A139" s="93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8.75" customHeight="1" x14ac:dyDescent="0.3">
      <c r="A140" s="93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8.75" customHeight="1" x14ac:dyDescent="0.3">
      <c r="A141" s="93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8.75" customHeight="1" x14ac:dyDescent="0.3">
      <c r="A142" s="93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8.75" customHeight="1" x14ac:dyDescent="0.3">
      <c r="A143" s="93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8.75" customHeight="1" x14ac:dyDescent="0.3">
      <c r="A144" s="93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8.75" customHeight="1" x14ac:dyDescent="0.3">
      <c r="A145" s="93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8.75" customHeight="1" x14ac:dyDescent="0.3">
      <c r="A146" s="93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8.75" customHeight="1" x14ac:dyDescent="0.3">
      <c r="A147" s="93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8.75" customHeight="1" x14ac:dyDescent="0.3">
      <c r="A148" s="93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8.75" customHeight="1" x14ac:dyDescent="0.3">
      <c r="A149" s="93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8.75" customHeight="1" x14ac:dyDescent="0.3">
      <c r="A150" s="93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8.75" customHeight="1" x14ac:dyDescent="0.3">
      <c r="A151" s="93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8.75" customHeight="1" x14ac:dyDescent="0.3">
      <c r="A152" s="93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8.75" customHeight="1" x14ac:dyDescent="0.3">
      <c r="A153" s="93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8.75" customHeight="1" x14ac:dyDescent="0.3">
      <c r="A154" s="93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8.75" customHeight="1" x14ac:dyDescent="0.3">
      <c r="A155" s="93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8.75" customHeight="1" x14ac:dyDescent="0.3">
      <c r="A156" s="93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8.75" customHeight="1" x14ac:dyDescent="0.3">
      <c r="A157" s="93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8.75" customHeight="1" x14ac:dyDescent="0.3">
      <c r="A158" s="93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8.75" customHeight="1" x14ac:dyDescent="0.3">
      <c r="A159" s="93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8.75" customHeight="1" x14ac:dyDescent="0.3">
      <c r="A160" s="93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8.75" customHeight="1" x14ac:dyDescent="0.3">
      <c r="A161" s="93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8.75" customHeight="1" x14ac:dyDescent="0.3">
      <c r="A162" s="93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8.75" customHeight="1" x14ac:dyDescent="0.3">
      <c r="A163" s="93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8.75" customHeight="1" x14ac:dyDescent="0.3">
      <c r="A164" s="93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8.75" customHeight="1" x14ac:dyDescent="0.3">
      <c r="A165" s="93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8.75" customHeight="1" x14ac:dyDescent="0.3">
      <c r="A166" s="93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8.75" customHeight="1" x14ac:dyDescent="0.3">
      <c r="A167" s="93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8.75" customHeight="1" x14ac:dyDescent="0.3">
      <c r="A168" s="93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8.75" customHeight="1" x14ac:dyDescent="0.3">
      <c r="A169" s="93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8.75" customHeight="1" x14ac:dyDescent="0.3">
      <c r="A170" s="93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8.75" customHeight="1" x14ac:dyDescent="0.3">
      <c r="A171" s="93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8.75" customHeight="1" x14ac:dyDescent="0.3">
      <c r="A172" s="93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8.75" customHeight="1" x14ac:dyDescent="0.3">
      <c r="A173" s="93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8.75" customHeight="1" x14ac:dyDescent="0.3">
      <c r="A174" s="93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8.75" customHeight="1" x14ac:dyDescent="0.3">
      <c r="A175" s="93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8.75" customHeight="1" x14ac:dyDescent="0.3">
      <c r="A176" s="93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8.75" customHeight="1" x14ac:dyDescent="0.3">
      <c r="A177" s="93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8.75" customHeight="1" x14ac:dyDescent="0.3">
      <c r="A178" s="93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8.75" customHeight="1" x14ac:dyDescent="0.3">
      <c r="A179" s="93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8.75" customHeight="1" x14ac:dyDescent="0.3">
      <c r="A180" s="93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8.75" customHeight="1" x14ac:dyDescent="0.3">
      <c r="A181" s="93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8.75" customHeight="1" x14ac:dyDescent="0.3">
      <c r="A182" s="93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8.75" customHeight="1" x14ac:dyDescent="0.3">
      <c r="A183" s="93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8.75" customHeight="1" x14ac:dyDescent="0.3">
      <c r="A184" s="93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8.75" customHeight="1" x14ac:dyDescent="0.3">
      <c r="A185" s="93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8.75" customHeight="1" x14ac:dyDescent="0.3">
      <c r="A186" s="93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8.75" customHeight="1" x14ac:dyDescent="0.3">
      <c r="A187" s="93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8.75" customHeight="1" x14ac:dyDescent="0.3">
      <c r="A188" s="93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8.75" customHeight="1" x14ac:dyDescent="0.3">
      <c r="A189" s="93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8.75" customHeight="1" x14ac:dyDescent="0.3">
      <c r="A190" s="93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8.75" customHeight="1" x14ac:dyDescent="0.3">
      <c r="A191" s="93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8.75" customHeight="1" x14ac:dyDescent="0.3">
      <c r="A192" s="93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8.75" customHeight="1" x14ac:dyDescent="0.3">
      <c r="A193" s="93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8.75" customHeight="1" x14ac:dyDescent="0.3">
      <c r="A194" s="93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8.75" customHeight="1" x14ac:dyDescent="0.3">
      <c r="A195" s="93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8.75" customHeight="1" x14ac:dyDescent="0.3">
      <c r="A196" s="93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8.75" customHeight="1" x14ac:dyDescent="0.3">
      <c r="A197" s="93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8.75" customHeight="1" x14ac:dyDescent="0.3">
      <c r="A198" s="93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8.75" customHeight="1" x14ac:dyDescent="0.3">
      <c r="A199" s="93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8.75" customHeight="1" x14ac:dyDescent="0.3">
      <c r="A200" s="93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8.75" customHeight="1" x14ac:dyDescent="0.3">
      <c r="A201" s="93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8.75" customHeight="1" x14ac:dyDescent="0.3">
      <c r="A202" s="93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8.75" customHeight="1" x14ac:dyDescent="0.3">
      <c r="A203" s="93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8.75" customHeight="1" x14ac:dyDescent="0.3">
      <c r="A204" s="93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8.75" customHeight="1" x14ac:dyDescent="0.3">
      <c r="A205" s="93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8.75" customHeight="1" x14ac:dyDescent="0.3">
      <c r="A206" s="93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8.75" customHeight="1" x14ac:dyDescent="0.3">
      <c r="A207" s="93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8.75" customHeight="1" x14ac:dyDescent="0.3">
      <c r="A208" s="93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8.75" customHeight="1" x14ac:dyDescent="0.3">
      <c r="A209" s="93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8.75" customHeight="1" x14ac:dyDescent="0.3">
      <c r="A210" s="93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8.75" customHeight="1" x14ac:dyDescent="0.3">
      <c r="A211" s="93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8.75" customHeight="1" x14ac:dyDescent="0.3">
      <c r="A212" s="93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8.75" customHeight="1" x14ac:dyDescent="0.3">
      <c r="A213" s="93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8.75" customHeight="1" x14ac:dyDescent="0.3">
      <c r="A214" s="93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8.75" customHeight="1" x14ac:dyDescent="0.3">
      <c r="A215" s="93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8.75" customHeight="1" x14ac:dyDescent="0.3">
      <c r="A216" s="93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8.75" customHeight="1" x14ac:dyDescent="0.3">
      <c r="A217" s="93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8.75" customHeight="1" x14ac:dyDescent="0.3">
      <c r="A218" s="93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8.75" customHeight="1" x14ac:dyDescent="0.3">
      <c r="A219" s="93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8.75" customHeight="1" x14ac:dyDescent="0.3">
      <c r="A220" s="93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8.75" customHeight="1" x14ac:dyDescent="0.3">
      <c r="A221" s="93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8.75" customHeight="1" x14ac:dyDescent="0.3">
      <c r="A222" s="93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8.75" customHeight="1" x14ac:dyDescent="0.3">
      <c r="A223" s="93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8.75" customHeight="1" x14ac:dyDescent="0.3">
      <c r="A224" s="93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8.75" customHeight="1" x14ac:dyDescent="0.3">
      <c r="A225" s="93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8.75" customHeight="1" x14ac:dyDescent="0.3">
      <c r="A226" s="93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8.75" customHeight="1" x14ac:dyDescent="0.3">
      <c r="A227" s="93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8.75" customHeight="1" x14ac:dyDescent="0.3">
      <c r="A228" s="93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8.75" customHeight="1" x14ac:dyDescent="0.3">
      <c r="A229" s="93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8.75" customHeight="1" x14ac:dyDescent="0.3">
      <c r="A230" s="93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8.75" customHeight="1" x14ac:dyDescent="0.3">
      <c r="A231" s="93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8.75" customHeight="1" x14ac:dyDescent="0.3">
      <c r="A232" s="93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8.75" customHeight="1" x14ac:dyDescent="0.3">
      <c r="A233" s="93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8.75" customHeight="1" x14ac:dyDescent="0.3">
      <c r="A234" s="93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8.75" customHeight="1" x14ac:dyDescent="0.3">
      <c r="A235" s="93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8.75" customHeight="1" x14ac:dyDescent="0.3">
      <c r="A236" s="93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8.75" customHeight="1" x14ac:dyDescent="0.3">
      <c r="A237" s="93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8.75" customHeight="1" x14ac:dyDescent="0.3">
      <c r="A238" s="93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8.75" customHeight="1" x14ac:dyDescent="0.3">
      <c r="A239" s="93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8.75" customHeight="1" x14ac:dyDescent="0.3">
      <c r="A240" s="93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8.75" customHeight="1" x14ac:dyDescent="0.3">
      <c r="A241" s="93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8.75" customHeight="1" x14ac:dyDescent="0.3">
      <c r="A242" s="93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8.75" customHeight="1" x14ac:dyDescent="0.3">
      <c r="A243" s="93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8.75" customHeight="1" x14ac:dyDescent="0.3">
      <c r="A244" s="93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8.75" customHeight="1" x14ac:dyDescent="0.3">
      <c r="A245" s="93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8.75" customHeight="1" x14ac:dyDescent="0.3">
      <c r="A246" s="93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8.75" customHeight="1" x14ac:dyDescent="0.3">
      <c r="A247" s="93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8.75" customHeight="1" x14ac:dyDescent="0.3">
      <c r="A248" s="93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8.75" customHeight="1" x14ac:dyDescent="0.3">
      <c r="A249" s="93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8.75" customHeight="1" x14ac:dyDescent="0.3">
      <c r="A250" s="93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8.75" customHeight="1" x14ac:dyDescent="0.3">
      <c r="A251" s="93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8.75" customHeight="1" x14ac:dyDescent="0.3">
      <c r="A252" s="93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8.75" customHeight="1" x14ac:dyDescent="0.3">
      <c r="A253" s="93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8.75" customHeight="1" x14ac:dyDescent="0.3">
      <c r="A254" s="93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8.75" customHeight="1" x14ac:dyDescent="0.3">
      <c r="A255" s="93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8.75" customHeight="1" x14ac:dyDescent="0.3">
      <c r="A256" s="93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8.75" customHeight="1" x14ac:dyDescent="0.3">
      <c r="A257" s="93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8.75" customHeight="1" x14ac:dyDescent="0.3">
      <c r="A258" s="93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8.75" customHeight="1" x14ac:dyDescent="0.3">
      <c r="A259" s="93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8.75" customHeight="1" x14ac:dyDescent="0.3">
      <c r="A260" s="93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8.75" customHeight="1" x14ac:dyDescent="0.3">
      <c r="A261" s="93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8.75" customHeight="1" x14ac:dyDescent="0.3">
      <c r="A262" s="93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8.75" customHeight="1" x14ac:dyDescent="0.3">
      <c r="A263" s="93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8.75" customHeight="1" x14ac:dyDescent="0.3">
      <c r="A264" s="93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8.75" customHeight="1" x14ac:dyDescent="0.3">
      <c r="A265" s="93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8.75" customHeight="1" x14ac:dyDescent="0.3">
      <c r="A266" s="93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8.75" customHeight="1" x14ac:dyDescent="0.3">
      <c r="A267" s="93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8.75" customHeight="1" x14ac:dyDescent="0.3">
      <c r="A268" s="93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8.75" customHeight="1" x14ac:dyDescent="0.3">
      <c r="A269" s="93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8.75" customHeight="1" x14ac:dyDescent="0.3">
      <c r="A270" s="93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8.75" customHeight="1" x14ac:dyDescent="0.3">
      <c r="A271" s="93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8.75" customHeight="1" x14ac:dyDescent="0.3">
      <c r="A272" s="93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8.75" customHeight="1" x14ac:dyDescent="0.3">
      <c r="A273" s="93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8.75" customHeight="1" x14ac:dyDescent="0.3">
      <c r="A274" s="93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8.75" customHeight="1" x14ac:dyDescent="0.3">
      <c r="A275" s="93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8.75" customHeight="1" x14ac:dyDescent="0.3">
      <c r="A276" s="93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8.75" customHeight="1" x14ac:dyDescent="0.3">
      <c r="A277" s="93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8.75" customHeight="1" x14ac:dyDescent="0.3">
      <c r="A278" s="93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8.75" customHeight="1" x14ac:dyDescent="0.3">
      <c r="A279" s="93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8.75" customHeight="1" x14ac:dyDescent="0.3">
      <c r="A280" s="93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8.75" customHeight="1" x14ac:dyDescent="0.3">
      <c r="A281" s="93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8.75" customHeight="1" x14ac:dyDescent="0.3">
      <c r="A282" s="93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8.75" customHeight="1" x14ac:dyDescent="0.3">
      <c r="A283" s="93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8.75" customHeight="1" x14ac:dyDescent="0.3">
      <c r="A284" s="93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8.75" customHeight="1" x14ac:dyDescent="0.3">
      <c r="A285" s="93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8.75" customHeight="1" x14ac:dyDescent="0.3">
      <c r="A286" s="93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8.75" customHeight="1" x14ac:dyDescent="0.3">
      <c r="A287" s="93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8.75" customHeight="1" x14ac:dyDescent="0.3">
      <c r="A288" s="93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8.75" customHeight="1" x14ac:dyDescent="0.3">
      <c r="A289" s="93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8.75" customHeight="1" x14ac:dyDescent="0.3">
      <c r="A290" s="93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8.75" customHeight="1" x14ac:dyDescent="0.3">
      <c r="A291" s="93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8.75" customHeight="1" x14ac:dyDescent="0.3">
      <c r="A292" s="93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8.75" customHeight="1" x14ac:dyDescent="0.3">
      <c r="A293" s="93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8.75" customHeight="1" x14ac:dyDescent="0.3">
      <c r="A294" s="93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8.75" customHeight="1" x14ac:dyDescent="0.3">
      <c r="A295" s="93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8.75" customHeight="1" x14ac:dyDescent="0.3">
      <c r="A296" s="93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8.75" customHeight="1" x14ac:dyDescent="0.3">
      <c r="A297" s="93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8.75" customHeight="1" x14ac:dyDescent="0.3">
      <c r="A298" s="93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8.75" customHeight="1" x14ac:dyDescent="0.3">
      <c r="A299" s="93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8.75" customHeight="1" x14ac:dyDescent="0.3">
      <c r="A300" s="93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8.75" customHeight="1" x14ac:dyDescent="0.3">
      <c r="A301" s="93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8.75" customHeight="1" x14ac:dyDescent="0.3">
      <c r="A302" s="93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8.75" customHeight="1" x14ac:dyDescent="0.3">
      <c r="A303" s="93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8.75" customHeight="1" x14ac:dyDescent="0.3">
      <c r="A304" s="93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8.75" customHeight="1" x14ac:dyDescent="0.3">
      <c r="A305" s="93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8.75" customHeight="1" x14ac:dyDescent="0.3">
      <c r="A306" s="93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8.75" customHeight="1" x14ac:dyDescent="0.3">
      <c r="A307" s="93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8.75" customHeight="1" x14ac:dyDescent="0.3">
      <c r="A308" s="93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8.75" customHeight="1" x14ac:dyDescent="0.3">
      <c r="A309" s="93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8.75" customHeight="1" x14ac:dyDescent="0.3">
      <c r="A310" s="93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8.75" customHeight="1" x14ac:dyDescent="0.3">
      <c r="A311" s="93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8.75" customHeight="1" x14ac:dyDescent="0.3">
      <c r="A312" s="93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8.75" customHeight="1" x14ac:dyDescent="0.3">
      <c r="A313" s="93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8.75" customHeight="1" x14ac:dyDescent="0.3">
      <c r="A314" s="93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8.75" customHeight="1" x14ac:dyDescent="0.3">
      <c r="A315" s="93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8.75" customHeight="1" x14ac:dyDescent="0.3">
      <c r="A316" s="93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8.75" customHeight="1" x14ac:dyDescent="0.3">
      <c r="A317" s="93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8.75" customHeight="1" x14ac:dyDescent="0.3">
      <c r="A318" s="93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8.75" customHeight="1" x14ac:dyDescent="0.3">
      <c r="A319" s="93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8.75" customHeight="1" x14ac:dyDescent="0.3">
      <c r="A320" s="93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8.75" customHeight="1" x14ac:dyDescent="0.3">
      <c r="A321" s="93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8.75" customHeight="1" x14ac:dyDescent="0.3">
      <c r="A322" s="93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8.75" customHeight="1" x14ac:dyDescent="0.3">
      <c r="A323" s="93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8.75" customHeight="1" x14ac:dyDescent="0.3">
      <c r="A324" s="93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8.75" customHeight="1" x14ac:dyDescent="0.3">
      <c r="A325" s="93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8.75" customHeight="1" x14ac:dyDescent="0.3">
      <c r="A326" s="93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8.75" customHeight="1" x14ac:dyDescent="0.3">
      <c r="A327" s="93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8.75" customHeight="1" x14ac:dyDescent="0.3">
      <c r="A328" s="93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8.75" customHeight="1" x14ac:dyDescent="0.3">
      <c r="A329" s="93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8.75" customHeight="1" x14ac:dyDescent="0.3">
      <c r="A330" s="93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8.75" customHeight="1" x14ac:dyDescent="0.3">
      <c r="A331" s="93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8.75" customHeight="1" x14ac:dyDescent="0.3">
      <c r="A332" s="93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8.75" customHeight="1" x14ac:dyDescent="0.3">
      <c r="A333" s="93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8.75" customHeight="1" x14ac:dyDescent="0.3">
      <c r="A334" s="93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8.75" customHeight="1" x14ac:dyDescent="0.3">
      <c r="A335" s="93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8.75" customHeight="1" x14ac:dyDescent="0.3">
      <c r="A336" s="93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8.75" customHeight="1" x14ac:dyDescent="0.3">
      <c r="A337" s="93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8.75" customHeight="1" x14ac:dyDescent="0.3">
      <c r="A338" s="93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8.75" customHeight="1" x14ac:dyDescent="0.3">
      <c r="A339" s="93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8.75" customHeight="1" x14ac:dyDescent="0.3">
      <c r="A340" s="93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8.75" customHeight="1" x14ac:dyDescent="0.3">
      <c r="A341" s="93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8.75" customHeight="1" x14ac:dyDescent="0.3">
      <c r="A342" s="93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8.75" customHeight="1" x14ac:dyDescent="0.3">
      <c r="A343" s="93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8.75" customHeight="1" x14ac:dyDescent="0.3">
      <c r="A344" s="93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8.75" customHeight="1" x14ac:dyDescent="0.3">
      <c r="A345" s="93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8.75" customHeight="1" x14ac:dyDescent="0.3">
      <c r="A346" s="93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8.75" customHeight="1" x14ac:dyDescent="0.3">
      <c r="A347" s="93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8.75" customHeight="1" x14ac:dyDescent="0.3">
      <c r="A348" s="93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8.75" customHeight="1" x14ac:dyDescent="0.3">
      <c r="A349" s="93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8.75" customHeight="1" x14ac:dyDescent="0.3">
      <c r="A350" s="93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8.75" customHeight="1" x14ac:dyDescent="0.3">
      <c r="A351" s="93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8.75" customHeight="1" x14ac:dyDescent="0.3">
      <c r="A352" s="93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8.75" customHeight="1" x14ac:dyDescent="0.3">
      <c r="A353" s="93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8.75" customHeight="1" x14ac:dyDescent="0.3">
      <c r="A354" s="93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8.75" customHeight="1" x14ac:dyDescent="0.3">
      <c r="A355" s="93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8.75" customHeight="1" x14ac:dyDescent="0.3">
      <c r="A356" s="93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8.75" customHeight="1" x14ac:dyDescent="0.3">
      <c r="A357" s="93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8.75" customHeight="1" x14ac:dyDescent="0.3">
      <c r="A358" s="93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8.75" customHeight="1" x14ac:dyDescent="0.3">
      <c r="A359" s="93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8.75" customHeight="1" x14ac:dyDescent="0.3">
      <c r="A360" s="93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8.75" customHeight="1" x14ac:dyDescent="0.3">
      <c r="A361" s="93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8.75" customHeight="1" x14ac:dyDescent="0.3">
      <c r="A362" s="93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8.75" customHeight="1" x14ac:dyDescent="0.3">
      <c r="A363" s="93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8.75" customHeight="1" x14ac:dyDescent="0.3">
      <c r="A364" s="93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8.75" customHeight="1" x14ac:dyDescent="0.3">
      <c r="A365" s="93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8.75" customHeight="1" x14ac:dyDescent="0.3">
      <c r="A366" s="93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8.75" customHeight="1" x14ac:dyDescent="0.3">
      <c r="A367" s="93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8.75" customHeight="1" x14ac:dyDescent="0.3">
      <c r="A368" s="93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8.75" customHeight="1" x14ac:dyDescent="0.3">
      <c r="A369" s="93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8.75" customHeight="1" x14ac:dyDescent="0.3">
      <c r="A370" s="93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8.75" customHeight="1" x14ac:dyDescent="0.3">
      <c r="A371" s="93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8.75" customHeight="1" x14ac:dyDescent="0.3">
      <c r="A372" s="93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8.75" customHeight="1" x14ac:dyDescent="0.3">
      <c r="A373" s="93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8.75" customHeight="1" x14ac:dyDescent="0.3">
      <c r="A374" s="93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8.75" customHeight="1" x14ac:dyDescent="0.3">
      <c r="A375" s="93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8.75" customHeight="1" x14ac:dyDescent="0.3">
      <c r="A376" s="93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8.75" customHeight="1" x14ac:dyDescent="0.3">
      <c r="A377" s="93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8.75" customHeight="1" x14ac:dyDescent="0.3">
      <c r="A378" s="93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8.75" customHeight="1" x14ac:dyDescent="0.3">
      <c r="A379" s="93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8.75" customHeight="1" x14ac:dyDescent="0.3">
      <c r="A380" s="93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8.75" customHeight="1" x14ac:dyDescent="0.3">
      <c r="A381" s="93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8.75" customHeight="1" x14ac:dyDescent="0.3">
      <c r="A382" s="93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8.75" customHeight="1" x14ac:dyDescent="0.3">
      <c r="A383" s="93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8.75" customHeight="1" x14ac:dyDescent="0.3">
      <c r="A384" s="93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8.75" customHeight="1" x14ac:dyDescent="0.3">
      <c r="A385" s="93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8.75" customHeight="1" x14ac:dyDescent="0.3">
      <c r="A386" s="93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8.75" customHeight="1" x14ac:dyDescent="0.3">
      <c r="A387" s="93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8.75" customHeight="1" x14ac:dyDescent="0.3">
      <c r="A388" s="93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8.75" customHeight="1" x14ac:dyDescent="0.3">
      <c r="A389" s="93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8.75" customHeight="1" x14ac:dyDescent="0.3">
      <c r="A390" s="93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8.75" customHeight="1" x14ac:dyDescent="0.3">
      <c r="A391" s="93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8.75" customHeight="1" x14ac:dyDescent="0.3">
      <c r="A392" s="93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8.75" customHeight="1" x14ac:dyDescent="0.3">
      <c r="A393" s="93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8.75" customHeight="1" x14ac:dyDescent="0.3">
      <c r="A394" s="93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8.75" customHeight="1" x14ac:dyDescent="0.3">
      <c r="A395" s="93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8.75" customHeight="1" x14ac:dyDescent="0.3">
      <c r="A396" s="93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8.75" customHeight="1" x14ac:dyDescent="0.3">
      <c r="A397" s="93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8.75" customHeight="1" x14ac:dyDescent="0.3">
      <c r="A398" s="93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8.75" customHeight="1" x14ac:dyDescent="0.3">
      <c r="A399" s="93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8.75" customHeight="1" x14ac:dyDescent="0.3">
      <c r="A400" s="93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8.75" customHeight="1" x14ac:dyDescent="0.3">
      <c r="A401" s="93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8.75" customHeight="1" x14ac:dyDescent="0.3">
      <c r="A402" s="93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8.75" customHeight="1" x14ac:dyDescent="0.3">
      <c r="A403" s="93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8.75" customHeight="1" x14ac:dyDescent="0.3">
      <c r="A404" s="93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8.75" customHeight="1" x14ac:dyDescent="0.3">
      <c r="A405" s="93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8.75" customHeight="1" x14ac:dyDescent="0.3">
      <c r="A406" s="93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8.75" customHeight="1" x14ac:dyDescent="0.3">
      <c r="A407" s="93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8.75" customHeight="1" x14ac:dyDescent="0.3">
      <c r="A408" s="93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8.75" customHeight="1" x14ac:dyDescent="0.3">
      <c r="A409" s="93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8.75" customHeight="1" x14ac:dyDescent="0.3">
      <c r="A410" s="93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8.75" customHeight="1" x14ac:dyDescent="0.3">
      <c r="A411" s="93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8.75" customHeight="1" x14ac:dyDescent="0.3">
      <c r="A412" s="93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8.75" customHeight="1" x14ac:dyDescent="0.3">
      <c r="A413" s="93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8.75" customHeight="1" x14ac:dyDescent="0.3">
      <c r="A414" s="93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8.75" customHeight="1" x14ac:dyDescent="0.3">
      <c r="A415" s="93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8.75" customHeight="1" x14ac:dyDescent="0.3">
      <c r="A416" s="93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8.75" customHeight="1" x14ac:dyDescent="0.3">
      <c r="A417" s="93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8.75" customHeight="1" x14ac:dyDescent="0.3">
      <c r="A418" s="93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8.75" customHeight="1" x14ac:dyDescent="0.3">
      <c r="A419" s="93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8.75" customHeight="1" x14ac:dyDescent="0.3">
      <c r="A420" s="93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8.75" customHeight="1" x14ac:dyDescent="0.3">
      <c r="A421" s="93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8.75" customHeight="1" x14ac:dyDescent="0.3">
      <c r="A422" s="93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8.75" customHeight="1" x14ac:dyDescent="0.3">
      <c r="A423" s="93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8.75" customHeight="1" x14ac:dyDescent="0.3">
      <c r="A424" s="93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8.75" customHeight="1" x14ac:dyDescent="0.3">
      <c r="A425" s="93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8.75" customHeight="1" x14ac:dyDescent="0.3">
      <c r="A426" s="93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8.75" customHeight="1" x14ac:dyDescent="0.3">
      <c r="A427" s="93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8.75" customHeight="1" x14ac:dyDescent="0.3">
      <c r="A428" s="93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8.75" customHeight="1" x14ac:dyDescent="0.3">
      <c r="A429" s="93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8.75" customHeight="1" x14ac:dyDescent="0.3">
      <c r="A430" s="93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8.75" customHeight="1" x14ac:dyDescent="0.3">
      <c r="A431" s="93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8.75" customHeight="1" x14ac:dyDescent="0.3">
      <c r="A432" s="93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8.75" customHeight="1" x14ac:dyDescent="0.3">
      <c r="A433" s="93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8.75" customHeight="1" x14ac:dyDescent="0.3">
      <c r="A434" s="93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8.75" customHeight="1" x14ac:dyDescent="0.3">
      <c r="A435" s="93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8.75" customHeight="1" x14ac:dyDescent="0.3">
      <c r="A436" s="93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8.75" customHeight="1" x14ac:dyDescent="0.3">
      <c r="A437" s="93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8.75" customHeight="1" x14ac:dyDescent="0.3">
      <c r="A438" s="93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8.75" customHeight="1" x14ac:dyDescent="0.3">
      <c r="A439" s="93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8.75" customHeight="1" x14ac:dyDescent="0.3">
      <c r="A440" s="93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8.75" customHeight="1" x14ac:dyDescent="0.3">
      <c r="A441" s="93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8.75" customHeight="1" x14ac:dyDescent="0.3">
      <c r="A442" s="93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8.75" customHeight="1" x14ac:dyDescent="0.3">
      <c r="A443" s="93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8.75" customHeight="1" x14ac:dyDescent="0.3">
      <c r="A444" s="93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8.75" customHeight="1" x14ac:dyDescent="0.3">
      <c r="A445" s="93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8.75" customHeight="1" x14ac:dyDescent="0.3">
      <c r="A446" s="93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8.75" customHeight="1" x14ac:dyDescent="0.3">
      <c r="A447" s="93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8.75" customHeight="1" x14ac:dyDescent="0.3">
      <c r="A448" s="93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8.75" customHeight="1" x14ac:dyDescent="0.3">
      <c r="A449" s="93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8.75" customHeight="1" x14ac:dyDescent="0.3">
      <c r="A450" s="93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8.75" customHeight="1" x14ac:dyDescent="0.3">
      <c r="A451" s="93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8.75" customHeight="1" x14ac:dyDescent="0.3">
      <c r="A452" s="93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8.75" customHeight="1" x14ac:dyDescent="0.3">
      <c r="A453" s="93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8.75" customHeight="1" x14ac:dyDescent="0.3">
      <c r="A454" s="93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8.75" customHeight="1" x14ac:dyDescent="0.3">
      <c r="A455" s="93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8.75" customHeight="1" x14ac:dyDescent="0.3">
      <c r="A456" s="93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8.75" customHeight="1" x14ac:dyDescent="0.3">
      <c r="A457" s="93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8.75" customHeight="1" x14ac:dyDescent="0.3">
      <c r="A458" s="93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8.75" customHeight="1" x14ac:dyDescent="0.3">
      <c r="A459" s="93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8.75" customHeight="1" x14ac:dyDescent="0.3">
      <c r="A460" s="93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8.75" customHeight="1" x14ac:dyDescent="0.3">
      <c r="A461" s="93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8.75" customHeight="1" x14ac:dyDescent="0.3">
      <c r="A462" s="93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8.75" customHeight="1" x14ac:dyDescent="0.3">
      <c r="A463" s="93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8.75" customHeight="1" x14ac:dyDescent="0.3">
      <c r="A464" s="93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8.75" customHeight="1" x14ac:dyDescent="0.3">
      <c r="A465" s="93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8.75" customHeight="1" x14ac:dyDescent="0.3">
      <c r="A466" s="93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8.75" customHeight="1" x14ac:dyDescent="0.3">
      <c r="A467" s="93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8.75" customHeight="1" x14ac:dyDescent="0.3">
      <c r="A468" s="93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8.75" customHeight="1" x14ac:dyDescent="0.3">
      <c r="A469" s="93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8.75" customHeight="1" x14ac:dyDescent="0.3">
      <c r="A470" s="93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8.75" customHeight="1" x14ac:dyDescent="0.3">
      <c r="A471" s="93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8.75" customHeight="1" x14ac:dyDescent="0.3">
      <c r="A472" s="93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8.75" customHeight="1" x14ac:dyDescent="0.3">
      <c r="A473" s="93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8.75" customHeight="1" x14ac:dyDescent="0.3">
      <c r="A474" s="93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8.75" customHeight="1" x14ac:dyDescent="0.3">
      <c r="A475" s="93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8.75" customHeight="1" x14ac:dyDescent="0.3">
      <c r="A476" s="93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8.75" customHeight="1" x14ac:dyDescent="0.3">
      <c r="A477" s="93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8.75" customHeight="1" x14ac:dyDescent="0.3">
      <c r="A478" s="93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8.75" customHeight="1" x14ac:dyDescent="0.3">
      <c r="A479" s="93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8.75" customHeight="1" x14ac:dyDescent="0.3">
      <c r="A480" s="93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8.75" customHeight="1" x14ac:dyDescent="0.3">
      <c r="A481" s="93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8.75" customHeight="1" x14ac:dyDescent="0.3">
      <c r="A482" s="93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8.75" customHeight="1" x14ac:dyDescent="0.3">
      <c r="A483" s="93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8.75" customHeight="1" x14ac:dyDescent="0.3">
      <c r="A484" s="93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8.75" customHeight="1" x14ac:dyDescent="0.3">
      <c r="A485" s="93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8.75" customHeight="1" x14ac:dyDescent="0.3">
      <c r="A486" s="93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8.75" customHeight="1" x14ac:dyDescent="0.3">
      <c r="A487" s="93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8.75" customHeight="1" x14ac:dyDescent="0.3">
      <c r="A488" s="93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8.75" customHeight="1" x14ac:dyDescent="0.3">
      <c r="A489" s="93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8.75" customHeight="1" x14ac:dyDescent="0.3">
      <c r="A490" s="93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8.75" customHeight="1" x14ac:dyDescent="0.3">
      <c r="A491" s="93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8.75" customHeight="1" x14ac:dyDescent="0.3">
      <c r="A492" s="93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8.75" customHeight="1" x14ac:dyDescent="0.3">
      <c r="A493" s="93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8.75" customHeight="1" x14ac:dyDescent="0.3">
      <c r="A494" s="93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8.75" customHeight="1" x14ac:dyDescent="0.3">
      <c r="A495" s="93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8.75" customHeight="1" x14ac:dyDescent="0.3">
      <c r="A496" s="93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8.75" customHeight="1" x14ac:dyDescent="0.3">
      <c r="A497" s="93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8.75" customHeight="1" x14ac:dyDescent="0.3">
      <c r="A498" s="93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8.75" customHeight="1" x14ac:dyDescent="0.3">
      <c r="A499" s="93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8.75" customHeight="1" x14ac:dyDescent="0.3">
      <c r="A500" s="93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8.75" customHeight="1" x14ac:dyDescent="0.3">
      <c r="A501" s="93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8.75" customHeight="1" x14ac:dyDescent="0.3">
      <c r="A502" s="93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8.75" customHeight="1" x14ac:dyDescent="0.3">
      <c r="A503" s="93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8.75" customHeight="1" x14ac:dyDescent="0.3">
      <c r="A504" s="93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8.75" customHeight="1" x14ac:dyDescent="0.3">
      <c r="A505" s="93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8.75" customHeight="1" x14ac:dyDescent="0.3">
      <c r="A506" s="93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8.75" customHeight="1" x14ac:dyDescent="0.3">
      <c r="A507" s="93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8.75" customHeight="1" x14ac:dyDescent="0.3">
      <c r="A508" s="93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8.75" customHeight="1" x14ac:dyDescent="0.3">
      <c r="A509" s="93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8.75" customHeight="1" x14ac:dyDescent="0.3">
      <c r="A510" s="93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8.75" customHeight="1" x14ac:dyDescent="0.3">
      <c r="A511" s="93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8.75" customHeight="1" x14ac:dyDescent="0.3">
      <c r="A512" s="93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8.75" customHeight="1" x14ac:dyDescent="0.3">
      <c r="A513" s="93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8.75" customHeight="1" x14ac:dyDescent="0.3">
      <c r="A514" s="93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8.75" customHeight="1" x14ac:dyDescent="0.3">
      <c r="A515" s="93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8.75" customHeight="1" x14ac:dyDescent="0.3">
      <c r="A516" s="93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8.75" customHeight="1" x14ac:dyDescent="0.3">
      <c r="A517" s="93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8.75" customHeight="1" x14ac:dyDescent="0.3">
      <c r="A518" s="93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8.75" customHeight="1" x14ac:dyDescent="0.3">
      <c r="A519" s="93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8.75" customHeight="1" x14ac:dyDescent="0.3">
      <c r="A520" s="93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8.75" customHeight="1" x14ac:dyDescent="0.3">
      <c r="A521" s="93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8.75" customHeight="1" x14ac:dyDescent="0.3">
      <c r="A522" s="93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8.75" customHeight="1" x14ac:dyDescent="0.3">
      <c r="A523" s="93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8.75" customHeight="1" x14ac:dyDescent="0.3">
      <c r="A524" s="93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8.75" customHeight="1" x14ac:dyDescent="0.3">
      <c r="A525" s="93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8.75" customHeight="1" x14ac:dyDescent="0.3">
      <c r="A526" s="93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8.75" customHeight="1" x14ac:dyDescent="0.3">
      <c r="A527" s="93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8.75" customHeight="1" x14ac:dyDescent="0.3">
      <c r="A528" s="93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8.75" customHeight="1" x14ac:dyDescent="0.3">
      <c r="A529" s="93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8.75" customHeight="1" x14ac:dyDescent="0.3">
      <c r="A530" s="93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8.75" customHeight="1" x14ac:dyDescent="0.3">
      <c r="A531" s="93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8.75" customHeight="1" x14ac:dyDescent="0.3">
      <c r="A532" s="93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8.75" customHeight="1" x14ac:dyDescent="0.3">
      <c r="A533" s="93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8.75" customHeight="1" x14ac:dyDescent="0.3">
      <c r="A534" s="93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8.75" customHeight="1" x14ac:dyDescent="0.3">
      <c r="A535" s="93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8.75" customHeight="1" x14ac:dyDescent="0.3">
      <c r="A536" s="93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8.75" customHeight="1" x14ac:dyDescent="0.3">
      <c r="A537" s="93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8.75" customHeight="1" x14ac:dyDescent="0.3">
      <c r="A538" s="93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8.75" customHeight="1" x14ac:dyDescent="0.3">
      <c r="A539" s="93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8.75" customHeight="1" x14ac:dyDescent="0.3">
      <c r="A540" s="93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8.75" customHeight="1" x14ac:dyDescent="0.3">
      <c r="A541" s="93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8.75" customHeight="1" x14ac:dyDescent="0.3">
      <c r="A542" s="93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8.75" customHeight="1" x14ac:dyDescent="0.3">
      <c r="A543" s="93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8.75" customHeight="1" x14ac:dyDescent="0.3">
      <c r="A544" s="93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8.75" customHeight="1" x14ac:dyDescent="0.3">
      <c r="A545" s="93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8.75" customHeight="1" x14ac:dyDescent="0.3">
      <c r="A546" s="93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8.75" customHeight="1" x14ac:dyDescent="0.3">
      <c r="A547" s="93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8.75" customHeight="1" x14ac:dyDescent="0.3">
      <c r="A548" s="93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8.75" customHeight="1" x14ac:dyDescent="0.3">
      <c r="A549" s="93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8.75" customHeight="1" x14ac:dyDescent="0.3">
      <c r="A550" s="93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8.75" customHeight="1" x14ac:dyDescent="0.3">
      <c r="A551" s="93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8.75" customHeight="1" x14ac:dyDescent="0.3">
      <c r="A552" s="93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8.75" customHeight="1" x14ac:dyDescent="0.3">
      <c r="A553" s="93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8.75" customHeight="1" x14ac:dyDescent="0.3">
      <c r="A554" s="93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8.75" customHeight="1" x14ac:dyDescent="0.3">
      <c r="A555" s="93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8.75" customHeight="1" x14ac:dyDescent="0.3">
      <c r="A556" s="93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8.75" customHeight="1" x14ac:dyDescent="0.3">
      <c r="A557" s="93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8.75" customHeight="1" x14ac:dyDescent="0.3">
      <c r="A558" s="93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8.75" customHeight="1" x14ac:dyDescent="0.3">
      <c r="A559" s="93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8.75" customHeight="1" x14ac:dyDescent="0.3">
      <c r="A560" s="93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8.75" customHeight="1" x14ac:dyDescent="0.3">
      <c r="A561" s="93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8.75" customHeight="1" x14ac:dyDescent="0.3">
      <c r="A562" s="93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8.75" customHeight="1" x14ac:dyDescent="0.3">
      <c r="A563" s="93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8.75" customHeight="1" x14ac:dyDescent="0.3">
      <c r="A564" s="93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8.75" customHeight="1" x14ac:dyDescent="0.3">
      <c r="A565" s="93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8.75" customHeight="1" x14ac:dyDescent="0.3">
      <c r="A566" s="93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8.75" customHeight="1" x14ac:dyDescent="0.3">
      <c r="A567" s="93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8.75" customHeight="1" x14ac:dyDescent="0.3">
      <c r="A568" s="93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8.75" customHeight="1" x14ac:dyDescent="0.3">
      <c r="A569" s="93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8.75" customHeight="1" x14ac:dyDescent="0.3">
      <c r="A570" s="93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8.75" customHeight="1" x14ac:dyDescent="0.3">
      <c r="A571" s="93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8.75" customHeight="1" x14ac:dyDescent="0.3">
      <c r="A572" s="93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8.75" customHeight="1" x14ac:dyDescent="0.3">
      <c r="A573" s="93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8.75" customHeight="1" x14ac:dyDescent="0.3">
      <c r="A574" s="93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8.75" customHeight="1" x14ac:dyDescent="0.3">
      <c r="A575" s="93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8.75" customHeight="1" x14ac:dyDescent="0.3">
      <c r="A576" s="93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8.75" customHeight="1" x14ac:dyDescent="0.3">
      <c r="A577" s="93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8.75" customHeight="1" x14ac:dyDescent="0.3">
      <c r="A578" s="93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8.75" customHeight="1" x14ac:dyDescent="0.3">
      <c r="A579" s="93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8.75" customHeight="1" x14ac:dyDescent="0.3">
      <c r="A580" s="93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8.75" customHeight="1" x14ac:dyDescent="0.3">
      <c r="A581" s="93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8.75" customHeight="1" x14ac:dyDescent="0.3">
      <c r="A582" s="93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8.75" customHeight="1" x14ac:dyDescent="0.3">
      <c r="A583" s="93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8.75" customHeight="1" x14ac:dyDescent="0.3">
      <c r="A584" s="93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8.75" customHeight="1" x14ac:dyDescent="0.3">
      <c r="A585" s="93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8.75" customHeight="1" x14ac:dyDescent="0.3">
      <c r="A586" s="93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8.75" customHeight="1" x14ac:dyDescent="0.3">
      <c r="A587" s="93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8.75" customHeight="1" x14ac:dyDescent="0.3">
      <c r="A588" s="93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8.75" customHeight="1" x14ac:dyDescent="0.3">
      <c r="A589" s="93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8.75" customHeight="1" x14ac:dyDescent="0.3">
      <c r="A590" s="93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8.75" customHeight="1" x14ac:dyDescent="0.3">
      <c r="A591" s="93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8.75" customHeight="1" x14ac:dyDescent="0.3">
      <c r="A592" s="93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8.75" customHeight="1" x14ac:dyDescent="0.3">
      <c r="A593" s="93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8.75" customHeight="1" x14ac:dyDescent="0.3">
      <c r="A594" s="93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8.75" customHeight="1" x14ac:dyDescent="0.3">
      <c r="A595" s="93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8.75" customHeight="1" x14ac:dyDescent="0.3">
      <c r="A596" s="93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8.75" customHeight="1" x14ac:dyDescent="0.3">
      <c r="A597" s="93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8.75" customHeight="1" x14ac:dyDescent="0.3">
      <c r="A598" s="93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8.75" customHeight="1" x14ac:dyDescent="0.3">
      <c r="A599" s="93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8.75" customHeight="1" x14ac:dyDescent="0.3">
      <c r="A600" s="93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8.75" customHeight="1" x14ac:dyDescent="0.3">
      <c r="A601" s="93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8.75" customHeight="1" x14ac:dyDescent="0.3">
      <c r="A602" s="93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8.75" customHeight="1" x14ac:dyDescent="0.3">
      <c r="A603" s="93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8.75" customHeight="1" x14ac:dyDescent="0.3">
      <c r="A604" s="93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8.75" customHeight="1" x14ac:dyDescent="0.3">
      <c r="A605" s="93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8.75" customHeight="1" x14ac:dyDescent="0.3">
      <c r="A606" s="93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8.75" customHeight="1" x14ac:dyDescent="0.3">
      <c r="A607" s="93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8.75" customHeight="1" x14ac:dyDescent="0.3">
      <c r="A608" s="93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8.75" customHeight="1" x14ac:dyDescent="0.3">
      <c r="A609" s="93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8.75" customHeight="1" x14ac:dyDescent="0.3">
      <c r="A610" s="93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8.75" customHeight="1" x14ac:dyDescent="0.3">
      <c r="A611" s="93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8.75" customHeight="1" x14ac:dyDescent="0.3">
      <c r="A612" s="93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8.75" customHeight="1" x14ac:dyDescent="0.3">
      <c r="A613" s="93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8.75" customHeight="1" x14ac:dyDescent="0.3">
      <c r="A614" s="93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8.75" customHeight="1" x14ac:dyDescent="0.3">
      <c r="A615" s="93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8.75" customHeight="1" x14ac:dyDescent="0.3">
      <c r="A616" s="93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8.75" customHeight="1" x14ac:dyDescent="0.3">
      <c r="A617" s="93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8.75" customHeight="1" x14ac:dyDescent="0.3">
      <c r="A618" s="93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8.75" customHeight="1" x14ac:dyDescent="0.3">
      <c r="A619" s="93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8.75" customHeight="1" x14ac:dyDescent="0.3">
      <c r="A620" s="93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8.75" customHeight="1" x14ac:dyDescent="0.3">
      <c r="A621" s="93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8.75" customHeight="1" x14ac:dyDescent="0.3">
      <c r="A622" s="93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8.75" customHeight="1" x14ac:dyDescent="0.3">
      <c r="A623" s="93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8.75" customHeight="1" x14ac:dyDescent="0.3">
      <c r="A624" s="93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8.75" customHeight="1" x14ac:dyDescent="0.3">
      <c r="A625" s="93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8.75" customHeight="1" x14ac:dyDescent="0.3">
      <c r="A626" s="93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8.75" customHeight="1" x14ac:dyDescent="0.3">
      <c r="A627" s="93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8.75" customHeight="1" x14ac:dyDescent="0.3">
      <c r="A628" s="93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8.75" customHeight="1" x14ac:dyDescent="0.3">
      <c r="A629" s="93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8.75" customHeight="1" x14ac:dyDescent="0.3">
      <c r="A630" s="93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8.75" customHeight="1" x14ac:dyDescent="0.3">
      <c r="A631" s="93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8.75" customHeight="1" x14ac:dyDescent="0.3">
      <c r="A632" s="93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8.75" customHeight="1" x14ac:dyDescent="0.3">
      <c r="A633" s="93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8.75" customHeight="1" x14ac:dyDescent="0.3">
      <c r="A634" s="93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8.75" customHeight="1" x14ac:dyDescent="0.3">
      <c r="A635" s="93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8.75" customHeight="1" x14ac:dyDescent="0.3">
      <c r="A636" s="93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8.75" customHeight="1" x14ac:dyDescent="0.3">
      <c r="A637" s="93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8.75" customHeight="1" x14ac:dyDescent="0.3">
      <c r="A638" s="93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8.75" customHeight="1" x14ac:dyDescent="0.3">
      <c r="A639" s="93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8.75" customHeight="1" x14ac:dyDescent="0.3">
      <c r="A640" s="93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8.75" customHeight="1" x14ac:dyDescent="0.3">
      <c r="A641" s="93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8.75" customHeight="1" x14ac:dyDescent="0.3">
      <c r="A642" s="93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8.75" customHeight="1" x14ac:dyDescent="0.3">
      <c r="A643" s="93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8.75" customHeight="1" x14ac:dyDescent="0.3">
      <c r="A644" s="93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8.75" customHeight="1" x14ac:dyDescent="0.3">
      <c r="A645" s="93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8.75" customHeight="1" x14ac:dyDescent="0.3">
      <c r="A646" s="93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8.75" customHeight="1" x14ac:dyDescent="0.3">
      <c r="A647" s="93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8.75" customHeight="1" x14ac:dyDescent="0.3">
      <c r="A648" s="93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8.75" customHeight="1" x14ac:dyDescent="0.3">
      <c r="A649" s="93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8.75" customHeight="1" x14ac:dyDescent="0.3">
      <c r="A650" s="93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8.75" customHeight="1" x14ac:dyDescent="0.3">
      <c r="A651" s="93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8.75" customHeight="1" x14ac:dyDescent="0.3">
      <c r="A652" s="93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8.75" customHeight="1" x14ac:dyDescent="0.3">
      <c r="A653" s="93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8.75" customHeight="1" x14ac:dyDescent="0.3">
      <c r="A654" s="93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8.75" customHeight="1" x14ac:dyDescent="0.3">
      <c r="A655" s="93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8.75" customHeight="1" x14ac:dyDescent="0.3">
      <c r="A656" s="93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8.75" customHeight="1" x14ac:dyDescent="0.3">
      <c r="A657" s="93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8.75" customHeight="1" x14ac:dyDescent="0.3">
      <c r="A658" s="93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8.75" customHeight="1" x14ac:dyDescent="0.3">
      <c r="A659" s="93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8.75" customHeight="1" x14ac:dyDescent="0.3">
      <c r="A660" s="93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8.75" customHeight="1" x14ac:dyDescent="0.3">
      <c r="A661" s="93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8.75" customHeight="1" x14ac:dyDescent="0.3">
      <c r="A662" s="93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8.75" customHeight="1" x14ac:dyDescent="0.3">
      <c r="A663" s="93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8.75" customHeight="1" x14ac:dyDescent="0.3">
      <c r="A664" s="93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8.75" customHeight="1" x14ac:dyDescent="0.3">
      <c r="A665" s="93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8.75" customHeight="1" x14ac:dyDescent="0.3">
      <c r="A666" s="93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8.75" customHeight="1" x14ac:dyDescent="0.3">
      <c r="A667" s="93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8.75" customHeight="1" x14ac:dyDescent="0.3">
      <c r="A668" s="93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8.75" customHeight="1" x14ac:dyDescent="0.3">
      <c r="A669" s="93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8.75" customHeight="1" x14ac:dyDescent="0.3">
      <c r="A670" s="93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8.75" customHeight="1" x14ac:dyDescent="0.3">
      <c r="A671" s="93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8.75" customHeight="1" x14ac:dyDescent="0.3">
      <c r="A672" s="93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8.75" customHeight="1" x14ac:dyDescent="0.3">
      <c r="A673" s="93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8.75" customHeight="1" x14ac:dyDescent="0.3">
      <c r="A674" s="93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8.75" customHeight="1" x14ac:dyDescent="0.3">
      <c r="A675" s="93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8.75" customHeight="1" x14ac:dyDescent="0.3">
      <c r="A676" s="93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8.75" customHeight="1" x14ac:dyDescent="0.3">
      <c r="A677" s="93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8.75" customHeight="1" x14ac:dyDescent="0.3">
      <c r="A678" s="93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8.75" customHeight="1" x14ac:dyDescent="0.3">
      <c r="A679" s="93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8.75" customHeight="1" x14ac:dyDescent="0.3">
      <c r="A680" s="93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8.75" customHeight="1" x14ac:dyDescent="0.3">
      <c r="A681" s="93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8.75" customHeight="1" x14ac:dyDescent="0.3">
      <c r="A682" s="93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8.75" customHeight="1" x14ac:dyDescent="0.3">
      <c r="A683" s="93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8.75" customHeight="1" x14ac:dyDescent="0.3">
      <c r="A684" s="93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8.75" customHeight="1" x14ac:dyDescent="0.3">
      <c r="A685" s="93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8.75" customHeight="1" x14ac:dyDescent="0.3">
      <c r="A686" s="93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8.75" customHeight="1" x14ac:dyDescent="0.3">
      <c r="A687" s="93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8.75" customHeight="1" x14ac:dyDescent="0.3">
      <c r="A688" s="93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8.75" customHeight="1" x14ac:dyDescent="0.3">
      <c r="A689" s="93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8.75" customHeight="1" x14ac:dyDescent="0.3">
      <c r="A690" s="93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8.75" customHeight="1" x14ac:dyDescent="0.3">
      <c r="A691" s="93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8.75" customHeight="1" x14ac:dyDescent="0.3">
      <c r="A692" s="93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8.75" customHeight="1" x14ac:dyDescent="0.3">
      <c r="A693" s="93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8.75" customHeight="1" x14ac:dyDescent="0.3">
      <c r="A694" s="93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8.75" customHeight="1" x14ac:dyDescent="0.3">
      <c r="A695" s="93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8.75" customHeight="1" x14ac:dyDescent="0.3">
      <c r="A696" s="93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8.75" customHeight="1" x14ac:dyDescent="0.3">
      <c r="A697" s="93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8.75" customHeight="1" x14ac:dyDescent="0.3">
      <c r="A698" s="93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8.75" customHeight="1" x14ac:dyDescent="0.3">
      <c r="A699" s="93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8.75" customHeight="1" x14ac:dyDescent="0.3">
      <c r="A700" s="93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8.75" customHeight="1" x14ac:dyDescent="0.3">
      <c r="A701" s="93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8.75" customHeight="1" x14ac:dyDescent="0.3">
      <c r="A702" s="93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8.75" customHeight="1" x14ac:dyDescent="0.3">
      <c r="A703" s="93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8.75" customHeight="1" x14ac:dyDescent="0.3">
      <c r="A704" s="93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8.75" customHeight="1" x14ac:dyDescent="0.3">
      <c r="A705" s="93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8.75" customHeight="1" x14ac:dyDescent="0.3">
      <c r="A706" s="93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8.75" customHeight="1" x14ac:dyDescent="0.3">
      <c r="A707" s="93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8.75" customHeight="1" x14ac:dyDescent="0.3">
      <c r="A708" s="93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8.75" customHeight="1" x14ac:dyDescent="0.3">
      <c r="A709" s="93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8.75" customHeight="1" x14ac:dyDescent="0.3">
      <c r="A710" s="93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8.75" customHeight="1" x14ac:dyDescent="0.3">
      <c r="A711" s="93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8.75" customHeight="1" x14ac:dyDescent="0.3">
      <c r="A712" s="93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8.75" customHeight="1" x14ac:dyDescent="0.3">
      <c r="A713" s="93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8.75" customHeight="1" x14ac:dyDescent="0.3">
      <c r="A714" s="93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8.75" customHeight="1" x14ac:dyDescent="0.3">
      <c r="A715" s="93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8.75" customHeight="1" x14ac:dyDescent="0.3">
      <c r="A716" s="93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8.75" customHeight="1" x14ac:dyDescent="0.3">
      <c r="A717" s="93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8.75" customHeight="1" x14ac:dyDescent="0.3">
      <c r="A718" s="93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8.75" customHeight="1" x14ac:dyDescent="0.3">
      <c r="A719" s="93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8.75" customHeight="1" x14ac:dyDescent="0.3">
      <c r="A720" s="93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8.75" customHeight="1" x14ac:dyDescent="0.3">
      <c r="A721" s="93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8.75" customHeight="1" x14ac:dyDescent="0.3">
      <c r="A722" s="93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8.75" customHeight="1" x14ac:dyDescent="0.3">
      <c r="A723" s="93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8.75" customHeight="1" x14ac:dyDescent="0.3">
      <c r="A724" s="93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8.75" customHeight="1" x14ac:dyDescent="0.3">
      <c r="A725" s="93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8.75" customHeight="1" x14ac:dyDescent="0.3">
      <c r="A726" s="93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8.75" customHeight="1" x14ac:dyDescent="0.3">
      <c r="A727" s="93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8.75" customHeight="1" x14ac:dyDescent="0.3">
      <c r="A728" s="93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8.75" customHeight="1" x14ac:dyDescent="0.3">
      <c r="A729" s="93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8.75" customHeight="1" x14ac:dyDescent="0.3">
      <c r="A730" s="93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8.75" customHeight="1" x14ac:dyDescent="0.3">
      <c r="A731" s="93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8.75" customHeight="1" x14ac:dyDescent="0.3">
      <c r="A732" s="93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8.75" customHeight="1" x14ac:dyDescent="0.3">
      <c r="A733" s="93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8.75" customHeight="1" x14ac:dyDescent="0.3">
      <c r="A734" s="93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8.75" customHeight="1" x14ac:dyDescent="0.3">
      <c r="A735" s="93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8.75" customHeight="1" x14ac:dyDescent="0.3">
      <c r="A736" s="93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8.75" customHeight="1" x14ac:dyDescent="0.3">
      <c r="A737" s="93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8.75" customHeight="1" x14ac:dyDescent="0.3">
      <c r="A738" s="93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8.75" customHeight="1" x14ac:dyDescent="0.3">
      <c r="A739" s="93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8.75" customHeight="1" x14ac:dyDescent="0.3">
      <c r="A740" s="93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8.75" customHeight="1" x14ac:dyDescent="0.3">
      <c r="A741" s="93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8.75" customHeight="1" x14ac:dyDescent="0.3">
      <c r="A742" s="93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8.75" customHeight="1" x14ac:dyDescent="0.3">
      <c r="A743" s="93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8.75" customHeight="1" x14ac:dyDescent="0.3">
      <c r="A744" s="93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8.75" customHeight="1" x14ac:dyDescent="0.3">
      <c r="A745" s="93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8.75" customHeight="1" x14ac:dyDescent="0.3">
      <c r="A746" s="93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8.75" customHeight="1" x14ac:dyDescent="0.3">
      <c r="A747" s="93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8.75" customHeight="1" x14ac:dyDescent="0.3">
      <c r="A748" s="93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8.75" customHeight="1" x14ac:dyDescent="0.3">
      <c r="A749" s="93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8.75" customHeight="1" x14ac:dyDescent="0.3">
      <c r="A750" s="93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8.75" customHeight="1" x14ac:dyDescent="0.3">
      <c r="A751" s="93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8.75" customHeight="1" x14ac:dyDescent="0.3">
      <c r="A752" s="93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8.75" customHeight="1" x14ac:dyDescent="0.3">
      <c r="A753" s="93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8.75" customHeight="1" x14ac:dyDescent="0.3">
      <c r="A754" s="93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8.75" customHeight="1" x14ac:dyDescent="0.3">
      <c r="A755" s="93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8.75" customHeight="1" x14ac:dyDescent="0.3">
      <c r="A756" s="93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8.75" customHeight="1" x14ac:dyDescent="0.3">
      <c r="A757" s="93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8.75" customHeight="1" x14ac:dyDescent="0.3">
      <c r="A758" s="93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8.75" customHeight="1" x14ac:dyDescent="0.3">
      <c r="A759" s="93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8.75" customHeight="1" x14ac:dyDescent="0.3">
      <c r="A760" s="93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8.75" customHeight="1" x14ac:dyDescent="0.3">
      <c r="A761" s="93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8.75" customHeight="1" x14ac:dyDescent="0.3">
      <c r="A762" s="93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8.75" customHeight="1" x14ac:dyDescent="0.3">
      <c r="A763" s="93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8.75" customHeight="1" x14ac:dyDescent="0.3">
      <c r="A764" s="93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8.75" customHeight="1" x14ac:dyDescent="0.3">
      <c r="A765" s="93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8.75" customHeight="1" x14ac:dyDescent="0.3">
      <c r="A766" s="93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8.75" customHeight="1" x14ac:dyDescent="0.3">
      <c r="A767" s="93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8.75" customHeight="1" x14ac:dyDescent="0.3">
      <c r="A768" s="93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8.75" customHeight="1" x14ac:dyDescent="0.3">
      <c r="A769" s="93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8.75" customHeight="1" x14ac:dyDescent="0.3">
      <c r="A770" s="93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8.75" customHeight="1" x14ac:dyDescent="0.3">
      <c r="A771" s="93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8.75" customHeight="1" x14ac:dyDescent="0.3">
      <c r="A772" s="93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8.75" customHeight="1" x14ac:dyDescent="0.3">
      <c r="A773" s="93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8.75" customHeight="1" x14ac:dyDescent="0.3">
      <c r="A774" s="93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8.75" customHeight="1" x14ac:dyDescent="0.3">
      <c r="A775" s="93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8.75" customHeight="1" x14ac:dyDescent="0.3">
      <c r="A776" s="93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8.75" customHeight="1" x14ac:dyDescent="0.3">
      <c r="A777" s="93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8.75" customHeight="1" x14ac:dyDescent="0.3">
      <c r="A778" s="93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8.75" customHeight="1" x14ac:dyDescent="0.3">
      <c r="A779" s="93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8.75" customHeight="1" x14ac:dyDescent="0.3">
      <c r="A780" s="93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8.75" customHeight="1" x14ac:dyDescent="0.3">
      <c r="A781" s="93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8.75" customHeight="1" x14ac:dyDescent="0.3">
      <c r="A782" s="93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8.75" customHeight="1" x14ac:dyDescent="0.3">
      <c r="A783" s="93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8.75" customHeight="1" x14ac:dyDescent="0.3">
      <c r="A784" s="93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8.75" customHeight="1" x14ac:dyDescent="0.3">
      <c r="A785" s="93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8.75" customHeight="1" x14ac:dyDescent="0.3">
      <c r="A786" s="93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8.75" customHeight="1" x14ac:dyDescent="0.3">
      <c r="A787" s="93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8.75" customHeight="1" x14ac:dyDescent="0.3">
      <c r="A788" s="93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8.75" customHeight="1" x14ac:dyDescent="0.3">
      <c r="A789" s="93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8.75" customHeight="1" x14ac:dyDescent="0.3">
      <c r="A790" s="93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8.75" customHeight="1" x14ac:dyDescent="0.3">
      <c r="A791" s="93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8.75" customHeight="1" x14ac:dyDescent="0.3">
      <c r="A792" s="93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8.75" customHeight="1" x14ac:dyDescent="0.3">
      <c r="A793" s="93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8.75" customHeight="1" x14ac:dyDescent="0.3">
      <c r="A794" s="93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8.75" customHeight="1" x14ac:dyDescent="0.3">
      <c r="A795" s="93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8.75" customHeight="1" x14ac:dyDescent="0.3">
      <c r="A796" s="93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8.75" customHeight="1" x14ac:dyDescent="0.3">
      <c r="A797" s="93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8.75" customHeight="1" x14ac:dyDescent="0.3">
      <c r="A798" s="93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8.75" customHeight="1" x14ac:dyDescent="0.3">
      <c r="A799" s="93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8.75" customHeight="1" x14ac:dyDescent="0.3">
      <c r="A800" s="93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8.75" customHeight="1" x14ac:dyDescent="0.3">
      <c r="A801" s="93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8.75" customHeight="1" x14ac:dyDescent="0.3">
      <c r="A802" s="93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8.75" customHeight="1" x14ac:dyDescent="0.3">
      <c r="A803" s="93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8.75" customHeight="1" x14ac:dyDescent="0.3">
      <c r="A804" s="93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8.75" customHeight="1" x14ac:dyDescent="0.3">
      <c r="A805" s="93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8.75" customHeight="1" x14ac:dyDescent="0.3">
      <c r="A806" s="93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8.75" customHeight="1" x14ac:dyDescent="0.3">
      <c r="A807" s="93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8.75" customHeight="1" x14ac:dyDescent="0.3">
      <c r="A808" s="93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8.75" customHeight="1" x14ac:dyDescent="0.3">
      <c r="A809" s="93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8.75" customHeight="1" x14ac:dyDescent="0.3">
      <c r="A810" s="93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8.75" customHeight="1" x14ac:dyDescent="0.3">
      <c r="A811" s="93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8.75" customHeight="1" x14ac:dyDescent="0.3">
      <c r="A812" s="93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8.75" customHeight="1" x14ac:dyDescent="0.3">
      <c r="A813" s="93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8.75" customHeight="1" x14ac:dyDescent="0.3">
      <c r="A814" s="93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8.75" customHeight="1" x14ac:dyDescent="0.3">
      <c r="A815" s="93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8.75" customHeight="1" x14ac:dyDescent="0.3">
      <c r="A816" s="93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8.75" customHeight="1" x14ac:dyDescent="0.3">
      <c r="A817" s="93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8.75" customHeight="1" x14ac:dyDescent="0.3">
      <c r="A818" s="93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8.75" customHeight="1" x14ac:dyDescent="0.3">
      <c r="A819" s="93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8.75" customHeight="1" x14ac:dyDescent="0.3">
      <c r="A820" s="93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8.75" customHeight="1" x14ac:dyDescent="0.3">
      <c r="A821" s="93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8.75" customHeight="1" x14ac:dyDescent="0.3">
      <c r="A822" s="93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8.75" customHeight="1" x14ac:dyDescent="0.3">
      <c r="A823" s="93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8.75" customHeight="1" x14ac:dyDescent="0.3">
      <c r="A824" s="93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8.75" customHeight="1" x14ac:dyDescent="0.3">
      <c r="A825" s="93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8.75" customHeight="1" x14ac:dyDescent="0.3">
      <c r="A826" s="93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8.75" customHeight="1" x14ac:dyDescent="0.3">
      <c r="A827" s="93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8.75" customHeight="1" x14ac:dyDescent="0.3">
      <c r="A828" s="93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8.75" customHeight="1" x14ac:dyDescent="0.3">
      <c r="A829" s="93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8.75" customHeight="1" x14ac:dyDescent="0.3">
      <c r="A830" s="93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8.75" customHeight="1" x14ac:dyDescent="0.3">
      <c r="A831" s="93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8.75" customHeight="1" x14ac:dyDescent="0.3">
      <c r="A832" s="93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8.75" customHeight="1" x14ac:dyDescent="0.3">
      <c r="A833" s="93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8.75" customHeight="1" x14ac:dyDescent="0.3">
      <c r="A834" s="93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8.75" customHeight="1" x14ac:dyDescent="0.3">
      <c r="A835" s="93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8.75" customHeight="1" x14ac:dyDescent="0.3">
      <c r="A836" s="93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8.75" customHeight="1" x14ac:dyDescent="0.3">
      <c r="A837" s="93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8.75" customHeight="1" x14ac:dyDescent="0.3">
      <c r="A838" s="93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8.75" customHeight="1" x14ac:dyDescent="0.3">
      <c r="A839" s="93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8.75" customHeight="1" x14ac:dyDescent="0.3">
      <c r="A840" s="93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8.75" customHeight="1" x14ac:dyDescent="0.3">
      <c r="A841" s="93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8.75" customHeight="1" x14ac:dyDescent="0.3">
      <c r="A842" s="93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8.75" customHeight="1" x14ac:dyDescent="0.3">
      <c r="A843" s="93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8.75" customHeight="1" x14ac:dyDescent="0.3">
      <c r="A844" s="93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8.75" customHeight="1" x14ac:dyDescent="0.3">
      <c r="A845" s="93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8.75" customHeight="1" x14ac:dyDescent="0.3">
      <c r="A846" s="93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8.75" customHeight="1" x14ac:dyDescent="0.3">
      <c r="A847" s="93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8.75" customHeight="1" x14ac:dyDescent="0.3">
      <c r="A848" s="93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8.75" customHeight="1" x14ac:dyDescent="0.3">
      <c r="A849" s="93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8.75" customHeight="1" x14ac:dyDescent="0.3">
      <c r="A850" s="93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8.75" customHeight="1" x14ac:dyDescent="0.3">
      <c r="A851" s="93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8.75" customHeight="1" x14ac:dyDescent="0.3">
      <c r="A852" s="93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8.75" customHeight="1" x14ac:dyDescent="0.3">
      <c r="A853" s="93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8.75" customHeight="1" x14ac:dyDescent="0.3">
      <c r="A854" s="93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8.75" customHeight="1" x14ac:dyDescent="0.3">
      <c r="A855" s="93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8.75" customHeight="1" x14ac:dyDescent="0.3">
      <c r="A856" s="93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8.75" customHeight="1" x14ac:dyDescent="0.3">
      <c r="A857" s="93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8.75" customHeight="1" x14ac:dyDescent="0.3">
      <c r="A858" s="93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8.75" customHeight="1" x14ac:dyDescent="0.3">
      <c r="A859" s="93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8.75" customHeight="1" x14ac:dyDescent="0.3">
      <c r="A860" s="93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8.75" customHeight="1" x14ac:dyDescent="0.3">
      <c r="A861" s="93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8.75" customHeight="1" x14ac:dyDescent="0.3">
      <c r="A862" s="93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8.75" customHeight="1" x14ac:dyDescent="0.3">
      <c r="A863" s="93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8.75" customHeight="1" x14ac:dyDescent="0.3">
      <c r="A864" s="93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8.75" customHeight="1" x14ac:dyDescent="0.3">
      <c r="A865" s="93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8.75" customHeight="1" x14ac:dyDescent="0.3">
      <c r="A866" s="93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8.75" customHeight="1" x14ac:dyDescent="0.3">
      <c r="A867" s="93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8.75" customHeight="1" x14ac:dyDescent="0.3">
      <c r="A868" s="93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8.75" customHeight="1" x14ac:dyDescent="0.3">
      <c r="A869" s="93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8.75" customHeight="1" x14ac:dyDescent="0.3">
      <c r="A870" s="93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8.75" customHeight="1" x14ac:dyDescent="0.3">
      <c r="A871" s="93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8.75" customHeight="1" x14ac:dyDescent="0.3">
      <c r="A872" s="93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8.75" customHeight="1" x14ac:dyDescent="0.3">
      <c r="A873" s="93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8.75" customHeight="1" x14ac:dyDescent="0.3">
      <c r="A874" s="93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8.75" customHeight="1" x14ac:dyDescent="0.3">
      <c r="A875" s="93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8.75" customHeight="1" x14ac:dyDescent="0.3">
      <c r="A876" s="93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8.75" customHeight="1" x14ac:dyDescent="0.3">
      <c r="A877" s="93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8.75" customHeight="1" x14ac:dyDescent="0.3">
      <c r="A878" s="93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8.75" customHeight="1" x14ac:dyDescent="0.3">
      <c r="A879" s="93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8.75" customHeight="1" x14ac:dyDescent="0.3">
      <c r="A880" s="93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8.75" customHeight="1" x14ac:dyDescent="0.3">
      <c r="A881" s="93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8.75" customHeight="1" x14ac:dyDescent="0.3">
      <c r="A882" s="93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8.75" customHeight="1" x14ac:dyDescent="0.3">
      <c r="A883" s="93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8.75" customHeight="1" x14ac:dyDescent="0.3">
      <c r="A884" s="93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8.75" customHeight="1" x14ac:dyDescent="0.3">
      <c r="A885" s="93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8.75" customHeight="1" x14ac:dyDescent="0.3">
      <c r="A886" s="93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8.75" customHeight="1" x14ac:dyDescent="0.3">
      <c r="A887" s="93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8.75" customHeight="1" x14ac:dyDescent="0.3">
      <c r="A888" s="93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8.75" customHeight="1" x14ac:dyDescent="0.3">
      <c r="A889" s="93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8.75" customHeight="1" x14ac:dyDescent="0.3">
      <c r="A890" s="93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8.75" customHeight="1" x14ac:dyDescent="0.3">
      <c r="A891" s="93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8.75" customHeight="1" x14ac:dyDescent="0.3">
      <c r="A892" s="93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8.75" customHeight="1" x14ac:dyDescent="0.3">
      <c r="A893" s="93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8.75" customHeight="1" x14ac:dyDescent="0.3">
      <c r="A894" s="93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8.75" customHeight="1" x14ac:dyDescent="0.3">
      <c r="A895" s="93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8.75" customHeight="1" x14ac:dyDescent="0.3">
      <c r="A896" s="93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8.75" customHeight="1" x14ac:dyDescent="0.3">
      <c r="A897" s="93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8.75" customHeight="1" x14ac:dyDescent="0.3">
      <c r="A898" s="93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8.75" customHeight="1" x14ac:dyDescent="0.3">
      <c r="A899" s="93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8.75" customHeight="1" x14ac:dyDescent="0.3">
      <c r="A900" s="93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8.75" customHeight="1" x14ac:dyDescent="0.3">
      <c r="A901" s="93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8.75" customHeight="1" x14ac:dyDescent="0.3">
      <c r="A902" s="93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8.75" customHeight="1" x14ac:dyDescent="0.3">
      <c r="A903" s="93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8.75" customHeight="1" x14ac:dyDescent="0.3">
      <c r="A904" s="93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8.75" customHeight="1" x14ac:dyDescent="0.3">
      <c r="A905" s="93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8.75" customHeight="1" x14ac:dyDescent="0.3">
      <c r="A906" s="93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8.75" customHeight="1" x14ac:dyDescent="0.3">
      <c r="A907" s="93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8.75" customHeight="1" x14ac:dyDescent="0.3">
      <c r="A908" s="93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8.75" customHeight="1" x14ac:dyDescent="0.3">
      <c r="A909" s="93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8.75" customHeight="1" x14ac:dyDescent="0.3">
      <c r="A910" s="93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8.75" customHeight="1" x14ac:dyDescent="0.3">
      <c r="A911" s="93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8.75" customHeight="1" x14ac:dyDescent="0.3">
      <c r="A912" s="93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8.75" customHeight="1" x14ac:dyDescent="0.3">
      <c r="A913" s="93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8.75" customHeight="1" x14ac:dyDescent="0.3">
      <c r="A914" s="93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8.75" customHeight="1" x14ac:dyDescent="0.3">
      <c r="A915" s="93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8.75" customHeight="1" x14ac:dyDescent="0.3">
      <c r="A916" s="93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8.75" customHeight="1" x14ac:dyDescent="0.3">
      <c r="A917" s="93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8.75" customHeight="1" x14ac:dyDescent="0.3">
      <c r="A918" s="93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8.75" customHeight="1" x14ac:dyDescent="0.3">
      <c r="A919" s="93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8.75" customHeight="1" x14ac:dyDescent="0.3">
      <c r="A920" s="93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8.75" customHeight="1" x14ac:dyDescent="0.3">
      <c r="A921" s="93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8.75" customHeight="1" x14ac:dyDescent="0.3">
      <c r="A922" s="93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8.75" customHeight="1" x14ac:dyDescent="0.3">
      <c r="A923" s="93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8.75" customHeight="1" x14ac:dyDescent="0.3">
      <c r="A924" s="93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8.75" customHeight="1" x14ac:dyDescent="0.3">
      <c r="A925" s="93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8.75" customHeight="1" x14ac:dyDescent="0.3">
      <c r="A926" s="93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8.75" customHeight="1" x14ac:dyDescent="0.3">
      <c r="A927" s="93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8.75" customHeight="1" x14ac:dyDescent="0.3">
      <c r="A928" s="93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8.75" customHeight="1" x14ac:dyDescent="0.3">
      <c r="A929" s="93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8.75" customHeight="1" x14ac:dyDescent="0.3">
      <c r="A930" s="93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8.75" customHeight="1" x14ac:dyDescent="0.3">
      <c r="A931" s="93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8.75" customHeight="1" x14ac:dyDescent="0.3">
      <c r="A932" s="93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8.75" customHeight="1" x14ac:dyDescent="0.3">
      <c r="A933" s="93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8.75" customHeight="1" x14ac:dyDescent="0.3">
      <c r="A934" s="93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8.75" customHeight="1" x14ac:dyDescent="0.3">
      <c r="A935" s="93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8.75" customHeight="1" x14ac:dyDescent="0.3">
      <c r="A936" s="93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8.75" customHeight="1" x14ac:dyDescent="0.3">
      <c r="A937" s="93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8.75" customHeight="1" x14ac:dyDescent="0.3">
      <c r="A938" s="93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8.75" customHeight="1" x14ac:dyDescent="0.3">
      <c r="A939" s="93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8.75" customHeight="1" x14ac:dyDescent="0.3">
      <c r="A940" s="93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8.75" customHeight="1" x14ac:dyDescent="0.3">
      <c r="A941" s="93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8.75" customHeight="1" x14ac:dyDescent="0.3">
      <c r="A942" s="93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8.75" customHeight="1" x14ac:dyDescent="0.3">
      <c r="A943" s="93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8.75" customHeight="1" x14ac:dyDescent="0.3">
      <c r="A944" s="93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8.75" customHeight="1" x14ac:dyDescent="0.3">
      <c r="A945" s="93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8.75" customHeight="1" x14ac:dyDescent="0.3">
      <c r="A946" s="93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8.75" customHeight="1" x14ac:dyDescent="0.3">
      <c r="A947" s="93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8.75" customHeight="1" x14ac:dyDescent="0.3">
      <c r="A948" s="93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8.75" customHeight="1" x14ac:dyDescent="0.3">
      <c r="A949" s="93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8.75" customHeight="1" x14ac:dyDescent="0.3">
      <c r="A950" s="93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8.75" customHeight="1" x14ac:dyDescent="0.3">
      <c r="A951" s="93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8.75" customHeight="1" x14ac:dyDescent="0.3">
      <c r="A952" s="93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8.75" customHeight="1" x14ac:dyDescent="0.3">
      <c r="A953" s="93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8.75" customHeight="1" x14ac:dyDescent="0.3">
      <c r="A954" s="93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8.75" customHeight="1" x14ac:dyDescent="0.3">
      <c r="A955" s="93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8.75" customHeight="1" x14ac:dyDescent="0.3">
      <c r="A956" s="93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8.75" customHeight="1" x14ac:dyDescent="0.3">
      <c r="A957" s="93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8.75" customHeight="1" x14ac:dyDescent="0.3">
      <c r="A958" s="93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8.75" customHeight="1" x14ac:dyDescent="0.3">
      <c r="A959" s="93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8.75" customHeight="1" x14ac:dyDescent="0.3">
      <c r="A960" s="93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8.75" customHeight="1" x14ac:dyDescent="0.3">
      <c r="A961" s="93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8.75" customHeight="1" x14ac:dyDescent="0.3">
      <c r="A962" s="93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8.75" customHeight="1" x14ac:dyDescent="0.3">
      <c r="A963" s="93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8.75" customHeight="1" x14ac:dyDescent="0.3">
      <c r="A964" s="93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8.75" customHeight="1" x14ac:dyDescent="0.3">
      <c r="A965" s="93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8.75" customHeight="1" x14ac:dyDescent="0.3">
      <c r="A966" s="93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8.75" customHeight="1" x14ac:dyDescent="0.3">
      <c r="A967" s="93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8.75" customHeight="1" x14ac:dyDescent="0.3">
      <c r="A968" s="93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8.75" customHeight="1" x14ac:dyDescent="0.3">
      <c r="A969" s="93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8.75" customHeight="1" x14ac:dyDescent="0.3">
      <c r="A970" s="93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8.75" customHeight="1" x14ac:dyDescent="0.3">
      <c r="A971" s="93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8.75" customHeight="1" x14ac:dyDescent="0.3">
      <c r="A972" s="93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8.75" customHeight="1" x14ac:dyDescent="0.3">
      <c r="A973" s="93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8.75" customHeight="1" x14ac:dyDescent="0.3">
      <c r="A974" s="93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8.75" customHeight="1" x14ac:dyDescent="0.3">
      <c r="A975" s="93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8.75" customHeight="1" x14ac:dyDescent="0.3">
      <c r="A976" s="93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8.75" customHeight="1" x14ac:dyDescent="0.3">
      <c r="A977" s="93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8.75" customHeight="1" x14ac:dyDescent="0.3">
      <c r="A978" s="93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8.75" customHeight="1" x14ac:dyDescent="0.3">
      <c r="A979" s="93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8.75" customHeight="1" x14ac:dyDescent="0.3">
      <c r="A980" s="93"/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8.75" customHeight="1" x14ac:dyDescent="0.3">
      <c r="A981" s="93"/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8.75" customHeight="1" x14ac:dyDescent="0.3">
      <c r="A982" s="93"/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8.75" customHeight="1" x14ac:dyDescent="0.3">
      <c r="A983" s="93"/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8.75" customHeight="1" x14ac:dyDescent="0.3">
      <c r="A984" s="93"/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8.75" customHeight="1" x14ac:dyDescent="0.3">
      <c r="A985" s="93"/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8.75" customHeight="1" x14ac:dyDescent="0.3">
      <c r="A986" s="93"/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8.75" customHeight="1" x14ac:dyDescent="0.3">
      <c r="A987" s="93"/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8.75" customHeight="1" x14ac:dyDescent="0.3">
      <c r="A988" s="93"/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8.75" customHeight="1" x14ac:dyDescent="0.3">
      <c r="A989" s="93"/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8.75" customHeight="1" x14ac:dyDescent="0.3">
      <c r="A990" s="93"/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8.75" customHeight="1" x14ac:dyDescent="0.3">
      <c r="A991" s="93"/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8.75" customHeight="1" x14ac:dyDescent="0.3">
      <c r="A992" s="93"/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:26" ht="18.75" customHeight="1" x14ac:dyDescent="0.3">
      <c r="A993" s="93"/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:26" ht="18.75" customHeight="1" x14ac:dyDescent="0.3">
      <c r="A994" s="93"/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:26" ht="18.75" customHeight="1" x14ac:dyDescent="0.3">
      <c r="A995" s="93"/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:26" ht="18.75" customHeight="1" x14ac:dyDescent="0.3">
      <c r="A996" s="93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:26" ht="18.75" customHeight="1" x14ac:dyDescent="0.3">
      <c r="A997" s="93"/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:26" ht="18.75" customHeight="1" x14ac:dyDescent="0.3">
      <c r="A998" s="93"/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:26" ht="18.75" customHeight="1" x14ac:dyDescent="0.3">
      <c r="A999" s="93"/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:26" ht="18.75" customHeight="1" x14ac:dyDescent="0.3">
      <c r="A1000" s="93"/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</sheetData>
  <pageMargins left="0.75" right="0.75" top="1" bottom="1" header="0" footer="0"/>
  <pageSetup orientation="landscape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8D08D"/>
  </sheetPr>
  <dimension ref="A1:Z1000"/>
  <sheetViews>
    <sheetView showGridLines="0" workbookViewId="0"/>
  </sheetViews>
  <sheetFormatPr baseColWidth="10" defaultColWidth="14.44140625" defaultRowHeight="15" customHeight="1" x14ac:dyDescent="0.3"/>
  <cols>
    <col min="1" max="1" width="32.6640625" customWidth="1"/>
    <col min="2" max="2" width="101.44140625" customWidth="1"/>
    <col min="3" max="3" width="11.44140625" customWidth="1"/>
    <col min="4" max="4" width="23.44140625" customWidth="1"/>
    <col min="5" max="5" width="77.109375" customWidth="1"/>
    <col min="6" max="7" width="11.44140625" customWidth="1"/>
    <col min="8" max="8" width="38.6640625" customWidth="1"/>
    <col min="9" max="9" width="65.88671875" customWidth="1"/>
    <col min="10" max="11" width="11.44140625" customWidth="1"/>
    <col min="12" max="12" width="29.109375" customWidth="1"/>
    <col min="13" max="13" width="85.33203125" customWidth="1"/>
    <col min="14" max="15" width="11.44140625" customWidth="1"/>
    <col min="16" max="16" width="37.6640625" customWidth="1"/>
    <col min="17" max="17" width="75" customWidth="1"/>
    <col min="18" max="26" width="10.6640625" customWidth="1"/>
  </cols>
  <sheetData>
    <row r="1" spans="1:26" ht="14.4" x14ac:dyDescent="0.3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4.4" x14ac:dyDescent="0.3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35.25" customHeight="1" x14ac:dyDescent="0.3">
      <c r="A3" s="96" t="s">
        <v>152</v>
      </c>
      <c r="B3" s="97" t="s">
        <v>153</v>
      </c>
      <c r="C3" s="95"/>
      <c r="D3" s="96" t="s">
        <v>154</v>
      </c>
      <c r="E3" s="97" t="s">
        <v>155</v>
      </c>
      <c r="F3" s="95"/>
      <c r="G3" s="95"/>
      <c r="H3" s="96" t="s">
        <v>156</v>
      </c>
      <c r="I3" s="97" t="s">
        <v>157</v>
      </c>
      <c r="J3" s="95"/>
      <c r="K3" s="95"/>
      <c r="L3" s="96" t="s">
        <v>158</v>
      </c>
      <c r="M3" s="97" t="s">
        <v>159</v>
      </c>
      <c r="N3" s="95"/>
      <c r="O3" s="95"/>
      <c r="P3" s="96" t="s">
        <v>160</v>
      </c>
      <c r="Q3" s="97" t="s">
        <v>161</v>
      </c>
      <c r="R3" s="95"/>
      <c r="S3" s="95"/>
      <c r="T3" s="95"/>
      <c r="U3" s="95"/>
      <c r="V3" s="95"/>
      <c r="W3" s="95"/>
      <c r="X3" s="95"/>
      <c r="Y3" s="95"/>
      <c r="Z3" s="95"/>
    </row>
    <row r="4" spans="1:26" ht="68.25" customHeight="1" x14ac:dyDescent="0.3">
      <c r="A4" s="162" t="s">
        <v>162</v>
      </c>
      <c r="B4" s="160"/>
      <c r="C4" s="95"/>
      <c r="D4" s="162" t="s">
        <v>163</v>
      </c>
      <c r="E4" s="160"/>
      <c r="F4" s="95"/>
      <c r="G4" s="95"/>
      <c r="H4" s="162" t="s">
        <v>164</v>
      </c>
      <c r="I4" s="160"/>
      <c r="J4" s="95"/>
      <c r="K4" s="95"/>
      <c r="L4" s="162" t="s">
        <v>165</v>
      </c>
      <c r="M4" s="160"/>
      <c r="N4" s="95"/>
      <c r="O4" s="95"/>
      <c r="P4" s="162" t="s">
        <v>166</v>
      </c>
      <c r="Q4" s="160"/>
      <c r="R4" s="95"/>
      <c r="S4" s="95"/>
      <c r="T4" s="95"/>
      <c r="U4" s="95"/>
      <c r="V4" s="95"/>
      <c r="W4" s="95"/>
      <c r="X4" s="95"/>
      <c r="Y4" s="95"/>
      <c r="Z4" s="95"/>
    </row>
    <row r="5" spans="1:26" ht="14.4" x14ac:dyDescent="0.3">
      <c r="A5" s="98" t="s">
        <v>118</v>
      </c>
      <c r="B5" s="99" t="s">
        <v>167</v>
      </c>
      <c r="C5" s="95"/>
      <c r="D5" s="98" t="s">
        <v>118</v>
      </c>
      <c r="E5" s="99" t="s">
        <v>168</v>
      </c>
      <c r="F5" s="95"/>
      <c r="G5" s="95"/>
      <c r="H5" s="98" t="s">
        <v>118</v>
      </c>
      <c r="I5" s="99" t="s">
        <v>169</v>
      </c>
      <c r="J5" s="95"/>
      <c r="K5" s="95"/>
      <c r="L5" s="98" t="s">
        <v>118</v>
      </c>
      <c r="M5" s="99" t="s">
        <v>170</v>
      </c>
      <c r="N5" s="95"/>
      <c r="O5" s="95"/>
      <c r="P5" s="98" t="s">
        <v>118</v>
      </c>
      <c r="Q5" s="99" t="s">
        <v>171</v>
      </c>
      <c r="R5" s="95"/>
      <c r="S5" s="95"/>
      <c r="T5" s="95"/>
      <c r="U5" s="95"/>
      <c r="V5" s="95"/>
      <c r="W5" s="95"/>
      <c r="X5" s="95"/>
      <c r="Y5" s="95"/>
      <c r="Z5" s="95"/>
    </row>
    <row r="6" spans="1:26" ht="13.5" customHeight="1" x14ac:dyDescent="0.3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ht="14.4" x14ac:dyDescent="0.3">
      <c r="A7" s="94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ht="41.25" customHeigh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ht="14.4" x14ac:dyDescent="0.3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ht="141" customHeight="1" x14ac:dyDescent="0.3">
      <c r="A10" s="94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ht="14.4" x14ac:dyDescent="0.3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ht="36.75" customHeight="1" x14ac:dyDescent="0.3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ht="14.4" x14ac:dyDescent="0.3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ht="168" customHeight="1" x14ac:dyDescent="0.3">
      <c r="A14" s="94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ht="14.4" x14ac:dyDescent="0.3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ht="33" customHeight="1" x14ac:dyDescent="0.3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ht="14.4" x14ac:dyDescent="0.3">
      <c r="A17" s="94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ht="189.75" customHeight="1" x14ac:dyDescent="0.3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ht="14.4" x14ac:dyDescent="0.3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ht="34.5" customHeight="1" x14ac:dyDescent="0.3">
      <c r="A20" s="94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ht="29.25" customHeight="1" x14ac:dyDescent="0.3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ht="15.75" customHeight="1" x14ac:dyDescent="0.3">
      <c r="A22" s="94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ht="15.75" customHeight="1" x14ac:dyDescent="0.3">
      <c r="A23" s="94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ht="15.75" customHeight="1" x14ac:dyDescent="0.3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ht="15.75" customHeight="1" x14ac:dyDescent="0.3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ht="15.75" customHeight="1" x14ac:dyDescent="0.3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ht="15.75" customHeight="1" x14ac:dyDescent="0.3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ht="15.75" customHeight="1" x14ac:dyDescent="0.3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ht="15.75" customHeight="1" x14ac:dyDescent="0.3">
      <c r="A29" s="94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ht="15.75" customHeight="1" x14ac:dyDescent="0.3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ht="15.75" customHeight="1" x14ac:dyDescent="0.3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ht="15.75" customHeight="1" x14ac:dyDescent="0.3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ht="15.75" customHeight="1" x14ac:dyDescent="0.3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ht="15.75" customHeight="1" x14ac:dyDescent="0.3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ht="15.75" customHeight="1" x14ac:dyDescent="0.3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ht="15.75" customHeight="1" x14ac:dyDescent="0.3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ht="15.75" customHeight="1" x14ac:dyDescent="0.3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ht="15.75" customHeight="1" x14ac:dyDescent="0.3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ht="15.75" customHeight="1" x14ac:dyDescent="0.3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ht="15.75" customHeight="1" x14ac:dyDescent="0.3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ht="15.75" customHeight="1" x14ac:dyDescent="0.3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ht="15.75" customHeight="1" x14ac:dyDescent="0.3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ht="15.75" customHeight="1" x14ac:dyDescent="0.3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ht="15.75" customHeight="1" x14ac:dyDescent="0.3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ht="15.75" customHeight="1" x14ac:dyDescent="0.3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ht="15.75" customHeight="1" x14ac:dyDescent="0.3">
      <c r="A46" s="9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ht="15.75" customHeight="1" x14ac:dyDescent="0.3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ht="15.75" customHeight="1" x14ac:dyDescent="0.3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ht="15.75" customHeight="1" x14ac:dyDescent="0.3">
      <c r="A49" s="94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ht="15.75" customHeight="1" x14ac:dyDescent="0.3">
      <c r="A50" s="94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ht="15.75" customHeight="1" x14ac:dyDescent="0.3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ht="15.75" customHeight="1" x14ac:dyDescent="0.3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ht="15.75" customHeight="1" x14ac:dyDescent="0.3">
      <c r="A53" s="94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ht="15.75" customHeight="1" x14ac:dyDescent="0.3">
      <c r="A54" s="9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ht="15.75" customHeight="1" x14ac:dyDescent="0.3">
      <c r="A55" s="94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ht="15.75" customHeight="1" x14ac:dyDescent="0.3">
      <c r="A56" s="94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ht="15.75" customHeight="1" x14ac:dyDescent="0.3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ht="15.75" customHeight="1" x14ac:dyDescent="0.3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ht="15.75" customHeight="1" x14ac:dyDescent="0.3">
      <c r="A59" s="94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ht="15.75" customHeight="1" x14ac:dyDescent="0.3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ht="15.75" customHeight="1" x14ac:dyDescent="0.3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ht="15.75" customHeight="1" x14ac:dyDescent="0.3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ht="15.75" customHeight="1" x14ac:dyDescent="0.3">
      <c r="A63" s="94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ht="15.75" customHeight="1" x14ac:dyDescent="0.3">
      <c r="A64" s="94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ht="15.75" customHeight="1" x14ac:dyDescent="0.3">
      <c r="A65" s="94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ht="15.75" customHeight="1" x14ac:dyDescent="0.3">
      <c r="A66" s="94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ht="15.75" customHeight="1" x14ac:dyDescent="0.3">
      <c r="A67" s="94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ht="15.75" customHeight="1" x14ac:dyDescent="0.3">
      <c r="A68" s="94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ht="15.75" customHeight="1" x14ac:dyDescent="0.3">
      <c r="A69" s="94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ht="15.75" customHeight="1" x14ac:dyDescent="0.3">
      <c r="A70" s="94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ht="15.75" customHeight="1" x14ac:dyDescent="0.3">
      <c r="A71" s="94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ht="15.75" customHeight="1" x14ac:dyDescent="0.3">
      <c r="A72" s="94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ht="15.75" customHeight="1" x14ac:dyDescent="0.3">
      <c r="A73" s="94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ht="15.75" customHeight="1" x14ac:dyDescent="0.3">
      <c r="A74" s="94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ht="15.75" customHeight="1" x14ac:dyDescent="0.3">
      <c r="A75" s="94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ht="15.75" customHeight="1" x14ac:dyDescent="0.3">
      <c r="A76" s="94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ht="15.75" customHeight="1" x14ac:dyDescent="0.3">
      <c r="A77" s="94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ht="15.75" customHeight="1" x14ac:dyDescent="0.3">
      <c r="A78" s="94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ht="15.75" customHeight="1" x14ac:dyDescent="0.3">
      <c r="A79" s="94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ht="15.75" customHeight="1" x14ac:dyDescent="0.3">
      <c r="A80" s="94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ht="15.75" customHeight="1" x14ac:dyDescent="0.3">
      <c r="A81" s="94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ht="15.75" customHeight="1" x14ac:dyDescent="0.3">
      <c r="A82" s="94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ht="15.75" customHeight="1" x14ac:dyDescent="0.3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ht="15.75" customHeight="1" x14ac:dyDescent="0.3">
      <c r="A84" s="94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ht="15.75" customHeight="1" x14ac:dyDescent="0.3">
      <c r="A85" s="94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ht="15.75" customHeight="1" x14ac:dyDescent="0.3">
      <c r="A86" s="94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ht="15.75" customHeight="1" x14ac:dyDescent="0.3">
      <c r="A87" s="94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ht="15.75" customHeight="1" x14ac:dyDescent="0.3">
      <c r="A88" s="94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ht="15.75" customHeight="1" x14ac:dyDescent="0.3">
      <c r="A89" s="94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ht="15.75" customHeight="1" x14ac:dyDescent="0.3">
      <c r="A90" s="94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ht="15.75" customHeight="1" x14ac:dyDescent="0.3">
      <c r="A91" s="94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ht="15.75" customHeight="1" x14ac:dyDescent="0.3">
      <c r="A92" s="94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ht="15.75" customHeight="1" x14ac:dyDescent="0.3">
      <c r="A93" s="94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ht="15.75" customHeight="1" x14ac:dyDescent="0.3">
      <c r="A94" s="94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ht="15.75" customHeight="1" x14ac:dyDescent="0.3">
      <c r="A95" s="94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ht="15.75" customHeight="1" x14ac:dyDescent="0.3">
      <c r="A96" s="94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ht="15.75" customHeight="1" x14ac:dyDescent="0.3">
      <c r="A97" s="94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ht="15.75" customHeight="1" x14ac:dyDescent="0.3">
      <c r="A98" s="94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ht="15.75" customHeight="1" x14ac:dyDescent="0.3">
      <c r="A99" s="94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ht="15.75" customHeight="1" x14ac:dyDescent="0.3">
      <c r="A100" s="94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spans="1:26" ht="15.75" customHeight="1" x14ac:dyDescent="0.3">
      <c r="A101" s="94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1:26" ht="15.75" customHeight="1" x14ac:dyDescent="0.3">
      <c r="A102" s="94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</row>
    <row r="103" spans="1:26" ht="15.75" customHeight="1" x14ac:dyDescent="0.3">
      <c r="A103" s="94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1:26" ht="15.75" customHeight="1" x14ac:dyDescent="0.3">
      <c r="A104" s="94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</row>
    <row r="105" spans="1:26" ht="15.75" customHeight="1" x14ac:dyDescent="0.3">
      <c r="A105" s="94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</row>
    <row r="106" spans="1:26" ht="15.75" customHeight="1" x14ac:dyDescent="0.3">
      <c r="A106" s="94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</row>
    <row r="107" spans="1:26" ht="15.75" customHeight="1" x14ac:dyDescent="0.3">
      <c r="A107" s="94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</row>
    <row r="108" spans="1:26" ht="15.75" customHeight="1" x14ac:dyDescent="0.3">
      <c r="A108" s="94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</row>
    <row r="109" spans="1:26" ht="15.75" customHeight="1" x14ac:dyDescent="0.3">
      <c r="A109" s="94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</row>
    <row r="110" spans="1:26" ht="15.75" customHeight="1" x14ac:dyDescent="0.3">
      <c r="A110" s="94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</row>
    <row r="111" spans="1:26" ht="15.75" customHeight="1" x14ac:dyDescent="0.3">
      <c r="A111" s="94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</row>
    <row r="112" spans="1:26" ht="15.75" customHeight="1" x14ac:dyDescent="0.3">
      <c r="A112" s="94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</row>
    <row r="113" spans="1:26" ht="15.75" customHeight="1" x14ac:dyDescent="0.3">
      <c r="A113" s="94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</row>
    <row r="114" spans="1:26" ht="15.75" customHeight="1" x14ac:dyDescent="0.3">
      <c r="A114" s="94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</row>
    <row r="115" spans="1:26" ht="15.75" customHeight="1" x14ac:dyDescent="0.3">
      <c r="A115" s="94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</row>
    <row r="116" spans="1:26" ht="15.75" customHeight="1" x14ac:dyDescent="0.3">
      <c r="A116" s="94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</row>
    <row r="117" spans="1:26" ht="15.75" customHeight="1" x14ac:dyDescent="0.3">
      <c r="A117" s="94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</row>
    <row r="118" spans="1:26" ht="15.75" customHeight="1" x14ac:dyDescent="0.3">
      <c r="A118" s="94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</row>
    <row r="119" spans="1:26" ht="15.75" customHeight="1" x14ac:dyDescent="0.3">
      <c r="A119" s="94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</row>
    <row r="120" spans="1:26" ht="15.75" customHeight="1" x14ac:dyDescent="0.3">
      <c r="A120" s="94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</row>
    <row r="121" spans="1:26" ht="15.75" customHeight="1" x14ac:dyDescent="0.3">
      <c r="A121" s="94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</row>
    <row r="122" spans="1:26" ht="15.75" customHeight="1" x14ac:dyDescent="0.3">
      <c r="A122" s="94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</row>
    <row r="123" spans="1:26" ht="15.75" customHeight="1" x14ac:dyDescent="0.3">
      <c r="A123" s="94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</row>
    <row r="124" spans="1:26" ht="15.75" customHeight="1" x14ac:dyDescent="0.3">
      <c r="A124" s="94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</row>
    <row r="125" spans="1:26" ht="15.75" customHeight="1" x14ac:dyDescent="0.3">
      <c r="A125" s="94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</row>
    <row r="126" spans="1:26" ht="15.75" customHeight="1" x14ac:dyDescent="0.3">
      <c r="A126" s="94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</row>
    <row r="127" spans="1:26" ht="15.75" customHeight="1" x14ac:dyDescent="0.3">
      <c r="A127" s="94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</row>
    <row r="128" spans="1:26" ht="15.75" customHeight="1" x14ac:dyDescent="0.3">
      <c r="A128" s="94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</row>
    <row r="129" spans="1:26" ht="15.75" customHeight="1" x14ac:dyDescent="0.3">
      <c r="A129" s="94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</row>
    <row r="130" spans="1:26" ht="15.75" customHeight="1" x14ac:dyDescent="0.3">
      <c r="A130" s="94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</row>
    <row r="131" spans="1:26" ht="15.75" customHeight="1" x14ac:dyDescent="0.3">
      <c r="A131" s="94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</row>
    <row r="132" spans="1:26" ht="15.75" customHeight="1" x14ac:dyDescent="0.3">
      <c r="A132" s="94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</row>
    <row r="133" spans="1:26" ht="15.75" customHeight="1" x14ac:dyDescent="0.3">
      <c r="A133" s="94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</row>
    <row r="134" spans="1:26" ht="15.75" customHeight="1" x14ac:dyDescent="0.3">
      <c r="A134" s="94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</row>
    <row r="135" spans="1:26" ht="15.75" customHeight="1" x14ac:dyDescent="0.3">
      <c r="A135" s="94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</row>
    <row r="136" spans="1:26" ht="15.75" customHeight="1" x14ac:dyDescent="0.3">
      <c r="A136" s="94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</row>
    <row r="137" spans="1:26" ht="15.75" customHeight="1" x14ac:dyDescent="0.3">
      <c r="A137" s="94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</row>
    <row r="138" spans="1:26" ht="15.75" customHeight="1" x14ac:dyDescent="0.3">
      <c r="A138" s="94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</row>
    <row r="139" spans="1:26" ht="15.75" customHeight="1" x14ac:dyDescent="0.3">
      <c r="A139" s="94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</row>
    <row r="140" spans="1:26" ht="15.75" customHeight="1" x14ac:dyDescent="0.3">
      <c r="A140" s="94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</row>
    <row r="141" spans="1:26" ht="15.75" customHeight="1" x14ac:dyDescent="0.3">
      <c r="A141" s="94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</row>
    <row r="142" spans="1:26" ht="15.75" customHeight="1" x14ac:dyDescent="0.3">
      <c r="A142" s="94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</row>
    <row r="143" spans="1:26" ht="15.75" customHeight="1" x14ac:dyDescent="0.3">
      <c r="A143" s="94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</row>
    <row r="144" spans="1:26" ht="15.75" customHeight="1" x14ac:dyDescent="0.3">
      <c r="A144" s="94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</row>
    <row r="145" spans="1:26" ht="15.75" customHeight="1" x14ac:dyDescent="0.3">
      <c r="A145" s="94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</row>
    <row r="146" spans="1:26" ht="15.75" customHeight="1" x14ac:dyDescent="0.3">
      <c r="A146" s="94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</row>
    <row r="147" spans="1:26" ht="15.75" customHeight="1" x14ac:dyDescent="0.3">
      <c r="A147" s="94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</row>
    <row r="148" spans="1:26" ht="15.75" customHeight="1" x14ac:dyDescent="0.3">
      <c r="A148" s="94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</row>
    <row r="149" spans="1:26" ht="15.75" customHeight="1" x14ac:dyDescent="0.3">
      <c r="A149" s="94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</row>
    <row r="150" spans="1:26" ht="15.75" customHeight="1" x14ac:dyDescent="0.3">
      <c r="A150" s="94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</row>
    <row r="151" spans="1:26" ht="15.75" customHeight="1" x14ac:dyDescent="0.3">
      <c r="A151" s="94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</row>
    <row r="152" spans="1:26" ht="15.75" customHeight="1" x14ac:dyDescent="0.3">
      <c r="A152" s="94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</row>
    <row r="153" spans="1:26" ht="15.75" customHeight="1" x14ac:dyDescent="0.3">
      <c r="A153" s="94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</row>
    <row r="154" spans="1:26" ht="15.75" customHeight="1" x14ac:dyDescent="0.3">
      <c r="A154" s="94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spans="1:26" ht="15.75" customHeight="1" x14ac:dyDescent="0.3">
      <c r="A155" s="94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</row>
    <row r="156" spans="1:26" ht="15.75" customHeight="1" x14ac:dyDescent="0.3">
      <c r="A156" s="94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</row>
    <row r="157" spans="1:26" ht="15.75" customHeight="1" x14ac:dyDescent="0.3">
      <c r="A157" s="94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</row>
    <row r="158" spans="1:26" ht="15.75" customHeight="1" x14ac:dyDescent="0.3">
      <c r="A158" s="94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</row>
    <row r="159" spans="1:26" ht="15.75" customHeight="1" x14ac:dyDescent="0.3">
      <c r="A159" s="94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</row>
    <row r="160" spans="1:26" ht="15.75" customHeight="1" x14ac:dyDescent="0.3">
      <c r="A160" s="94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</row>
    <row r="161" spans="1:26" ht="15.75" customHeight="1" x14ac:dyDescent="0.3">
      <c r="A161" s="94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</row>
    <row r="162" spans="1:26" ht="15.75" customHeight="1" x14ac:dyDescent="0.3">
      <c r="A162" s="94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</row>
    <row r="163" spans="1:26" ht="15.75" customHeight="1" x14ac:dyDescent="0.3">
      <c r="A163" s="94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</row>
    <row r="164" spans="1:26" ht="15.75" customHeight="1" x14ac:dyDescent="0.3">
      <c r="A164" s="94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</row>
    <row r="165" spans="1:26" ht="15.75" customHeight="1" x14ac:dyDescent="0.3">
      <c r="A165" s="94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</row>
    <row r="166" spans="1:26" ht="15.75" customHeight="1" x14ac:dyDescent="0.3">
      <c r="A166" s="94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</row>
    <row r="167" spans="1:26" ht="15.75" customHeight="1" x14ac:dyDescent="0.3">
      <c r="A167" s="94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spans="1:26" ht="15.75" customHeight="1" x14ac:dyDescent="0.3">
      <c r="A168" s="94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spans="1:26" ht="15.75" customHeight="1" x14ac:dyDescent="0.3">
      <c r="A169" s="94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</row>
    <row r="170" spans="1:26" ht="15.75" customHeight="1" x14ac:dyDescent="0.3">
      <c r="A170" s="94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</row>
    <row r="171" spans="1:26" ht="15.75" customHeight="1" x14ac:dyDescent="0.3">
      <c r="A171" s="94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  <row r="172" spans="1:26" ht="15.75" customHeight="1" x14ac:dyDescent="0.3">
      <c r="A172" s="94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</row>
    <row r="173" spans="1:26" ht="15.75" customHeight="1" x14ac:dyDescent="0.3">
      <c r="A173" s="94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</row>
    <row r="174" spans="1:26" ht="15.75" customHeight="1" x14ac:dyDescent="0.3">
      <c r="A174" s="94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</row>
    <row r="175" spans="1:26" ht="15.75" customHeight="1" x14ac:dyDescent="0.3">
      <c r="A175" s="94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</row>
    <row r="176" spans="1:26" ht="15.75" customHeight="1" x14ac:dyDescent="0.3">
      <c r="A176" s="94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</row>
    <row r="177" spans="1:26" ht="15.75" customHeight="1" x14ac:dyDescent="0.3">
      <c r="A177" s="94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</row>
    <row r="178" spans="1:26" ht="15.75" customHeight="1" x14ac:dyDescent="0.3">
      <c r="A178" s="94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</row>
    <row r="179" spans="1:26" ht="15.75" customHeight="1" x14ac:dyDescent="0.3">
      <c r="A179" s="94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</row>
    <row r="180" spans="1:26" ht="15.75" customHeight="1" x14ac:dyDescent="0.3">
      <c r="A180" s="94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</row>
    <row r="181" spans="1:26" ht="15.75" customHeight="1" x14ac:dyDescent="0.3">
      <c r="A181" s="94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</row>
    <row r="182" spans="1:26" ht="15.75" customHeight="1" x14ac:dyDescent="0.3">
      <c r="A182" s="94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</row>
    <row r="183" spans="1:26" ht="15.75" customHeight="1" x14ac:dyDescent="0.3">
      <c r="A183" s="94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</row>
    <row r="184" spans="1:26" ht="15.75" customHeight="1" x14ac:dyDescent="0.3">
      <c r="A184" s="94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</row>
    <row r="185" spans="1:26" ht="15.75" customHeight="1" x14ac:dyDescent="0.3">
      <c r="A185" s="94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</row>
    <row r="186" spans="1:26" ht="15.75" customHeight="1" x14ac:dyDescent="0.3">
      <c r="A186" s="94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</row>
    <row r="187" spans="1:26" ht="15.75" customHeight="1" x14ac:dyDescent="0.3">
      <c r="A187" s="94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</row>
    <row r="188" spans="1:26" ht="15.75" customHeight="1" x14ac:dyDescent="0.3">
      <c r="A188" s="94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</row>
    <row r="189" spans="1:26" ht="15.75" customHeight="1" x14ac:dyDescent="0.3">
      <c r="A189" s="94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</row>
    <row r="190" spans="1:26" ht="15.75" customHeight="1" x14ac:dyDescent="0.3">
      <c r="A190" s="94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</row>
    <row r="191" spans="1:26" ht="15.75" customHeight="1" x14ac:dyDescent="0.3">
      <c r="A191" s="94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</row>
    <row r="192" spans="1:26" ht="15.75" customHeight="1" x14ac:dyDescent="0.3">
      <c r="A192" s="94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</row>
    <row r="193" spans="1:26" ht="15.75" customHeight="1" x14ac:dyDescent="0.3">
      <c r="A193" s="94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</row>
    <row r="194" spans="1:26" ht="15.75" customHeight="1" x14ac:dyDescent="0.3">
      <c r="A194" s="94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</row>
    <row r="195" spans="1:26" ht="15.75" customHeight="1" x14ac:dyDescent="0.3">
      <c r="A195" s="94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</row>
    <row r="196" spans="1:26" ht="15.75" customHeight="1" x14ac:dyDescent="0.3">
      <c r="A196" s="94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</row>
    <row r="197" spans="1:26" ht="15.75" customHeight="1" x14ac:dyDescent="0.3">
      <c r="A197" s="94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</row>
    <row r="198" spans="1:26" ht="15.75" customHeight="1" x14ac:dyDescent="0.3">
      <c r="A198" s="94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</row>
    <row r="199" spans="1:26" ht="15.75" customHeight="1" x14ac:dyDescent="0.3">
      <c r="A199" s="94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</row>
    <row r="200" spans="1:26" ht="15.75" customHeight="1" x14ac:dyDescent="0.3">
      <c r="A200" s="94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</row>
    <row r="201" spans="1:26" ht="15.75" customHeight="1" x14ac:dyDescent="0.3">
      <c r="A201" s="94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</row>
    <row r="202" spans="1:26" ht="15.75" customHeight="1" x14ac:dyDescent="0.3">
      <c r="A202" s="94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</row>
    <row r="203" spans="1:26" ht="15.75" customHeight="1" x14ac:dyDescent="0.3">
      <c r="A203" s="94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</row>
    <row r="204" spans="1:26" ht="15.75" customHeight="1" x14ac:dyDescent="0.3">
      <c r="A204" s="94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</row>
    <row r="205" spans="1:26" ht="15.75" customHeight="1" x14ac:dyDescent="0.3">
      <c r="A205" s="94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</row>
    <row r="206" spans="1:26" ht="15.75" customHeight="1" x14ac:dyDescent="0.3">
      <c r="A206" s="94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</row>
    <row r="207" spans="1:26" ht="15.75" customHeight="1" x14ac:dyDescent="0.3">
      <c r="A207" s="94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</row>
    <row r="208" spans="1:26" ht="15.75" customHeight="1" x14ac:dyDescent="0.3">
      <c r="A208" s="94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</row>
    <row r="209" spans="1:26" ht="15.75" customHeight="1" x14ac:dyDescent="0.3">
      <c r="A209" s="94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</row>
    <row r="210" spans="1:26" ht="15.75" customHeight="1" x14ac:dyDescent="0.3">
      <c r="A210" s="94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</row>
    <row r="211" spans="1:26" ht="15.75" customHeight="1" x14ac:dyDescent="0.3">
      <c r="A211" s="94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</row>
    <row r="212" spans="1:26" ht="15.75" customHeight="1" x14ac:dyDescent="0.3">
      <c r="A212" s="94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</row>
    <row r="213" spans="1:26" ht="15.75" customHeight="1" x14ac:dyDescent="0.3">
      <c r="A213" s="94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</row>
    <row r="214" spans="1:26" ht="15.75" customHeight="1" x14ac:dyDescent="0.3">
      <c r="A214" s="94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</row>
    <row r="215" spans="1:26" ht="15.75" customHeight="1" x14ac:dyDescent="0.3">
      <c r="A215" s="94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</row>
    <row r="216" spans="1:26" ht="15.75" customHeight="1" x14ac:dyDescent="0.3">
      <c r="A216" s="94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</row>
    <row r="217" spans="1:26" ht="15.75" customHeight="1" x14ac:dyDescent="0.3">
      <c r="A217" s="94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</row>
    <row r="218" spans="1:26" ht="15.75" customHeight="1" x14ac:dyDescent="0.3">
      <c r="A218" s="94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</row>
    <row r="219" spans="1:26" ht="15.75" customHeight="1" x14ac:dyDescent="0.3">
      <c r="A219" s="94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</row>
    <row r="220" spans="1:26" ht="15.75" customHeight="1" x14ac:dyDescent="0.3">
      <c r="A220" s="94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</row>
    <row r="221" spans="1:26" ht="15.75" customHeight="1" x14ac:dyDescent="0.3">
      <c r="A221" s="94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</row>
    <row r="222" spans="1:26" ht="15.75" customHeight="1" x14ac:dyDescent="0.3">
      <c r="A222" s="94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</row>
    <row r="223" spans="1:26" ht="15.75" customHeight="1" x14ac:dyDescent="0.3">
      <c r="A223" s="94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</row>
    <row r="224" spans="1:26" ht="15.75" customHeight="1" x14ac:dyDescent="0.3">
      <c r="A224" s="94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</row>
    <row r="225" spans="1:26" ht="15.75" customHeight="1" x14ac:dyDescent="0.3">
      <c r="A225" s="94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</row>
    <row r="226" spans="1:26" ht="15.75" customHeight="1" x14ac:dyDescent="0.3">
      <c r="A226" s="94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</row>
    <row r="227" spans="1:26" ht="15.75" customHeight="1" x14ac:dyDescent="0.3">
      <c r="A227" s="94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</row>
    <row r="228" spans="1:26" ht="15.75" customHeight="1" x14ac:dyDescent="0.3">
      <c r="A228" s="94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</row>
    <row r="229" spans="1:26" ht="15.75" customHeight="1" x14ac:dyDescent="0.3">
      <c r="A229" s="94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</row>
    <row r="230" spans="1:26" ht="15.75" customHeight="1" x14ac:dyDescent="0.3">
      <c r="A230" s="94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</row>
    <row r="231" spans="1:26" ht="15.75" customHeight="1" x14ac:dyDescent="0.3">
      <c r="A231" s="94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</row>
    <row r="232" spans="1:26" ht="15.75" customHeight="1" x14ac:dyDescent="0.3">
      <c r="A232" s="94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</row>
    <row r="233" spans="1:26" ht="15.75" customHeight="1" x14ac:dyDescent="0.3">
      <c r="A233" s="94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</row>
    <row r="234" spans="1:26" ht="15.75" customHeight="1" x14ac:dyDescent="0.3">
      <c r="A234" s="94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</row>
    <row r="235" spans="1:26" ht="15.75" customHeight="1" x14ac:dyDescent="0.3">
      <c r="A235" s="94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</row>
    <row r="236" spans="1:26" ht="15.75" customHeight="1" x14ac:dyDescent="0.3">
      <c r="A236" s="94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</row>
    <row r="237" spans="1:26" ht="15.75" customHeight="1" x14ac:dyDescent="0.3">
      <c r="A237" s="94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</row>
    <row r="238" spans="1:26" ht="15.75" customHeight="1" x14ac:dyDescent="0.3">
      <c r="A238" s="94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</row>
    <row r="239" spans="1:26" ht="15.75" customHeight="1" x14ac:dyDescent="0.3">
      <c r="A239" s="94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</row>
    <row r="240" spans="1:26" ht="15.75" customHeight="1" x14ac:dyDescent="0.3">
      <c r="A240" s="94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</row>
    <row r="241" spans="1:26" ht="15.75" customHeight="1" x14ac:dyDescent="0.3">
      <c r="A241" s="94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</row>
    <row r="242" spans="1:26" ht="15.75" customHeight="1" x14ac:dyDescent="0.3">
      <c r="A242" s="94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</row>
    <row r="243" spans="1:26" ht="15.75" customHeight="1" x14ac:dyDescent="0.3">
      <c r="A243" s="94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</row>
    <row r="244" spans="1:26" ht="15.75" customHeight="1" x14ac:dyDescent="0.3">
      <c r="A244" s="94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</row>
    <row r="245" spans="1:26" ht="15.75" customHeight="1" x14ac:dyDescent="0.3">
      <c r="A245" s="94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</row>
    <row r="246" spans="1:26" ht="15.75" customHeight="1" x14ac:dyDescent="0.3">
      <c r="A246" s="94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</row>
    <row r="247" spans="1:26" ht="15.75" customHeight="1" x14ac:dyDescent="0.3">
      <c r="A247" s="94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</row>
    <row r="248" spans="1:26" ht="15.75" customHeight="1" x14ac:dyDescent="0.3">
      <c r="A248" s="94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</row>
    <row r="249" spans="1:26" ht="15.75" customHeight="1" x14ac:dyDescent="0.3">
      <c r="A249" s="94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</row>
    <row r="250" spans="1:26" ht="15.75" customHeight="1" x14ac:dyDescent="0.3">
      <c r="A250" s="94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</row>
    <row r="251" spans="1:26" ht="15.75" customHeight="1" x14ac:dyDescent="0.3">
      <c r="A251" s="94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</row>
    <row r="252" spans="1:26" ht="15.75" customHeight="1" x14ac:dyDescent="0.3">
      <c r="A252" s="94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</row>
    <row r="253" spans="1:26" ht="15.75" customHeight="1" x14ac:dyDescent="0.3">
      <c r="A253" s="94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</row>
    <row r="254" spans="1:26" ht="15.75" customHeight="1" x14ac:dyDescent="0.3">
      <c r="A254" s="94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</row>
    <row r="255" spans="1:26" ht="15.75" customHeight="1" x14ac:dyDescent="0.3">
      <c r="A255" s="94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</row>
    <row r="256" spans="1:26" ht="15.75" customHeight="1" x14ac:dyDescent="0.3">
      <c r="A256" s="94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</row>
    <row r="257" spans="1:26" ht="15.75" customHeight="1" x14ac:dyDescent="0.3">
      <c r="A257" s="94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</row>
    <row r="258" spans="1:26" ht="15.75" customHeight="1" x14ac:dyDescent="0.3">
      <c r="A258" s="94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</row>
    <row r="259" spans="1:26" ht="15.75" customHeight="1" x14ac:dyDescent="0.3">
      <c r="A259" s="94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</row>
    <row r="260" spans="1:26" ht="15.75" customHeight="1" x14ac:dyDescent="0.3">
      <c r="A260" s="94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</row>
    <row r="261" spans="1:26" ht="15.75" customHeight="1" x14ac:dyDescent="0.3">
      <c r="A261" s="94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</row>
    <row r="262" spans="1:26" ht="15.75" customHeight="1" x14ac:dyDescent="0.3">
      <c r="A262" s="94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</row>
    <row r="263" spans="1:26" ht="15.75" customHeight="1" x14ac:dyDescent="0.3">
      <c r="A263" s="94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</row>
    <row r="264" spans="1:26" ht="15.75" customHeight="1" x14ac:dyDescent="0.3">
      <c r="A264" s="94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</row>
    <row r="265" spans="1:26" ht="15.75" customHeight="1" x14ac:dyDescent="0.3">
      <c r="A265" s="94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</row>
    <row r="266" spans="1:26" ht="15.75" customHeight="1" x14ac:dyDescent="0.3">
      <c r="A266" s="94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</row>
    <row r="267" spans="1:26" ht="15.75" customHeight="1" x14ac:dyDescent="0.3">
      <c r="A267" s="94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</row>
    <row r="268" spans="1:26" ht="15.75" customHeight="1" x14ac:dyDescent="0.3">
      <c r="A268" s="94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</row>
    <row r="269" spans="1:26" ht="15.75" customHeight="1" x14ac:dyDescent="0.3">
      <c r="A269" s="94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</row>
    <row r="270" spans="1:26" ht="15.75" customHeight="1" x14ac:dyDescent="0.3">
      <c r="A270" s="94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</row>
    <row r="271" spans="1:26" ht="15.75" customHeight="1" x14ac:dyDescent="0.3">
      <c r="A271" s="94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</row>
    <row r="272" spans="1:26" ht="15.75" customHeight="1" x14ac:dyDescent="0.3">
      <c r="A272" s="94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</row>
    <row r="273" spans="1:26" ht="15.75" customHeight="1" x14ac:dyDescent="0.3">
      <c r="A273" s="94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</row>
    <row r="274" spans="1:26" ht="15.75" customHeight="1" x14ac:dyDescent="0.3">
      <c r="A274" s="94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</row>
    <row r="275" spans="1:26" ht="15.75" customHeight="1" x14ac:dyDescent="0.3">
      <c r="A275" s="94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</row>
    <row r="276" spans="1:26" ht="15.75" customHeight="1" x14ac:dyDescent="0.3">
      <c r="A276" s="94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</row>
    <row r="277" spans="1:26" ht="15.75" customHeight="1" x14ac:dyDescent="0.3">
      <c r="A277" s="94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</row>
    <row r="278" spans="1:26" ht="15.75" customHeight="1" x14ac:dyDescent="0.3">
      <c r="A278" s="94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</row>
    <row r="279" spans="1:26" ht="15.75" customHeight="1" x14ac:dyDescent="0.3">
      <c r="A279" s="94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</row>
    <row r="280" spans="1:26" ht="15.75" customHeight="1" x14ac:dyDescent="0.3">
      <c r="A280" s="94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</row>
    <row r="281" spans="1:26" ht="15.75" customHeight="1" x14ac:dyDescent="0.3">
      <c r="A281" s="94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</row>
    <row r="282" spans="1:26" ht="15.75" customHeight="1" x14ac:dyDescent="0.3">
      <c r="A282" s="94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</row>
    <row r="283" spans="1:26" ht="15.75" customHeight="1" x14ac:dyDescent="0.3">
      <c r="A283" s="94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</row>
    <row r="284" spans="1:26" ht="15.75" customHeight="1" x14ac:dyDescent="0.3">
      <c r="A284" s="94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</row>
    <row r="285" spans="1:26" ht="15.75" customHeight="1" x14ac:dyDescent="0.3">
      <c r="A285" s="94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</row>
    <row r="286" spans="1:26" ht="15.75" customHeight="1" x14ac:dyDescent="0.3">
      <c r="A286" s="94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</row>
    <row r="287" spans="1:26" ht="15.75" customHeight="1" x14ac:dyDescent="0.3">
      <c r="A287" s="94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</row>
    <row r="288" spans="1:26" ht="15.75" customHeight="1" x14ac:dyDescent="0.3">
      <c r="A288" s="94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</row>
    <row r="289" spans="1:26" ht="15.75" customHeight="1" x14ac:dyDescent="0.3">
      <c r="A289" s="94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</row>
    <row r="290" spans="1:26" ht="15.75" customHeight="1" x14ac:dyDescent="0.3">
      <c r="A290" s="94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</row>
    <row r="291" spans="1:26" ht="15.75" customHeight="1" x14ac:dyDescent="0.3">
      <c r="A291" s="94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</row>
    <row r="292" spans="1:26" ht="15.75" customHeight="1" x14ac:dyDescent="0.3">
      <c r="A292" s="94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</row>
    <row r="293" spans="1:26" ht="15.75" customHeight="1" x14ac:dyDescent="0.3">
      <c r="A293" s="94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</row>
    <row r="294" spans="1:26" ht="15.75" customHeight="1" x14ac:dyDescent="0.3">
      <c r="A294" s="94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</row>
    <row r="295" spans="1:26" ht="15.75" customHeight="1" x14ac:dyDescent="0.3">
      <c r="A295" s="94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</row>
    <row r="296" spans="1:26" ht="15.75" customHeight="1" x14ac:dyDescent="0.3">
      <c r="A296" s="94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</row>
    <row r="297" spans="1:26" ht="15.75" customHeight="1" x14ac:dyDescent="0.3">
      <c r="A297" s="94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</row>
    <row r="298" spans="1:26" ht="15.75" customHeight="1" x14ac:dyDescent="0.3">
      <c r="A298" s="94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</row>
    <row r="299" spans="1:26" ht="15.75" customHeight="1" x14ac:dyDescent="0.3">
      <c r="A299" s="94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</row>
    <row r="300" spans="1:26" ht="15.75" customHeight="1" x14ac:dyDescent="0.3">
      <c r="A300" s="94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</row>
    <row r="301" spans="1:26" ht="15.75" customHeight="1" x14ac:dyDescent="0.3">
      <c r="A301" s="94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</row>
    <row r="302" spans="1:26" ht="15.75" customHeight="1" x14ac:dyDescent="0.3">
      <c r="A302" s="94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</row>
    <row r="303" spans="1:26" ht="15.75" customHeight="1" x14ac:dyDescent="0.3">
      <c r="A303" s="94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</row>
    <row r="304" spans="1:26" ht="15.75" customHeight="1" x14ac:dyDescent="0.3">
      <c r="A304" s="94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</row>
    <row r="305" spans="1:26" ht="15.75" customHeight="1" x14ac:dyDescent="0.3">
      <c r="A305" s="94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</row>
    <row r="306" spans="1:26" ht="15.75" customHeight="1" x14ac:dyDescent="0.3">
      <c r="A306" s="94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</row>
    <row r="307" spans="1:26" ht="15.75" customHeight="1" x14ac:dyDescent="0.3">
      <c r="A307" s="94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</row>
    <row r="308" spans="1:26" ht="15.75" customHeight="1" x14ac:dyDescent="0.3">
      <c r="A308" s="94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</row>
    <row r="309" spans="1:26" ht="15.75" customHeight="1" x14ac:dyDescent="0.3">
      <c r="A309" s="94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</row>
    <row r="310" spans="1:26" ht="15.75" customHeight="1" x14ac:dyDescent="0.3">
      <c r="A310" s="94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</row>
    <row r="311" spans="1:26" ht="15.75" customHeight="1" x14ac:dyDescent="0.3">
      <c r="A311" s="94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</row>
    <row r="312" spans="1:26" ht="15.75" customHeight="1" x14ac:dyDescent="0.3">
      <c r="A312" s="94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</row>
    <row r="313" spans="1:26" ht="15.75" customHeight="1" x14ac:dyDescent="0.3">
      <c r="A313" s="94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</row>
    <row r="314" spans="1:26" ht="15.75" customHeight="1" x14ac:dyDescent="0.3">
      <c r="A314" s="94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</row>
    <row r="315" spans="1:26" ht="15.75" customHeight="1" x14ac:dyDescent="0.3">
      <c r="A315" s="94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</row>
    <row r="316" spans="1:26" ht="15.75" customHeight="1" x14ac:dyDescent="0.3">
      <c r="A316" s="94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</row>
    <row r="317" spans="1:26" ht="15.75" customHeight="1" x14ac:dyDescent="0.3">
      <c r="A317" s="94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</row>
    <row r="318" spans="1:26" ht="15.75" customHeight="1" x14ac:dyDescent="0.3">
      <c r="A318" s="94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</row>
    <row r="319" spans="1:26" ht="15.75" customHeight="1" x14ac:dyDescent="0.3">
      <c r="A319" s="94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</row>
    <row r="320" spans="1:26" ht="15.75" customHeight="1" x14ac:dyDescent="0.3">
      <c r="A320" s="94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</row>
    <row r="321" spans="1:26" ht="15.75" customHeight="1" x14ac:dyDescent="0.3">
      <c r="A321" s="94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</row>
    <row r="322" spans="1:26" ht="15.75" customHeight="1" x14ac:dyDescent="0.3">
      <c r="A322" s="94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</row>
    <row r="323" spans="1:26" ht="15.75" customHeight="1" x14ac:dyDescent="0.3">
      <c r="A323" s="94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</row>
    <row r="324" spans="1:26" ht="15.75" customHeight="1" x14ac:dyDescent="0.3">
      <c r="A324" s="94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</row>
    <row r="325" spans="1:26" ht="15.75" customHeight="1" x14ac:dyDescent="0.3">
      <c r="A325" s="94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</row>
    <row r="326" spans="1:26" ht="15.75" customHeight="1" x14ac:dyDescent="0.3">
      <c r="A326" s="94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</row>
    <row r="327" spans="1:26" ht="15.75" customHeight="1" x14ac:dyDescent="0.3">
      <c r="A327" s="94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</row>
    <row r="328" spans="1:26" ht="15.75" customHeight="1" x14ac:dyDescent="0.3">
      <c r="A328" s="94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</row>
    <row r="329" spans="1:26" ht="15.75" customHeight="1" x14ac:dyDescent="0.3">
      <c r="A329" s="94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</row>
    <row r="330" spans="1:26" ht="15.75" customHeight="1" x14ac:dyDescent="0.3">
      <c r="A330" s="94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</row>
    <row r="331" spans="1:26" ht="15.75" customHeight="1" x14ac:dyDescent="0.3">
      <c r="A331" s="94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</row>
    <row r="332" spans="1:26" ht="15.75" customHeight="1" x14ac:dyDescent="0.3">
      <c r="A332" s="94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</row>
    <row r="333" spans="1:26" ht="15.75" customHeight="1" x14ac:dyDescent="0.3">
      <c r="A333" s="94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</row>
    <row r="334" spans="1:26" ht="15.75" customHeight="1" x14ac:dyDescent="0.3">
      <c r="A334" s="94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</row>
    <row r="335" spans="1:26" ht="15.75" customHeight="1" x14ac:dyDescent="0.3">
      <c r="A335" s="94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</row>
    <row r="336" spans="1:26" ht="15.75" customHeight="1" x14ac:dyDescent="0.3">
      <c r="A336" s="94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</row>
    <row r="337" spans="1:26" ht="15.75" customHeight="1" x14ac:dyDescent="0.3">
      <c r="A337" s="94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</row>
    <row r="338" spans="1:26" ht="15.75" customHeight="1" x14ac:dyDescent="0.3">
      <c r="A338" s="94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</row>
    <row r="339" spans="1:26" ht="15.75" customHeight="1" x14ac:dyDescent="0.3">
      <c r="A339" s="94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</row>
    <row r="340" spans="1:26" ht="15.75" customHeight="1" x14ac:dyDescent="0.3">
      <c r="A340" s="94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</row>
    <row r="341" spans="1:26" ht="15.75" customHeight="1" x14ac:dyDescent="0.3">
      <c r="A341" s="94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</row>
    <row r="342" spans="1:26" ht="15.75" customHeight="1" x14ac:dyDescent="0.3">
      <c r="A342" s="94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</row>
    <row r="343" spans="1:26" ht="15.75" customHeight="1" x14ac:dyDescent="0.3">
      <c r="A343" s="94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</row>
    <row r="344" spans="1:26" ht="15.75" customHeight="1" x14ac:dyDescent="0.3">
      <c r="A344" s="94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</row>
    <row r="345" spans="1:26" ht="15.75" customHeight="1" x14ac:dyDescent="0.3">
      <c r="A345" s="94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</row>
    <row r="346" spans="1:26" ht="15.75" customHeight="1" x14ac:dyDescent="0.3">
      <c r="A346" s="94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</row>
    <row r="347" spans="1:26" ht="15.75" customHeight="1" x14ac:dyDescent="0.3">
      <c r="A347" s="94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</row>
    <row r="348" spans="1:26" ht="15.75" customHeight="1" x14ac:dyDescent="0.3">
      <c r="A348" s="94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</row>
    <row r="349" spans="1:26" ht="15.75" customHeight="1" x14ac:dyDescent="0.3">
      <c r="A349" s="94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</row>
    <row r="350" spans="1:26" ht="15.75" customHeight="1" x14ac:dyDescent="0.3">
      <c r="A350" s="94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</row>
    <row r="351" spans="1:26" ht="15.75" customHeight="1" x14ac:dyDescent="0.3">
      <c r="A351" s="94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</row>
    <row r="352" spans="1:26" ht="15.75" customHeight="1" x14ac:dyDescent="0.3">
      <c r="A352" s="94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</row>
    <row r="353" spans="1:26" ht="15.75" customHeight="1" x14ac:dyDescent="0.3">
      <c r="A353" s="94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</row>
    <row r="354" spans="1:26" ht="15.75" customHeight="1" x14ac:dyDescent="0.3">
      <c r="A354" s="94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</row>
    <row r="355" spans="1:26" ht="15.75" customHeight="1" x14ac:dyDescent="0.3">
      <c r="A355" s="94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</row>
    <row r="356" spans="1:26" ht="15.75" customHeight="1" x14ac:dyDescent="0.3">
      <c r="A356" s="94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</row>
    <row r="357" spans="1:26" ht="15.75" customHeight="1" x14ac:dyDescent="0.3">
      <c r="A357" s="94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</row>
    <row r="358" spans="1:26" ht="15.75" customHeight="1" x14ac:dyDescent="0.3">
      <c r="A358" s="94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</row>
    <row r="359" spans="1:26" ht="15.75" customHeight="1" x14ac:dyDescent="0.3">
      <c r="A359" s="94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</row>
    <row r="360" spans="1:26" ht="15.75" customHeight="1" x14ac:dyDescent="0.3">
      <c r="A360" s="94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</row>
    <row r="361" spans="1:26" ht="15.75" customHeight="1" x14ac:dyDescent="0.3">
      <c r="A361" s="94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</row>
    <row r="362" spans="1:26" ht="15.75" customHeight="1" x14ac:dyDescent="0.3">
      <c r="A362" s="94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</row>
    <row r="363" spans="1:26" ht="15.75" customHeight="1" x14ac:dyDescent="0.3">
      <c r="A363" s="94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</row>
    <row r="364" spans="1:26" ht="15.75" customHeight="1" x14ac:dyDescent="0.3">
      <c r="A364" s="94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</row>
    <row r="365" spans="1:26" ht="15.75" customHeight="1" x14ac:dyDescent="0.3">
      <c r="A365" s="94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</row>
    <row r="366" spans="1:26" ht="15.75" customHeight="1" x14ac:dyDescent="0.3">
      <c r="A366" s="94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</row>
    <row r="367" spans="1:26" ht="15.75" customHeight="1" x14ac:dyDescent="0.3">
      <c r="A367" s="94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</row>
    <row r="368" spans="1:26" ht="15.75" customHeight="1" x14ac:dyDescent="0.3">
      <c r="A368" s="94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</row>
    <row r="369" spans="1:26" ht="15.75" customHeight="1" x14ac:dyDescent="0.3">
      <c r="A369" s="94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</row>
    <row r="370" spans="1:26" ht="15.75" customHeight="1" x14ac:dyDescent="0.3">
      <c r="A370" s="94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</row>
    <row r="371" spans="1:26" ht="15.75" customHeight="1" x14ac:dyDescent="0.3">
      <c r="A371" s="94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</row>
    <row r="372" spans="1:26" ht="15.75" customHeight="1" x14ac:dyDescent="0.3">
      <c r="A372" s="94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</row>
    <row r="373" spans="1:26" ht="15.75" customHeight="1" x14ac:dyDescent="0.3">
      <c r="A373" s="94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</row>
    <row r="374" spans="1:26" ht="15.75" customHeight="1" x14ac:dyDescent="0.3">
      <c r="A374" s="94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</row>
    <row r="375" spans="1:26" ht="15.75" customHeight="1" x14ac:dyDescent="0.3">
      <c r="A375" s="94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</row>
    <row r="376" spans="1:26" ht="15.75" customHeight="1" x14ac:dyDescent="0.3">
      <c r="A376" s="94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</row>
    <row r="377" spans="1:26" ht="15.75" customHeight="1" x14ac:dyDescent="0.3">
      <c r="A377" s="94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</row>
    <row r="378" spans="1:26" ht="15.75" customHeight="1" x14ac:dyDescent="0.3">
      <c r="A378" s="94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</row>
    <row r="379" spans="1:26" ht="15.75" customHeight="1" x14ac:dyDescent="0.3">
      <c r="A379" s="94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</row>
    <row r="380" spans="1:26" ht="15.75" customHeight="1" x14ac:dyDescent="0.3">
      <c r="A380" s="94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</row>
    <row r="381" spans="1:26" ht="15.75" customHeight="1" x14ac:dyDescent="0.3">
      <c r="A381" s="94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</row>
    <row r="382" spans="1:26" ht="15.75" customHeight="1" x14ac:dyDescent="0.3">
      <c r="A382" s="94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</row>
    <row r="383" spans="1:26" ht="15.75" customHeight="1" x14ac:dyDescent="0.3">
      <c r="A383" s="94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</row>
    <row r="384" spans="1:26" ht="15.75" customHeight="1" x14ac:dyDescent="0.3">
      <c r="A384" s="94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</row>
    <row r="385" spans="1:26" ht="15.75" customHeight="1" x14ac:dyDescent="0.3">
      <c r="A385" s="94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</row>
    <row r="386" spans="1:26" ht="15.75" customHeight="1" x14ac:dyDescent="0.3">
      <c r="A386" s="94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</row>
    <row r="387" spans="1:26" ht="15.75" customHeight="1" x14ac:dyDescent="0.3">
      <c r="A387" s="94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</row>
    <row r="388" spans="1:26" ht="15.75" customHeight="1" x14ac:dyDescent="0.3">
      <c r="A388" s="94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</row>
    <row r="389" spans="1:26" ht="15.75" customHeight="1" x14ac:dyDescent="0.3">
      <c r="A389" s="94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</row>
    <row r="390" spans="1:26" ht="15.75" customHeight="1" x14ac:dyDescent="0.3">
      <c r="A390" s="94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</row>
    <row r="391" spans="1:26" ht="15.75" customHeight="1" x14ac:dyDescent="0.3">
      <c r="A391" s="94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</row>
    <row r="392" spans="1:26" ht="15.75" customHeight="1" x14ac:dyDescent="0.3">
      <c r="A392" s="94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</row>
    <row r="393" spans="1:26" ht="15.75" customHeight="1" x14ac:dyDescent="0.3">
      <c r="A393" s="94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</row>
    <row r="394" spans="1:26" ht="15.75" customHeight="1" x14ac:dyDescent="0.3">
      <c r="A394" s="94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</row>
    <row r="395" spans="1:26" ht="15.75" customHeight="1" x14ac:dyDescent="0.3">
      <c r="A395" s="94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</row>
    <row r="396" spans="1:26" ht="15.75" customHeight="1" x14ac:dyDescent="0.3">
      <c r="A396" s="94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</row>
    <row r="397" spans="1:26" ht="15.75" customHeight="1" x14ac:dyDescent="0.3">
      <c r="A397" s="94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</row>
    <row r="398" spans="1:26" ht="15.75" customHeight="1" x14ac:dyDescent="0.3">
      <c r="A398" s="94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</row>
    <row r="399" spans="1:26" ht="15.75" customHeight="1" x14ac:dyDescent="0.3">
      <c r="A399" s="94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</row>
    <row r="400" spans="1:26" ht="15.75" customHeight="1" x14ac:dyDescent="0.3">
      <c r="A400" s="94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</row>
    <row r="401" spans="1:26" ht="15.75" customHeight="1" x14ac:dyDescent="0.3">
      <c r="A401" s="94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</row>
    <row r="402" spans="1:26" ht="15.75" customHeight="1" x14ac:dyDescent="0.3">
      <c r="A402" s="94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</row>
    <row r="403" spans="1:26" ht="15.75" customHeight="1" x14ac:dyDescent="0.3">
      <c r="A403" s="94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</row>
    <row r="404" spans="1:26" ht="15.75" customHeight="1" x14ac:dyDescent="0.3">
      <c r="A404" s="94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</row>
    <row r="405" spans="1:26" ht="15.75" customHeight="1" x14ac:dyDescent="0.3">
      <c r="A405" s="94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</row>
    <row r="406" spans="1:26" ht="15.75" customHeight="1" x14ac:dyDescent="0.3">
      <c r="A406" s="94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</row>
    <row r="407" spans="1:26" ht="15.75" customHeight="1" x14ac:dyDescent="0.3">
      <c r="A407" s="94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</row>
    <row r="408" spans="1:26" ht="15.75" customHeight="1" x14ac:dyDescent="0.3">
      <c r="A408" s="94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</row>
    <row r="409" spans="1:26" ht="15.75" customHeight="1" x14ac:dyDescent="0.3">
      <c r="A409" s="94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</row>
    <row r="410" spans="1:26" ht="15.75" customHeight="1" x14ac:dyDescent="0.3">
      <c r="A410" s="94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</row>
    <row r="411" spans="1:26" ht="15.75" customHeight="1" x14ac:dyDescent="0.3">
      <c r="A411" s="94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</row>
    <row r="412" spans="1:26" ht="15.75" customHeight="1" x14ac:dyDescent="0.3">
      <c r="A412" s="94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</row>
    <row r="413" spans="1:26" ht="15.75" customHeight="1" x14ac:dyDescent="0.3">
      <c r="A413" s="94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</row>
    <row r="414" spans="1:26" ht="15.75" customHeight="1" x14ac:dyDescent="0.3">
      <c r="A414" s="94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</row>
    <row r="415" spans="1:26" ht="15.75" customHeight="1" x14ac:dyDescent="0.3">
      <c r="A415" s="94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</row>
    <row r="416" spans="1:26" ht="15.75" customHeight="1" x14ac:dyDescent="0.3">
      <c r="A416" s="94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</row>
    <row r="417" spans="1:26" ht="15.75" customHeight="1" x14ac:dyDescent="0.3">
      <c r="A417" s="94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</row>
    <row r="418" spans="1:26" ht="15.75" customHeight="1" x14ac:dyDescent="0.3">
      <c r="A418" s="94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</row>
    <row r="419" spans="1:26" ht="15.75" customHeight="1" x14ac:dyDescent="0.3">
      <c r="A419" s="94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</row>
    <row r="420" spans="1:26" ht="15.75" customHeight="1" x14ac:dyDescent="0.3">
      <c r="A420" s="94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</row>
    <row r="421" spans="1:26" ht="15.75" customHeight="1" x14ac:dyDescent="0.3">
      <c r="A421" s="94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</row>
    <row r="422" spans="1:26" ht="15.75" customHeight="1" x14ac:dyDescent="0.3">
      <c r="A422" s="94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</row>
    <row r="423" spans="1:26" ht="15.75" customHeight="1" x14ac:dyDescent="0.3">
      <c r="A423" s="94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</row>
    <row r="424" spans="1:26" ht="15.75" customHeight="1" x14ac:dyDescent="0.3">
      <c r="A424" s="94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</row>
    <row r="425" spans="1:26" ht="15.75" customHeight="1" x14ac:dyDescent="0.3">
      <c r="A425" s="94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</row>
    <row r="426" spans="1:26" ht="15.75" customHeight="1" x14ac:dyDescent="0.3">
      <c r="A426" s="94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</row>
    <row r="427" spans="1:26" ht="15.75" customHeight="1" x14ac:dyDescent="0.3">
      <c r="A427" s="94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</row>
    <row r="428" spans="1:26" ht="15.75" customHeight="1" x14ac:dyDescent="0.3">
      <c r="A428" s="94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</row>
    <row r="429" spans="1:26" ht="15.75" customHeight="1" x14ac:dyDescent="0.3">
      <c r="A429" s="94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</row>
    <row r="430" spans="1:26" ht="15.75" customHeight="1" x14ac:dyDescent="0.3">
      <c r="A430" s="94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</row>
    <row r="431" spans="1:26" ht="15.75" customHeight="1" x14ac:dyDescent="0.3">
      <c r="A431" s="94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</row>
    <row r="432" spans="1:26" ht="15.75" customHeight="1" x14ac:dyDescent="0.3">
      <c r="A432" s="94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</row>
    <row r="433" spans="1:26" ht="15.75" customHeight="1" x14ac:dyDescent="0.3">
      <c r="A433" s="94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</row>
    <row r="434" spans="1:26" ht="15.75" customHeight="1" x14ac:dyDescent="0.3">
      <c r="A434" s="94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</row>
    <row r="435" spans="1:26" ht="15.75" customHeight="1" x14ac:dyDescent="0.3">
      <c r="A435" s="94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</row>
    <row r="436" spans="1:26" ht="15.75" customHeight="1" x14ac:dyDescent="0.3">
      <c r="A436" s="94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</row>
    <row r="437" spans="1:26" ht="15.75" customHeight="1" x14ac:dyDescent="0.3">
      <c r="A437" s="94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</row>
    <row r="438" spans="1:26" ht="15.75" customHeight="1" x14ac:dyDescent="0.3">
      <c r="A438" s="94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</row>
    <row r="439" spans="1:26" ht="15.75" customHeight="1" x14ac:dyDescent="0.3">
      <c r="A439" s="94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</row>
    <row r="440" spans="1:26" ht="15.75" customHeight="1" x14ac:dyDescent="0.3">
      <c r="A440" s="94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</row>
    <row r="441" spans="1:26" ht="15.75" customHeight="1" x14ac:dyDescent="0.3">
      <c r="A441" s="94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</row>
    <row r="442" spans="1:26" ht="15.75" customHeight="1" x14ac:dyDescent="0.3">
      <c r="A442" s="94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</row>
    <row r="443" spans="1:26" ht="15.75" customHeight="1" x14ac:dyDescent="0.3">
      <c r="A443" s="94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</row>
    <row r="444" spans="1:26" ht="15.75" customHeight="1" x14ac:dyDescent="0.3">
      <c r="A444" s="94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</row>
    <row r="445" spans="1:26" ht="15.75" customHeight="1" x14ac:dyDescent="0.3">
      <c r="A445" s="94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</row>
    <row r="446" spans="1:26" ht="15.75" customHeight="1" x14ac:dyDescent="0.3">
      <c r="A446" s="94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</row>
    <row r="447" spans="1:26" ht="15.75" customHeight="1" x14ac:dyDescent="0.3">
      <c r="A447" s="94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Y447" s="95"/>
      <c r="Z447" s="95"/>
    </row>
    <row r="448" spans="1:26" ht="15.75" customHeight="1" x14ac:dyDescent="0.3">
      <c r="A448" s="94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Y448" s="95"/>
      <c r="Z448" s="95"/>
    </row>
    <row r="449" spans="1:26" ht="15.75" customHeight="1" x14ac:dyDescent="0.3">
      <c r="A449" s="94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</row>
    <row r="450" spans="1:26" ht="15.75" customHeight="1" x14ac:dyDescent="0.3">
      <c r="A450" s="94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Y450" s="95"/>
      <c r="Z450" s="95"/>
    </row>
    <row r="451" spans="1:26" ht="15.75" customHeight="1" x14ac:dyDescent="0.3">
      <c r="A451" s="94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Y451" s="95"/>
      <c r="Z451" s="95"/>
    </row>
    <row r="452" spans="1:26" ht="15.75" customHeight="1" x14ac:dyDescent="0.3">
      <c r="A452" s="94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Y452" s="95"/>
      <c r="Z452" s="95"/>
    </row>
    <row r="453" spans="1:26" ht="15.75" customHeight="1" x14ac:dyDescent="0.3">
      <c r="A453" s="94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Y453" s="95"/>
      <c r="Z453" s="95"/>
    </row>
    <row r="454" spans="1:26" ht="15.75" customHeight="1" x14ac:dyDescent="0.3">
      <c r="A454" s="94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Y454" s="95"/>
      <c r="Z454" s="95"/>
    </row>
    <row r="455" spans="1:26" ht="15.75" customHeight="1" x14ac:dyDescent="0.3">
      <c r="A455" s="94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Y455" s="95"/>
      <c r="Z455" s="95"/>
    </row>
    <row r="456" spans="1:26" ht="15.75" customHeight="1" x14ac:dyDescent="0.3">
      <c r="A456" s="94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Y456" s="95"/>
      <c r="Z456" s="95"/>
    </row>
    <row r="457" spans="1:26" ht="15.75" customHeight="1" x14ac:dyDescent="0.3">
      <c r="A457" s="94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Y457" s="95"/>
      <c r="Z457" s="95"/>
    </row>
    <row r="458" spans="1:26" ht="15.75" customHeight="1" x14ac:dyDescent="0.3">
      <c r="A458" s="94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Y458" s="95"/>
      <c r="Z458" s="95"/>
    </row>
    <row r="459" spans="1:26" ht="15.75" customHeight="1" x14ac:dyDescent="0.3">
      <c r="A459" s="94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Y459" s="95"/>
      <c r="Z459" s="95"/>
    </row>
    <row r="460" spans="1:26" ht="15.75" customHeight="1" x14ac:dyDescent="0.3">
      <c r="A460" s="94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Y460" s="95"/>
      <c r="Z460" s="95"/>
    </row>
    <row r="461" spans="1:26" ht="15.75" customHeight="1" x14ac:dyDescent="0.3">
      <c r="A461" s="94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Y461" s="95"/>
      <c r="Z461" s="95"/>
    </row>
    <row r="462" spans="1:26" ht="15.75" customHeight="1" x14ac:dyDescent="0.3">
      <c r="A462" s="94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Y462" s="95"/>
      <c r="Z462" s="95"/>
    </row>
    <row r="463" spans="1:26" ht="15.75" customHeight="1" x14ac:dyDescent="0.3">
      <c r="A463" s="94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Y463" s="95"/>
      <c r="Z463" s="95"/>
    </row>
    <row r="464" spans="1:26" ht="15.75" customHeight="1" x14ac:dyDescent="0.3">
      <c r="A464" s="94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Y464" s="95"/>
      <c r="Z464" s="95"/>
    </row>
    <row r="465" spans="1:26" ht="15.75" customHeight="1" x14ac:dyDescent="0.3">
      <c r="A465" s="94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Y465" s="95"/>
      <c r="Z465" s="95"/>
    </row>
    <row r="466" spans="1:26" ht="15.75" customHeight="1" x14ac:dyDescent="0.3">
      <c r="A466" s="94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Y466" s="95"/>
      <c r="Z466" s="95"/>
    </row>
    <row r="467" spans="1:26" ht="15.75" customHeight="1" x14ac:dyDescent="0.3">
      <c r="A467" s="94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Y467" s="95"/>
      <c r="Z467" s="95"/>
    </row>
    <row r="468" spans="1:26" ht="15.75" customHeight="1" x14ac:dyDescent="0.3">
      <c r="A468" s="94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Y468" s="95"/>
      <c r="Z468" s="95"/>
    </row>
    <row r="469" spans="1:26" ht="15.75" customHeight="1" x14ac:dyDescent="0.3">
      <c r="A469" s="94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Y469" s="95"/>
      <c r="Z469" s="95"/>
    </row>
    <row r="470" spans="1:26" ht="15.75" customHeight="1" x14ac:dyDescent="0.3">
      <c r="A470" s="94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</row>
    <row r="471" spans="1:26" ht="15.75" customHeight="1" x14ac:dyDescent="0.3">
      <c r="A471" s="94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95"/>
      <c r="Z471" s="95"/>
    </row>
    <row r="472" spans="1:26" ht="15.75" customHeight="1" x14ac:dyDescent="0.3">
      <c r="A472" s="94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95"/>
      <c r="Z472" s="95"/>
    </row>
    <row r="473" spans="1:26" ht="15.75" customHeight="1" x14ac:dyDescent="0.3">
      <c r="A473" s="94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95"/>
      <c r="Z473" s="95"/>
    </row>
    <row r="474" spans="1:26" ht="15.75" customHeight="1" x14ac:dyDescent="0.3">
      <c r="A474" s="94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95"/>
      <c r="Z474" s="95"/>
    </row>
    <row r="475" spans="1:26" ht="15.75" customHeight="1" x14ac:dyDescent="0.3">
      <c r="A475" s="94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Y475" s="95"/>
      <c r="Z475" s="95"/>
    </row>
    <row r="476" spans="1:26" ht="15.75" customHeight="1" x14ac:dyDescent="0.3">
      <c r="A476" s="94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Y476" s="95"/>
      <c r="Z476" s="95"/>
    </row>
    <row r="477" spans="1:26" ht="15.75" customHeight="1" x14ac:dyDescent="0.3">
      <c r="A477" s="94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Y477" s="95"/>
      <c r="Z477" s="95"/>
    </row>
    <row r="478" spans="1:26" ht="15.75" customHeight="1" x14ac:dyDescent="0.3">
      <c r="A478" s="94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Y478" s="95"/>
      <c r="Z478" s="95"/>
    </row>
    <row r="479" spans="1:26" ht="15.75" customHeight="1" x14ac:dyDescent="0.3">
      <c r="A479" s="94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</row>
    <row r="480" spans="1:26" ht="15.75" customHeight="1" x14ac:dyDescent="0.3">
      <c r="A480" s="94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Y480" s="95"/>
      <c r="Z480" s="95"/>
    </row>
    <row r="481" spans="1:26" ht="15.75" customHeight="1" x14ac:dyDescent="0.3">
      <c r="A481" s="94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Y481" s="95"/>
      <c r="Z481" s="95"/>
    </row>
    <row r="482" spans="1:26" ht="15.75" customHeight="1" x14ac:dyDescent="0.3">
      <c r="A482" s="94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Y482" s="95"/>
      <c r="Z482" s="95"/>
    </row>
    <row r="483" spans="1:26" ht="15.75" customHeight="1" x14ac:dyDescent="0.3">
      <c r="A483" s="94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Y483" s="95"/>
      <c r="Z483" s="95"/>
    </row>
    <row r="484" spans="1:26" ht="15.75" customHeight="1" x14ac:dyDescent="0.3">
      <c r="A484" s="94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Y484" s="95"/>
      <c r="Z484" s="95"/>
    </row>
    <row r="485" spans="1:26" ht="15.75" customHeight="1" x14ac:dyDescent="0.3">
      <c r="A485" s="94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</row>
    <row r="486" spans="1:26" ht="15.75" customHeight="1" x14ac:dyDescent="0.3">
      <c r="A486" s="94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Y486" s="95"/>
      <c r="Z486" s="95"/>
    </row>
    <row r="487" spans="1:26" ht="15.75" customHeight="1" x14ac:dyDescent="0.3">
      <c r="A487" s="94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Y487" s="95"/>
      <c r="Z487" s="95"/>
    </row>
    <row r="488" spans="1:26" ht="15.75" customHeight="1" x14ac:dyDescent="0.3">
      <c r="A488" s="94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Y488" s="95"/>
      <c r="Z488" s="95"/>
    </row>
    <row r="489" spans="1:26" ht="15.75" customHeight="1" x14ac:dyDescent="0.3">
      <c r="A489" s="94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</row>
    <row r="490" spans="1:26" ht="15.75" customHeight="1" x14ac:dyDescent="0.3">
      <c r="A490" s="94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Y490" s="95"/>
      <c r="Z490" s="95"/>
    </row>
    <row r="491" spans="1:26" ht="15.75" customHeight="1" x14ac:dyDescent="0.3">
      <c r="A491" s="94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Y491" s="95"/>
      <c r="Z491" s="95"/>
    </row>
    <row r="492" spans="1:26" ht="15.75" customHeight="1" x14ac:dyDescent="0.3">
      <c r="A492" s="94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Y492" s="95"/>
      <c r="Z492" s="95"/>
    </row>
    <row r="493" spans="1:26" ht="15.75" customHeight="1" x14ac:dyDescent="0.3">
      <c r="A493" s="94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Y493" s="95"/>
      <c r="Z493" s="95"/>
    </row>
    <row r="494" spans="1:26" ht="15.75" customHeight="1" x14ac:dyDescent="0.3">
      <c r="A494" s="94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Y494" s="95"/>
      <c r="Z494" s="95"/>
    </row>
    <row r="495" spans="1:26" ht="15.75" customHeight="1" x14ac:dyDescent="0.3">
      <c r="A495" s="94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Y495" s="95"/>
      <c r="Z495" s="95"/>
    </row>
    <row r="496" spans="1:26" ht="15.75" customHeight="1" x14ac:dyDescent="0.3">
      <c r="A496" s="94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Y496" s="95"/>
      <c r="Z496" s="95"/>
    </row>
    <row r="497" spans="1:26" ht="15.75" customHeight="1" x14ac:dyDescent="0.3">
      <c r="A497" s="94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Y497" s="95"/>
      <c r="Z497" s="95"/>
    </row>
    <row r="498" spans="1:26" ht="15.75" customHeight="1" x14ac:dyDescent="0.3">
      <c r="A498" s="94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Y498" s="95"/>
      <c r="Z498" s="95"/>
    </row>
    <row r="499" spans="1:26" ht="15.75" customHeight="1" x14ac:dyDescent="0.3">
      <c r="A499" s="94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</row>
    <row r="500" spans="1:26" ht="15.75" customHeight="1" x14ac:dyDescent="0.3">
      <c r="A500" s="94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Y500" s="95"/>
      <c r="Z500" s="95"/>
    </row>
    <row r="501" spans="1:26" ht="15.75" customHeight="1" x14ac:dyDescent="0.3">
      <c r="A501" s="94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Y501" s="95"/>
      <c r="Z501" s="95"/>
    </row>
    <row r="502" spans="1:26" ht="15.75" customHeight="1" x14ac:dyDescent="0.3">
      <c r="A502" s="94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Y502" s="95"/>
      <c r="Z502" s="95"/>
    </row>
    <row r="503" spans="1:26" ht="15.75" customHeight="1" x14ac:dyDescent="0.3">
      <c r="A503" s="94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Y503" s="95"/>
      <c r="Z503" s="95"/>
    </row>
    <row r="504" spans="1:26" ht="15.75" customHeight="1" x14ac:dyDescent="0.3">
      <c r="A504" s="94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Y504" s="95"/>
      <c r="Z504" s="95"/>
    </row>
    <row r="505" spans="1:26" ht="15.75" customHeight="1" x14ac:dyDescent="0.3">
      <c r="A505" s="94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Y505" s="95"/>
      <c r="Z505" s="95"/>
    </row>
    <row r="506" spans="1:26" ht="15.75" customHeight="1" x14ac:dyDescent="0.3">
      <c r="A506" s="94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Y506" s="95"/>
      <c r="Z506" s="95"/>
    </row>
    <row r="507" spans="1:26" ht="15.75" customHeight="1" x14ac:dyDescent="0.3">
      <c r="A507" s="94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Y507" s="95"/>
      <c r="Z507" s="95"/>
    </row>
    <row r="508" spans="1:26" ht="15.75" customHeight="1" x14ac:dyDescent="0.3">
      <c r="A508" s="94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Y508" s="95"/>
      <c r="Z508" s="95"/>
    </row>
    <row r="509" spans="1:26" ht="15.75" customHeight="1" x14ac:dyDescent="0.3">
      <c r="A509" s="94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</row>
    <row r="510" spans="1:26" ht="15.75" customHeight="1" x14ac:dyDescent="0.3">
      <c r="A510" s="94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Y510" s="95"/>
      <c r="Z510" s="95"/>
    </row>
    <row r="511" spans="1:26" ht="15.75" customHeight="1" x14ac:dyDescent="0.3">
      <c r="A511" s="94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Y511" s="95"/>
      <c r="Z511" s="95"/>
    </row>
    <row r="512" spans="1:26" ht="15.75" customHeight="1" x14ac:dyDescent="0.3">
      <c r="A512" s="94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</row>
    <row r="513" spans="1:26" ht="15.75" customHeight="1" x14ac:dyDescent="0.3">
      <c r="A513" s="94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Y513" s="95"/>
      <c r="Z513" s="95"/>
    </row>
    <row r="514" spans="1:26" ht="15.75" customHeight="1" x14ac:dyDescent="0.3">
      <c r="A514" s="94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Y514" s="95"/>
      <c r="Z514" s="95"/>
    </row>
    <row r="515" spans="1:26" ht="15.75" customHeight="1" x14ac:dyDescent="0.3">
      <c r="A515" s="94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Y515" s="95"/>
      <c r="Z515" s="95"/>
    </row>
    <row r="516" spans="1:26" ht="15.75" customHeight="1" x14ac:dyDescent="0.3">
      <c r="A516" s="94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Y516" s="95"/>
      <c r="Z516" s="95"/>
    </row>
    <row r="517" spans="1:26" ht="15.75" customHeight="1" x14ac:dyDescent="0.3">
      <c r="A517" s="94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Y517" s="95"/>
      <c r="Z517" s="95"/>
    </row>
    <row r="518" spans="1:26" ht="15.75" customHeight="1" x14ac:dyDescent="0.3">
      <c r="A518" s="94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Y518" s="95"/>
      <c r="Z518" s="95"/>
    </row>
    <row r="519" spans="1:26" ht="15.75" customHeight="1" x14ac:dyDescent="0.3">
      <c r="A519" s="94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Y519" s="95"/>
      <c r="Z519" s="95"/>
    </row>
    <row r="520" spans="1:26" ht="15.75" customHeight="1" x14ac:dyDescent="0.3">
      <c r="A520" s="94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Y520" s="95"/>
      <c r="Z520" s="95"/>
    </row>
    <row r="521" spans="1:26" ht="15.75" customHeight="1" x14ac:dyDescent="0.3">
      <c r="A521" s="94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Y521" s="95"/>
      <c r="Z521" s="95"/>
    </row>
    <row r="522" spans="1:26" ht="15.75" customHeight="1" x14ac:dyDescent="0.3">
      <c r="A522" s="94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Y522" s="95"/>
      <c r="Z522" s="95"/>
    </row>
    <row r="523" spans="1:26" ht="15.75" customHeight="1" x14ac:dyDescent="0.3">
      <c r="A523" s="94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Y523" s="95"/>
      <c r="Z523" s="95"/>
    </row>
    <row r="524" spans="1:26" ht="15.75" customHeight="1" x14ac:dyDescent="0.3">
      <c r="A524" s="94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Y524" s="95"/>
      <c r="Z524" s="95"/>
    </row>
    <row r="525" spans="1:26" ht="15.75" customHeight="1" x14ac:dyDescent="0.3">
      <c r="A525" s="94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Y525" s="95"/>
      <c r="Z525" s="95"/>
    </row>
    <row r="526" spans="1:26" ht="15.75" customHeight="1" x14ac:dyDescent="0.3">
      <c r="A526" s="94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Y526" s="95"/>
      <c r="Z526" s="95"/>
    </row>
    <row r="527" spans="1:26" ht="15.75" customHeight="1" x14ac:dyDescent="0.3">
      <c r="A527" s="94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Y527" s="95"/>
      <c r="Z527" s="95"/>
    </row>
    <row r="528" spans="1:26" ht="15.75" customHeight="1" x14ac:dyDescent="0.3">
      <c r="A528" s="94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Y528" s="95"/>
      <c r="Z528" s="95"/>
    </row>
    <row r="529" spans="1:26" ht="15.75" customHeight="1" x14ac:dyDescent="0.3">
      <c r="A529" s="94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Y529" s="95"/>
      <c r="Z529" s="95"/>
    </row>
    <row r="530" spans="1:26" ht="15.75" customHeight="1" x14ac:dyDescent="0.3">
      <c r="A530" s="94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Y530" s="95"/>
      <c r="Z530" s="95"/>
    </row>
    <row r="531" spans="1:26" ht="15.75" customHeight="1" x14ac:dyDescent="0.3">
      <c r="A531" s="94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Y531" s="95"/>
      <c r="Z531" s="95"/>
    </row>
    <row r="532" spans="1:26" ht="15.75" customHeight="1" x14ac:dyDescent="0.3">
      <c r="A532" s="94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Y532" s="95"/>
      <c r="Z532" s="95"/>
    </row>
    <row r="533" spans="1:26" ht="15.75" customHeight="1" x14ac:dyDescent="0.3">
      <c r="A533" s="94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</row>
    <row r="534" spans="1:26" ht="15.75" customHeight="1" x14ac:dyDescent="0.3">
      <c r="A534" s="94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Y534" s="95"/>
      <c r="Z534" s="95"/>
    </row>
    <row r="535" spans="1:26" ht="15.75" customHeight="1" x14ac:dyDescent="0.3">
      <c r="A535" s="94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Y535" s="95"/>
      <c r="Z535" s="95"/>
    </row>
    <row r="536" spans="1:26" ht="15.75" customHeight="1" x14ac:dyDescent="0.3">
      <c r="A536" s="94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Y536" s="95"/>
      <c r="Z536" s="95"/>
    </row>
    <row r="537" spans="1:26" ht="15.75" customHeight="1" x14ac:dyDescent="0.3">
      <c r="A537" s="94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Y537" s="95"/>
      <c r="Z537" s="95"/>
    </row>
    <row r="538" spans="1:26" ht="15.75" customHeight="1" x14ac:dyDescent="0.3">
      <c r="A538" s="94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Y538" s="95"/>
      <c r="Z538" s="95"/>
    </row>
    <row r="539" spans="1:26" ht="15.75" customHeight="1" x14ac:dyDescent="0.3">
      <c r="A539" s="94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Y539" s="95"/>
      <c r="Z539" s="95"/>
    </row>
    <row r="540" spans="1:26" ht="15.75" customHeight="1" x14ac:dyDescent="0.3">
      <c r="A540" s="94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Y540" s="95"/>
      <c r="Z540" s="95"/>
    </row>
    <row r="541" spans="1:26" ht="15.75" customHeight="1" x14ac:dyDescent="0.3">
      <c r="A541" s="94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Y541" s="95"/>
      <c r="Z541" s="95"/>
    </row>
    <row r="542" spans="1:26" ht="15.75" customHeight="1" x14ac:dyDescent="0.3">
      <c r="A542" s="94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</row>
    <row r="543" spans="1:26" ht="15.75" customHeight="1" x14ac:dyDescent="0.3">
      <c r="A543" s="94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Y543" s="95"/>
      <c r="Z543" s="95"/>
    </row>
    <row r="544" spans="1:26" ht="15.75" customHeight="1" x14ac:dyDescent="0.3">
      <c r="A544" s="94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Y544" s="95"/>
      <c r="Z544" s="95"/>
    </row>
    <row r="545" spans="1:26" ht="15.75" customHeight="1" x14ac:dyDescent="0.3">
      <c r="A545" s="94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Y545" s="95"/>
      <c r="Z545" s="95"/>
    </row>
    <row r="546" spans="1:26" ht="15.75" customHeight="1" x14ac:dyDescent="0.3">
      <c r="A546" s="94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Y546" s="95"/>
      <c r="Z546" s="95"/>
    </row>
    <row r="547" spans="1:26" ht="15.75" customHeight="1" x14ac:dyDescent="0.3">
      <c r="A547" s="94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Y547" s="95"/>
      <c r="Z547" s="95"/>
    </row>
    <row r="548" spans="1:26" ht="15.75" customHeight="1" x14ac:dyDescent="0.3">
      <c r="A548" s="94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Y548" s="95"/>
      <c r="Z548" s="95"/>
    </row>
    <row r="549" spans="1:26" ht="15.75" customHeight="1" x14ac:dyDescent="0.3">
      <c r="A549" s="94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Y549" s="95"/>
      <c r="Z549" s="95"/>
    </row>
    <row r="550" spans="1:26" ht="15.75" customHeight="1" x14ac:dyDescent="0.3">
      <c r="A550" s="94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Y550" s="95"/>
      <c r="Z550" s="95"/>
    </row>
    <row r="551" spans="1:26" ht="15.75" customHeight="1" x14ac:dyDescent="0.3">
      <c r="A551" s="94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Y551" s="95"/>
      <c r="Z551" s="95"/>
    </row>
    <row r="552" spans="1:26" ht="15.75" customHeight="1" x14ac:dyDescent="0.3">
      <c r="A552" s="94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</row>
    <row r="553" spans="1:26" ht="15.75" customHeight="1" x14ac:dyDescent="0.3">
      <c r="A553" s="94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Y553" s="95"/>
      <c r="Z553" s="95"/>
    </row>
    <row r="554" spans="1:26" ht="15.75" customHeight="1" x14ac:dyDescent="0.3">
      <c r="A554" s="94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Y554" s="95"/>
      <c r="Z554" s="95"/>
    </row>
    <row r="555" spans="1:26" ht="15.75" customHeight="1" x14ac:dyDescent="0.3">
      <c r="A555" s="94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Y555" s="95"/>
      <c r="Z555" s="95"/>
    </row>
    <row r="556" spans="1:26" ht="15.75" customHeight="1" x14ac:dyDescent="0.3">
      <c r="A556" s="94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Y556" s="95"/>
      <c r="Z556" s="95"/>
    </row>
    <row r="557" spans="1:26" ht="15.75" customHeight="1" x14ac:dyDescent="0.3">
      <c r="A557" s="94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Y557" s="95"/>
      <c r="Z557" s="95"/>
    </row>
    <row r="558" spans="1:26" ht="15.75" customHeight="1" x14ac:dyDescent="0.3">
      <c r="A558" s="94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Y558" s="95"/>
      <c r="Z558" s="95"/>
    </row>
    <row r="559" spans="1:26" ht="15.75" customHeight="1" x14ac:dyDescent="0.3">
      <c r="A559" s="94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Y559" s="95"/>
      <c r="Z559" s="95"/>
    </row>
    <row r="560" spans="1:26" ht="15.75" customHeight="1" x14ac:dyDescent="0.3">
      <c r="A560" s="94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Y560" s="95"/>
      <c r="Z560" s="95"/>
    </row>
    <row r="561" spans="1:26" ht="15.75" customHeight="1" x14ac:dyDescent="0.3">
      <c r="A561" s="94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Y561" s="95"/>
      <c r="Z561" s="95"/>
    </row>
    <row r="562" spans="1:26" ht="15.75" customHeight="1" x14ac:dyDescent="0.3">
      <c r="A562" s="94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</row>
    <row r="563" spans="1:26" ht="15.75" customHeight="1" x14ac:dyDescent="0.3">
      <c r="A563" s="94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Y563" s="95"/>
      <c r="Z563" s="95"/>
    </row>
    <row r="564" spans="1:26" ht="15.75" customHeight="1" x14ac:dyDescent="0.3">
      <c r="A564" s="94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Y564" s="95"/>
      <c r="Z564" s="95"/>
    </row>
    <row r="565" spans="1:26" ht="15.75" customHeight="1" x14ac:dyDescent="0.3">
      <c r="A565" s="94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Y565" s="95"/>
      <c r="Z565" s="95"/>
    </row>
    <row r="566" spans="1:26" ht="15.75" customHeight="1" x14ac:dyDescent="0.3">
      <c r="A566" s="94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</row>
    <row r="567" spans="1:26" ht="15.75" customHeight="1" x14ac:dyDescent="0.3">
      <c r="A567" s="94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Y567" s="95"/>
      <c r="Z567" s="95"/>
    </row>
    <row r="568" spans="1:26" ht="15.75" customHeight="1" x14ac:dyDescent="0.3">
      <c r="A568" s="94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Y568" s="95"/>
      <c r="Z568" s="95"/>
    </row>
    <row r="569" spans="1:26" ht="15.75" customHeight="1" x14ac:dyDescent="0.3">
      <c r="A569" s="94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Y569" s="95"/>
      <c r="Z569" s="95"/>
    </row>
    <row r="570" spans="1:26" ht="15.75" customHeight="1" x14ac:dyDescent="0.3">
      <c r="A570" s="94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Y570" s="95"/>
      <c r="Z570" s="95"/>
    </row>
    <row r="571" spans="1:26" ht="15.75" customHeight="1" x14ac:dyDescent="0.3">
      <c r="A571" s="94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Y571" s="95"/>
      <c r="Z571" s="95"/>
    </row>
    <row r="572" spans="1:26" ht="15.75" customHeight="1" x14ac:dyDescent="0.3">
      <c r="A572" s="94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</row>
    <row r="573" spans="1:26" ht="15.75" customHeight="1" x14ac:dyDescent="0.3">
      <c r="A573" s="94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Y573" s="95"/>
      <c r="Z573" s="95"/>
    </row>
    <row r="574" spans="1:26" ht="15.75" customHeight="1" x14ac:dyDescent="0.3">
      <c r="A574" s="94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Y574" s="95"/>
      <c r="Z574" s="95"/>
    </row>
    <row r="575" spans="1:26" ht="15.75" customHeight="1" x14ac:dyDescent="0.3">
      <c r="A575" s="94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</row>
    <row r="576" spans="1:26" ht="15.75" customHeight="1" x14ac:dyDescent="0.3">
      <c r="A576" s="94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Y576" s="95"/>
      <c r="Z576" s="95"/>
    </row>
    <row r="577" spans="1:26" ht="15.75" customHeight="1" x14ac:dyDescent="0.3">
      <c r="A577" s="94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Y577" s="95"/>
      <c r="Z577" s="95"/>
    </row>
    <row r="578" spans="1:26" ht="15.75" customHeight="1" x14ac:dyDescent="0.3">
      <c r="A578" s="94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Y578" s="95"/>
      <c r="Z578" s="95"/>
    </row>
    <row r="579" spans="1:26" ht="15.75" customHeight="1" x14ac:dyDescent="0.3">
      <c r="A579" s="94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Y579" s="95"/>
      <c r="Z579" s="95"/>
    </row>
    <row r="580" spans="1:26" ht="15.75" customHeight="1" x14ac:dyDescent="0.3">
      <c r="A580" s="94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Y580" s="95"/>
      <c r="Z580" s="95"/>
    </row>
    <row r="581" spans="1:26" ht="15.75" customHeight="1" x14ac:dyDescent="0.3">
      <c r="A581" s="94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Y581" s="95"/>
      <c r="Z581" s="95"/>
    </row>
    <row r="582" spans="1:26" ht="15.75" customHeight="1" x14ac:dyDescent="0.3">
      <c r="A582" s="94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Y582" s="95"/>
      <c r="Z582" s="95"/>
    </row>
    <row r="583" spans="1:26" ht="15.75" customHeight="1" x14ac:dyDescent="0.3">
      <c r="A583" s="94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5"/>
      <c r="P583" s="95"/>
      <c r="Q583" s="95"/>
      <c r="R583" s="95"/>
      <c r="S583" s="95"/>
      <c r="T583" s="95"/>
      <c r="U583" s="95"/>
      <c r="V583" s="95"/>
      <c r="W583" s="95"/>
      <c r="X583" s="95"/>
      <c r="Y583" s="95"/>
      <c r="Z583" s="95"/>
    </row>
    <row r="584" spans="1:26" ht="15.75" customHeight="1" x14ac:dyDescent="0.3">
      <c r="A584" s="94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Y584" s="95"/>
      <c r="Z584" s="95"/>
    </row>
    <row r="585" spans="1:26" ht="15.75" customHeight="1" x14ac:dyDescent="0.3">
      <c r="A585" s="94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Y585" s="95"/>
      <c r="Z585" s="95"/>
    </row>
    <row r="586" spans="1:26" ht="15.75" customHeight="1" x14ac:dyDescent="0.3">
      <c r="A586" s="94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5"/>
      <c r="P586" s="95"/>
      <c r="Q586" s="95"/>
      <c r="R586" s="95"/>
      <c r="S586" s="95"/>
      <c r="T586" s="95"/>
      <c r="U586" s="95"/>
      <c r="V586" s="95"/>
      <c r="W586" s="95"/>
      <c r="X586" s="95"/>
      <c r="Y586" s="95"/>
      <c r="Z586" s="95"/>
    </row>
    <row r="587" spans="1:26" ht="15.75" customHeight="1" x14ac:dyDescent="0.3">
      <c r="A587" s="94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Y587" s="95"/>
      <c r="Z587" s="95"/>
    </row>
    <row r="588" spans="1:26" ht="15.75" customHeight="1" x14ac:dyDescent="0.3">
      <c r="A588" s="94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Y588" s="95"/>
      <c r="Z588" s="95"/>
    </row>
    <row r="589" spans="1:26" ht="15.75" customHeight="1" x14ac:dyDescent="0.3">
      <c r="A589" s="94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Y589" s="95"/>
      <c r="Z589" s="95"/>
    </row>
    <row r="590" spans="1:26" ht="15.75" customHeight="1" x14ac:dyDescent="0.3">
      <c r="A590" s="94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Y590" s="95"/>
      <c r="Z590" s="95"/>
    </row>
    <row r="591" spans="1:26" ht="15.75" customHeight="1" x14ac:dyDescent="0.3">
      <c r="A591" s="94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Y591" s="95"/>
      <c r="Z591" s="95"/>
    </row>
    <row r="592" spans="1:26" ht="15.75" customHeight="1" x14ac:dyDescent="0.3">
      <c r="A592" s="94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Y592" s="95"/>
      <c r="Z592" s="95"/>
    </row>
    <row r="593" spans="1:26" ht="15.75" customHeight="1" x14ac:dyDescent="0.3">
      <c r="A593" s="94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Y593" s="95"/>
      <c r="Z593" s="95"/>
    </row>
    <row r="594" spans="1:26" ht="15.75" customHeight="1" x14ac:dyDescent="0.3">
      <c r="A594" s="94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Y594" s="95"/>
      <c r="Z594" s="95"/>
    </row>
    <row r="595" spans="1:26" ht="15.75" customHeight="1" x14ac:dyDescent="0.3">
      <c r="A595" s="94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Y595" s="95"/>
      <c r="Z595" s="95"/>
    </row>
    <row r="596" spans="1:26" ht="15.75" customHeight="1" x14ac:dyDescent="0.3">
      <c r="A596" s="94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</row>
    <row r="597" spans="1:26" ht="15.75" customHeight="1" x14ac:dyDescent="0.3">
      <c r="A597" s="94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Y597" s="95"/>
      <c r="Z597" s="95"/>
    </row>
    <row r="598" spans="1:26" ht="15.75" customHeight="1" x14ac:dyDescent="0.3">
      <c r="A598" s="94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Y598" s="95"/>
      <c r="Z598" s="95"/>
    </row>
    <row r="599" spans="1:26" ht="15.75" customHeight="1" x14ac:dyDescent="0.3">
      <c r="A599" s="94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Y599" s="95"/>
      <c r="Z599" s="95"/>
    </row>
    <row r="600" spans="1:26" ht="15.75" customHeight="1" x14ac:dyDescent="0.3">
      <c r="A600" s="94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</row>
    <row r="601" spans="1:26" ht="15.75" customHeight="1" x14ac:dyDescent="0.3">
      <c r="A601" s="94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Y601" s="95"/>
      <c r="Z601" s="95"/>
    </row>
    <row r="602" spans="1:26" ht="15.75" customHeight="1" x14ac:dyDescent="0.3">
      <c r="A602" s="94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</row>
    <row r="603" spans="1:26" ht="15.75" customHeight="1" x14ac:dyDescent="0.3">
      <c r="A603" s="94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Y603" s="95"/>
      <c r="Z603" s="95"/>
    </row>
    <row r="604" spans="1:26" ht="15.75" customHeight="1" x14ac:dyDescent="0.3">
      <c r="A604" s="94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Y604" s="95"/>
      <c r="Z604" s="95"/>
    </row>
    <row r="605" spans="1:26" ht="15.75" customHeight="1" x14ac:dyDescent="0.3">
      <c r="A605" s="94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Y605" s="95"/>
      <c r="Z605" s="95"/>
    </row>
    <row r="606" spans="1:26" ht="15.75" customHeight="1" x14ac:dyDescent="0.3">
      <c r="A606" s="94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Y606" s="95"/>
      <c r="Z606" s="95"/>
    </row>
    <row r="607" spans="1:26" ht="15.75" customHeight="1" x14ac:dyDescent="0.3">
      <c r="A607" s="94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Y607" s="95"/>
      <c r="Z607" s="95"/>
    </row>
    <row r="608" spans="1:26" ht="15.75" customHeight="1" x14ac:dyDescent="0.3">
      <c r="A608" s="94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Y608" s="95"/>
      <c r="Z608" s="95"/>
    </row>
    <row r="609" spans="1:26" ht="15.75" customHeight="1" x14ac:dyDescent="0.3">
      <c r="A609" s="94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</row>
    <row r="610" spans="1:26" ht="15.75" customHeight="1" x14ac:dyDescent="0.3">
      <c r="A610" s="94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5"/>
      <c r="P610" s="95"/>
      <c r="Q610" s="95"/>
      <c r="R610" s="95"/>
      <c r="S610" s="95"/>
      <c r="T610" s="95"/>
      <c r="U610" s="95"/>
      <c r="V610" s="95"/>
      <c r="W610" s="95"/>
      <c r="X610" s="95"/>
      <c r="Y610" s="95"/>
      <c r="Z610" s="95"/>
    </row>
    <row r="611" spans="1:26" ht="15.75" customHeight="1" x14ac:dyDescent="0.3">
      <c r="A611" s="94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</row>
    <row r="612" spans="1:26" ht="15.75" customHeight="1" x14ac:dyDescent="0.3">
      <c r="A612" s="94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5"/>
      <c r="P612" s="95"/>
      <c r="Q612" s="95"/>
      <c r="R612" s="95"/>
      <c r="S612" s="95"/>
      <c r="T612" s="95"/>
      <c r="U612" s="95"/>
      <c r="V612" s="95"/>
      <c r="W612" s="95"/>
      <c r="X612" s="95"/>
      <c r="Y612" s="95"/>
      <c r="Z612" s="95"/>
    </row>
    <row r="613" spans="1:26" ht="15.75" customHeight="1" x14ac:dyDescent="0.3">
      <c r="A613" s="94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5"/>
      <c r="P613" s="95"/>
      <c r="Q613" s="95"/>
      <c r="R613" s="95"/>
      <c r="S613" s="95"/>
      <c r="T613" s="95"/>
      <c r="U613" s="95"/>
      <c r="V613" s="95"/>
      <c r="W613" s="95"/>
      <c r="X613" s="95"/>
      <c r="Y613" s="95"/>
      <c r="Z613" s="95"/>
    </row>
    <row r="614" spans="1:26" ht="15.75" customHeight="1" x14ac:dyDescent="0.3">
      <c r="A614" s="94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/>
      <c r="S614" s="95"/>
      <c r="T614" s="95"/>
      <c r="U614" s="95"/>
      <c r="V614" s="95"/>
      <c r="W614" s="95"/>
      <c r="X614" s="95"/>
      <c r="Y614" s="95"/>
      <c r="Z614" s="95"/>
    </row>
    <row r="615" spans="1:26" ht="15.75" customHeight="1" x14ac:dyDescent="0.3">
      <c r="A615" s="94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</row>
    <row r="616" spans="1:26" ht="15.75" customHeight="1" x14ac:dyDescent="0.3">
      <c r="A616" s="94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5"/>
      <c r="P616" s="95"/>
      <c r="Q616" s="95"/>
      <c r="R616" s="95"/>
      <c r="S616" s="95"/>
      <c r="T616" s="95"/>
      <c r="U616" s="95"/>
      <c r="V616" s="95"/>
      <c r="W616" s="95"/>
      <c r="X616" s="95"/>
      <c r="Y616" s="95"/>
      <c r="Z616" s="95"/>
    </row>
    <row r="617" spans="1:26" ht="15.75" customHeight="1" x14ac:dyDescent="0.3">
      <c r="A617" s="94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/>
      <c r="R617" s="95"/>
      <c r="S617" s="95"/>
      <c r="T617" s="95"/>
      <c r="U617" s="95"/>
      <c r="V617" s="95"/>
      <c r="W617" s="95"/>
      <c r="X617" s="95"/>
      <c r="Y617" s="95"/>
      <c r="Z617" s="95"/>
    </row>
    <row r="618" spans="1:26" ht="15.75" customHeight="1" x14ac:dyDescent="0.3">
      <c r="A618" s="94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5"/>
      <c r="P618" s="95"/>
      <c r="Q618" s="95"/>
      <c r="R618" s="95"/>
      <c r="S618" s="95"/>
      <c r="T618" s="95"/>
      <c r="U618" s="95"/>
      <c r="V618" s="95"/>
      <c r="W618" s="95"/>
      <c r="X618" s="95"/>
      <c r="Y618" s="95"/>
      <c r="Z618" s="95"/>
    </row>
    <row r="619" spans="1:26" ht="15.75" customHeight="1" x14ac:dyDescent="0.3">
      <c r="A619" s="94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5"/>
      <c r="P619" s="95"/>
      <c r="Q619" s="95"/>
      <c r="R619" s="95"/>
      <c r="S619" s="95"/>
      <c r="T619" s="95"/>
      <c r="U619" s="95"/>
      <c r="V619" s="95"/>
      <c r="W619" s="95"/>
      <c r="X619" s="95"/>
      <c r="Y619" s="95"/>
      <c r="Z619" s="95"/>
    </row>
    <row r="620" spans="1:26" ht="15.75" customHeight="1" x14ac:dyDescent="0.3">
      <c r="A620" s="94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5"/>
      <c r="P620" s="95"/>
      <c r="Q620" s="95"/>
      <c r="R620" s="95"/>
      <c r="S620" s="95"/>
      <c r="T620" s="95"/>
      <c r="U620" s="95"/>
      <c r="V620" s="95"/>
      <c r="W620" s="95"/>
      <c r="X620" s="95"/>
      <c r="Y620" s="95"/>
      <c r="Z620" s="95"/>
    </row>
    <row r="621" spans="1:26" ht="15.75" customHeight="1" x14ac:dyDescent="0.3">
      <c r="A621" s="94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5"/>
      <c r="P621" s="95"/>
      <c r="Q621" s="95"/>
      <c r="R621" s="95"/>
      <c r="S621" s="95"/>
      <c r="T621" s="95"/>
      <c r="U621" s="95"/>
      <c r="V621" s="95"/>
      <c r="W621" s="95"/>
      <c r="X621" s="95"/>
      <c r="Y621" s="95"/>
      <c r="Z621" s="95"/>
    </row>
    <row r="622" spans="1:26" ht="15.75" customHeight="1" x14ac:dyDescent="0.3">
      <c r="A622" s="94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5"/>
      <c r="P622" s="95"/>
      <c r="Q622" s="95"/>
      <c r="R622" s="95"/>
      <c r="S622" s="95"/>
      <c r="T622" s="95"/>
      <c r="U622" s="95"/>
      <c r="V622" s="95"/>
      <c r="W622" s="95"/>
      <c r="X622" s="95"/>
      <c r="Y622" s="95"/>
      <c r="Z622" s="95"/>
    </row>
    <row r="623" spans="1:26" ht="15.75" customHeight="1" x14ac:dyDescent="0.3">
      <c r="A623" s="94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5"/>
      <c r="P623" s="95"/>
      <c r="Q623" s="95"/>
      <c r="R623" s="95"/>
      <c r="S623" s="95"/>
      <c r="T623" s="95"/>
      <c r="U623" s="95"/>
      <c r="V623" s="95"/>
      <c r="W623" s="95"/>
      <c r="X623" s="95"/>
      <c r="Y623" s="95"/>
      <c r="Z623" s="95"/>
    </row>
    <row r="624" spans="1:26" ht="15.75" customHeight="1" x14ac:dyDescent="0.3">
      <c r="A624" s="94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</row>
    <row r="625" spans="1:26" ht="15.75" customHeight="1" x14ac:dyDescent="0.3">
      <c r="A625" s="94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5"/>
      <c r="P625" s="95"/>
      <c r="Q625" s="95"/>
      <c r="R625" s="95"/>
      <c r="S625" s="95"/>
      <c r="T625" s="95"/>
      <c r="U625" s="95"/>
      <c r="V625" s="95"/>
      <c r="W625" s="95"/>
      <c r="X625" s="95"/>
      <c r="Y625" s="95"/>
      <c r="Z625" s="95"/>
    </row>
    <row r="626" spans="1:26" ht="15.75" customHeight="1" x14ac:dyDescent="0.3">
      <c r="A626" s="94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5"/>
      <c r="P626" s="95"/>
      <c r="Q626" s="95"/>
      <c r="R626" s="95"/>
      <c r="S626" s="95"/>
      <c r="T626" s="95"/>
      <c r="U626" s="95"/>
      <c r="V626" s="95"/>
      <c r="W626" s="95"/>
      <c r="X626" s="95"/>
      <c r="Y626" s="95"/>
      <c r="Z626" s="95"/>
    </row>
    <row r="627" spans="1:26" ht="15.75" customHeight="1" x14ac:dyDescent="0.3">
      <c r="A627" s="94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</row>
    <row r="628" spans="1:26" ht="15.75" customHeight="1" x14ac:dyDescent="0.3">
      <c r="A628" s="94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</row>
    <row r="629" spans="1:26" ht="15.75" customHeight="1" x14ac:dyDescent="0.3">
      <c r="A629" s="94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  <c r="Z629" s="95"/>
    </row>
    <row r="630" spans="1:26" ht="15.75" customHeight="1" x14ac:dyDescent="0.3">
      <c r="A630" s="94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5"/>
      <c r="P630" s="95"/>
      <c r="Q630" s="95"/>
      <c r="R630" s="95"/>
      <c r="S630" s="95"/>
      <c r="T630" s="95"/>
      <c r="U630" s="95"/>
      <c r="V630" s="95"/>
      <c r="W630" s="95"/>
      <c r="X630" s="95"/>
      <c r="Y630" s="95"/>
      <c r="Z630" s="95"/>
    </row>
    <row r="631" spans="1:26" ht="15.75" customHeight="1" x14ac:dyDescent="0.3">
      <c r="A631" s="94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</row>
    <row r="632" spans="1:26" ht="15.75" customHeight="1" x14ac:dyDescent="0.3">
      <c r="A632" s="94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</row>
    <row r="633" spans="1:26" ht="15.75" customHeight="1" x14ac:dyDescent="0.3">
      <c r="A633" s="94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95"/>
      <c r="T633" s="95"/>
      <c r="U633" s="95"/>
      <c r="V633" s="95"/>
      <c r="W633" s="95"/>
      <c r="X633" s="95"/>
      <c r="Y633" s="95"/>
      <c r="Z633" s="95"/>
    </row>
    <row r="634" spans="1:26" ht="15.75" customHeight="1" x14ac:dyDescent="0.3">
      <c r="A634" s="94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  <c r="U634" s="95"/>
      <c r="V634" s="95"/>
      <c r="W634" s="95"/>
      <c r="X634" s="95"/>
      <c r="Y634" s="95"/>
      <c r="Z634" s="95"/>
    </row>
    <row r="635" spans="1:26" ht="15.75" customHeight="1" x14ac:dyDescent="0.3">
      <c r="A635" s="94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5"/>
      <c r="P635" s="95"/>
      <c r="Q635" s="95"/>
      <c r="R635" s="95"/>
      <c r="S635" s="95"/>
      <c r="T635" s="95"/>
      <c r="U635" s="95"/>
      <c r="V635" s="95"/>
      <c r="W635" s="95"/>
      <c r="X635" s="95"/>
      <c r="Y635" s="95"/>
      <c r="Z635" s="95"/>
    </row>
    <row r="636" spans="1:26" ht="15.75" customHeight="1" x14ac:dyDescent="0.3">
      <c r="A636" s="94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5"/>
      <c r="P636" s="95"/>
      <c r="Q636" s="95"/>
      <c r="R636" s="95"/>
      <c r="S636" s="95"/>
      <c r="T636" s="95"/>
      <c r="U636" s="95"/>
      <c r="V636" s="95"/>
      <c r="W636" s="95"/>
      <c r="X636" s="95"/>
      <c r="Y636" s="95"/>
      <c r="Z636" s="95"/>
    </row>
    <row r="637" spans="1:26" ht="15.75" customHeight="1" x14ac:dyDescent="0.3">
      <c r="A637" s="94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5"/>
      <c r="P637" s="95"/>
      <c r="Q637" s="95"/>
      <c r="R637" s="95"/>
      <c r="S637" s="95"/>
      <c r="T637" s="95"/>
      <c r="U637" s="95"/>
      <c r="V637" s="95"/>
      <c r="W637" s="95"/>
      <c r="X637" s="95"/>
      <c r="Y637" s="95"/>
      <c r="Z637" s="95"/>
    </row>
    <row r="638" spans="1:26" ht="15.75" customHeight="1" x14ac:dyDescent="0.3">
      <c r="A638" s="94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  <c r="O638" s="95"/>
      <c r="P638" s="95"/>
      <c r="Q638" s="95"/>
      <c r="R638" s="95"/>
      <c r="S638" s="95"/>
      <c r="T638" s="95"/>
      <c r="U638" s="95"/>
      <c r="V638" s="95"/>
      <c r="W638" s="95"/>
      <c r="X638" s="95"/>
      <c r="Y638" s="95"/>
      <c r="Z638" s="95"/>
    </row>
    <row r="639" spans="1:26" ht="15.75" customHeight="1" x14ac:dyDescent="0.3">
      <c r="A639" s="94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  <c r="O639" s="95"/>
      <c r="P639" s="95"/>
      <c r="Q639" s="95"/>
      <c r="R639" s="95"/>
      <c r="S639" s="95"/>
      <c r="T639" s="95"/>
      <c r="U639" s="95"/>
      <c r="V639" s="95"/>
      <c r="W639" s="95"/>
      <c r="X639" s="95"/>
      <c r="Y639" s="95"/>
      <c r="Z639" s="95"/>
    </row>
    <row r="640" spans="1:26" ht="15.75" customHeight="1" x14ac:dyDescent="0.3">
      <c r="A640" s="94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  <c r="O640" s="95"/>
      <c r="P640" s="95"/>
      <c r="Q640" s="95"/>
      <c r="R640" s="95"/>
      <c r="S640" s="95"/>
      <c r="T640" s="95"/>
      <c r="U640" s="95"/>
      <c r="V640" s="95"/>
      <c r="W640" s="95"/>
      <c r="X640" s="95"/>
      <c r="Y640" s="95"/>
      <c r="Z640" s="95"/>
    </row>
    <row r="641" spans="1:26" ht="15.75" customHeight="1" x14ac:dyDescent="0.3">
      <c r="A641" s="94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  <c r="O641" s="95"/>
      <c r="P641" s="95"/>
      <c r="Q641" s="95"/>
      <c r="R641" s="95"/>
      <c r="S641" s="95"/>
      <c r="T641" s="95"/>
      <c r="U641" s="95"/>
      <c r="V641" s="95"/>
      <c r="W641" s="95"/>
      <c r="X641" s="95"/>
      <c r="Y641" s="95"/>
      <c r="Z641" s="95"/>
    </row>
    <row r="642" spans="1:26" ht="15.75" customHeight="1" x14ac:dyDescent="0.3">
      <c r="A642" s="94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  <c r="O642" s="95"/>
      <c r="P642" s="95"/>
      <c r="Q642" s="95"/>
      <c r="R642" s="95"/>
      <c r="S642" s="95"/>
      <c r="T642" s="95"/>
      <c r="U642" s="95"/>
      <c r="V642" s="95"/>
      <c r="W642" s="95"/>
      <c r="X642" s="95"/>
      <c r="Y642" s="95"/>
      <c r="Z642" s="95"/>
    </row>
    <row r="643" spans="1:26" ht="15.75" customHeight="1" x14ac:dyDescent="0.3">
      <c r="A643" s="94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</row>
    <row r="644" spans="1:26" ht="15.75" customHeight="1" x14ac:dyDescent="0.3">
      <c r="A644" s="94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  <c r="O644" s="95"/>
      <c r="P644" s="95"/>
      <c r="Q644" s="95"/>
      <c r="R644" s="95"/>
      <c r="S644" s="95"/>
      <c r="T644" s="95"/>
      <c r="U644" s="95"/>
      <c r="V644" s="95"/>
      <c r="W644" s="95"/>
      <c r="X644" s="95"/>
      <c r="Y644" s="95"/>
      <c r="Z644" s="95"/>
    </row>
    <row r="645" spans="1:26" ht="15.75" customHeight="1" x14ac:dyDescent="0.3">
      <c r="A645" s="94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  <c r="O645" s="95"/>
      <c r="P645" s="95"/>
      <c r="Q645" s="95"/>
      <c r="R645" s="95"/>
      <c r="S645" s="95"/>
      <c r="T645" s="95"/>
      <c r="U645" s="95"/>
      <c r="V645" s="95"/>
      <c r="W645" s="95"/>
      <c r="X645" s="95"/>
      <c r="Y645" s="95"/>
      <c r="Z645" s="95"/>
    </row>
    <row r="646" spans="1:26" ht="15.75" customHeight="1" x14ac:dyDescent="0.3">
      <c r="A646" s="94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  <c r="O646" s="95"/>
      <c r="P646" s="95"/>
      <c r="Q646" s="95"/>
      <c r="R646" s="95"/>
      <c r="S646" s="95"/>
      <c r="T646" s="95"/>
      <c r="U646" s="95"/>
      <c r="V646" s="95"/>
      <c r="W646" s="95"/>
      <c r="X646" s="95"/>
      <c r="Y646" s="95"/>
      <c r="Z646" s="95"/>
    </row>
    <row r="647" spans="1:26" ht="15.75" customHeight="1" x14ac:dyDescent="0.3">
      <c r="A647" s="94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</row>
    <row r="648" spans="1:26" ht="15.75" customHeight="1" x14ac:dyDescent="0.3">
      <c r="A648" s="94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  <c r="O648" s="95"/>
      <c r="P648" s="95"/>
      <c r="Q648" s="95"/>
      <c r="R648" s="95"/>
      <c r="S648" s="95"/>
      <c r="T648" s="95"/>
      <c r="U648" s="95"/>
      <c r="V648" s="95"/>
      <c r="W648" s="95"/>
      <c r="X648" s="95"/>
      <c r="Y648" s="95"/>
      <c r="Z648" s="95"/>
    </row>
    <row r="649" spans="1:26" ht="15.75" customHeight="1" x14ac:dyDescent="0.3">
      <c r="A649" s="94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  <c r="O649" s="95"/>
      <c r="P649" s="95"/>
      <c r="Q649" s="95"/>
      <c r="R649" s="95"/>
      <c r="S649" s="95"/>
      <c r="T649" s="95"/>
      <c r="U649" s="95"/>
      <c r="V649" s="95"/>
      <c r="W649" s="95"/>
      <c r="X649" s="95"/>
      <c r="Y649" s="95"/>
      <c r="Z649" s="95"/>
    </row>
    <row r="650" spans="1:26" ht="15.75" customHeight="1" x14ac:dyDescent="0.3">
      <c r="A650" s="94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  <c r="Z650" s="95"/>
    </row>
    <row r="651" spans="1:26" ht="15.75" customHeight="1" x14ac:dyDescent="0.3">
      <c r="A651" s="94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  <c r="O651" s="95"/>
      <c r="P651" s="95"/>
      <c r="Q651" s="95"/>
      <c r="R651" s="95"/>
      <c r="S651" s="95"/>
      <c r="T651" s="95"/>
      <c r="U651" s="95"/>
      <c r="V651" s="95"/>
      <c r="W651" s="95"/>
      <c r="X651" s="95"/>
      <c r="Y651" s="95"/>
      <c r="Z651" s="95"/>
    </row>
    <row r="652" spans="1:26" ht="15.75" customHeight="1" x14ac:dyDescent="0.3">
      <c r="A652" s="94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  <c r="O652" s="95"/>
      <c r="P652" s="95"/>
      <c r="Q652" s="95"/>
      <c r="R652" s="95"/>
      <c r="S652" s="95"/>
      <c r="T652" s="95"/>
      <c r="U652" s="95"/>
      <c r="V652" s="95"/>
      <c r="W652" s="95"/>
      <c r="X652" s="95"/>
      <c r="Y652" s="95"/>
      <c r="Z652" s="95"/>
    </row>
    <row r="653" spans="1:26" ht="15.75" customHeight="1" x14ac:dyDescent="0.3">
      <c r="A653" s="94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  <c r="O653" s="95"/>
      <c r="P653" s="95"/>
      <c r="Q653" s="95"/>
      <c r="R653" s="95"/>
      <c r="S653" s="95"/>
      <c r="T653" s="95"/>
      <c r="U653" s="95"/>
      <c r="V653" s="95"/>
      <c r="W653" s="95"/>
      <c r="X653" s="95"/>
      <c r="Y653" s="95"/>
      <c r="Z653" s="95"/>
    </row>
    <row r="654" spans="1:26" ht="15.75" customHeight="1" x14ac:dyDescent="0.3">
      <c r="A654" s="94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  <c r="O654" s="95"/>
      <c r="P654" s="95"/>
      <c r="Q654" s="95"/>
      <c r="R654" s="95"/>
      <c r="S654" s="95"/>
      <c r="T654" s="95"/>
      <c r="U654" s="95"/>
      <c r="V654" s="95"/>
      <c r="W654" s="95"/>
      <c r="X654" s="95"/>
      <c r="Y654" s="95"/>
      <c r="Z654" s="95"/>
    </row>
    <row r="655" spans="1:26" ht="15.75" customHeight="1" x14ac:dyDescent="0.3">
      <c r="A655" s="94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  <c r="O655" s="95"/>
      <c r="P655" s="95"/>
      <c r="Q655" s="95"/>
      <c r="R655" s="95"/>
      <c r="S655" s="95"/>
      <c r="T655" s="95"/>
      <c r="U655" s="95"/>
      <c r="V655" s="95"/>
      <c r="W655" s="95"/>
      <c r="X655" s="95"/>
      <c r="Y655" s="95"/>
      <c r="Z655" s="95"/>
    </row>
    <row r="656" spans="1:26" ht="15.75" customHeight="1" x14ac:dyDescent="0.3">
      <c r="A656" s="94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  <c r="O656" s="95"/>
      <c r="P656" s="95"/>
      <c r="Q656" s="95"/>
      <c r="R656" s="95"/>
      <c r="S656" s="95"/>
      <c r="T656" s="95"/>
      <c r="U656" s="95"/>
      <c r="V656" s="95"/>
      <c r="W656" s="95"/>
      <c r="X656" s="95"/>
      <c r="Y656" s="95"/>
      <c r="Z656" s="95"/>
    </row>
    <row r="657" spans="1:26" ht="15.75" customHeight="1" x14ac:dyDescent="0.3">
      <c r="A657" s="94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  <c r="O657" s="95"/>
      <c r="P657" s="95"/>
      <c r="Q657" s="95"/>
      <c r="R657" s="95"/>
      <c r="S657" s="95"/>
      <c r="T657" s="95"/>
      <c r="U657" s="95"/>
      <c r="V657" s="95"/>
      <c r="W657" s="95"/>
      <c r="X657" s="95"/>
      <c r="Y657" s="95"/>
      <c r="Z657" s="95"/>
    </row>
    <row r="658" spans="1:26" ht="15.75" customHeight="1" x14ac:dyDescent="0.3">
      <c r="A658" s="94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  <c r="O658" s="95"/>
      <c r="P658" s="95"/>
      <c r="Q658" s="95"/>
      <c r="R658" s="95"/>
      <c r="S658" s="95"/>
      <c r="T658" s="95"/>
      <c r="U658" s="95"/>
      <c r="V658" s="95"/>
      <c r="W658" s="95"/>
      <c r="X658" s="95"/>
      <c r="Y658" s="95"/>
      <c r="Z658" s="95"/>
    </row>
    <row r="659" spans="1:26" ht="15.75" customHeight="1" x14ac:dyDescent="0.3">
      <c r="A659" s="94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  <c r="O659" s="95"/>
      <c r="P659" s="95"/>
      <c r="Q659" s="95"/>
      <c r="R659" s="95"/>
      <c r="S659" s="95"/>
      <c r="T659" s="95"/>
      <c r="U659" s="95"/>
      <c r="V659" s="95"/>
      <c r="W659" s="95"/>
      <c r="X659" s="95"/>
      <c r="Y659" s="95"/>
      <c r="Z659" s="95"/>
    </row>
    <row r="660" spans="1:26" ht="15.75" customHeight="1" x14ac:dyDescent="0.3">
      <c r="A660" s="94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  <c r="Z660" s="95"/>
    </row>
    <row r="661" spans="1:26" ht="15.75" customHeight="1" x14ac:dyDescent="0.3">
      <c r="A661" s="94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/>
      <c r="R661" s="95"/>
      <c r="S661" s="95"/>
      <c r="T661" s="95"/>
      <c r="U661" s="95"/>
      <c r="V661" s="95"/>
      <c r="W661" s="95"/>
      <c r="X661" s="95"/>
      <c r="Y661" s="95"/>
      <c r="Z661" s="95"/>
    </row>
    <row r="662" spans="1:26" ht="15.75" customHeight="1" x14ac:dyDescent="0.3">
      <c r="A662" s="94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  <c r="O662" s="95"/>
      <c r="P662" s="95"/>
      <c r="Q662" s="95"/>
      <c r="R662" s="95"/>
      <c r="S662" s="95"/>
      <c r="T662" s="95"/>
      <c r="U662" s="95"/>
      <c r="V662" s="95"/>
      <c r="W662" s="95"/>
      <c r="X662" s="95"/>
      <c r="Y662" s="95"/>
      <c r="Z662" s="95"/>
    </row>
    <row r="663" spans="1:26" ht="15.75" customHeight="1" x14ac:dyDescent="0.3">
      <c r="A663" s="94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</row>
    <row r="664" spans="1:26" ht="15.75" customHeight="1" x14ac:dyDescent="0.3">
      <c r="A664" s="94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  <c r="O664" s="95"/>
      <c r="P664" s="95"/>
      <c r="Q664" s="95"/>
      <c r="R664" s="95"/>
      <c r="S664" s="95"/>
      <c r="T664" s="95"/>
      <c r="U664" s="95"/>
      <c r="V664" s="95"/>
      <c r="W664" s="95"/>
      <c r="X664" s="95"/>
      <c r="Y664" s="95"/>
      <c r="Z664" s="95"/>
    </row>
    <row r="665" spans="1:26" ht="15.75" customHeight="1" x14ac:dyDescent="0.3">
      <c r="A665" s="94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  <c r="O665" s="95"/>
      <c r="P665" s="95"/>
      <c r="Q665" s="95"/>
      <c r="R665" s="95"/>
      <c r="S665" s="95"/>
      <c r="T665" s="95"/>
      <c r="U665" s="95"/>
      <c r="V665" s="95"/>
      <c r="W665" s="95"/>
      <c r="X665" s="95"/>
      <c r="Y665" s="95"/>
      <c r="Z665" s="95"/>
    </row>
    <row r="666" spans="1:26" ht="15.75" customHeight="1" x14ac:dyDescent="0.3">
      <c r="A666" s="94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/>
      <c r="Q666" s="95"/>
      <c r="R666" s="95"/>
      <c r="S666" s="95"/>
      <c r="T666" s="95"/>
      <c r="U666" s="95"/>
      <c r="V666" s="95"/>
      <c r="W666" s="95"/>
      <c r="X666" s="95"/>
      <c r="Y666" s="95"/>
      <c r="Z666" s="95"/>
    </row>
    <row r="667" spans="1:26" ht="15.75" customHeight="1" x14ac:dyDescent="0.3">
      <c r="A667" s="94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  <c r="O667" s="95"/>
      <c r="P667" s="95"/>
      <c r="Q667" s="95"/>
      <c r="R667" s="95"/>
      <c r="S667" s="95"/>
      <c r="T667" s="95"/>
      <c r="U667" s="95"/>
      <c r="V667" s="95"/>
      <c r="W667" s="95"/>
      <c r="X667" s="95"/>
      <c r="Y667" s="95"/>
      <c r="Z667" s="95"/>
    </row>
    <row r="668" spans="1:26" ht="15.75" customHeight="1" x14ac:dyDescent="0.3">
      <c r="A668" s="94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  <c r="O668" s="95"/>
      <c r="P668" s="95"/>
      <c r="Q668" s="95"/>
      <c r="R668" s="95"/>
      <c r="S668" s="95"/>
      <c r="T668" s="95"/>
      <c r="U668" s="95"/>
      <c r="V668" s="95"/>
      <c r="W668" s="95"/>
      <c r="X668" s="95"/>
      <c r="Y668" s="95"/>
      <c r="Z668" s="95"/>
    </row>
    <row r="669" spans="1:26" ht="15.75" customHeight="1" x14ac:dyDescent="0.3">
      <c r="A669" s="94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  <c r="O669" s="95"/>
      <c r="P669" s="95"/>
      <c r="Q669" s="95"/>
      <c r="R669" s="95"/>
      <c r="S669" s="95"/>
      <c r="T669" s="95"/>
      <c r="U669" s="95"/>
      <c r="V669" s="95"/>
      <c r="W669" s="95"/>
      <c r="X669" s="95"/>
      <c r="Y669" s="95"/>
      <c r="Z669" s="95"/>
    </row>
    <row r="670" spans="1:26" ht="15.75" customHeight="1" x14ac:dyDescent="0.3">
      <c r="A670" s="94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  <c r="O670" s="95"/>
      <c r="P670" s="95"/>
      <c r="Q670" s="95"/>
      <c r="R670" s="95"/>
      <c r="S670" s="95"/>
      <c r="T670" s="95"/>
      <c r="U670" s="95"/>
      <c r="V670" s="95"/>
      <c r="W670" s="95"/>
      <c r="X670" s="95"/>
      <c r="Y670" s="95"/>
      <c r="Z670" s="95"/>
    </row>
    <row r="671" spans="1:26" ht="15.75" customHeight="1" x14ac:dyDescent="0.3">
      <c r="A671" s="94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  <c r="O671" s="95"/>
      <c r="P671" s="95"/>
      <c r="Q671" s="95"/>
      <c r="R671" s="95"/>
      <c r="S671" s="95"/>
      <c r="T671" s="95"/>
      <c r="U671" s="95"/>
      <c r="V671" s="95"/>
      <c r="W671" s="95"/>
      <c r="X671" s="95"/>
      <c r="Y671" s="95"/>
      <c r="Z671" s="95"/>
    </row>
    <row r="672" spans="1:26" ht="15.75" customHeight="1" x14ac:dyDescent="0.3">
      <c r="A672" s="94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  <c r="O672" s="95"/>
      <c r="P672" s="95"/>
      <c r="Q672" s="95"/>
      <c r="R672" s="95"/>
      <c r="S672" s="95"/>
      <c r="T672" s="95"/>
      <c r="U672" s="95"/>
      <c r="V672" s="95"/>
      <c r="W672" s="95"/>
      <c r="X672" s="95"/>
      <c r="Y672" s="95"/>
      <c r="Z672" s="95"/>
    </row>
    <row r="673" spans="1:26" ht="15.75" customHeight="1" x14ac:dyDescent="0.3">
      <c r="A673" s="94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  <c r="O673" s="95"/>
      <c r="P673" s="95"/>
      <c r="Q673" s="95"/>
      <c r="R673" s="95"/>
      <c r="S673" s="95"/>
      <c r="T673" s="95"/>
      <c r="U673" s="95"/>
      <c r="V673" s="95"/>
      <c r="W673" s="95"/>
      <c r="X673" s="95"/>
      <c r="Y673" s="95"/>
      <c r="Z673" s="95"/>
    </row>
    <row r="674" spans="1:26" ht="15.75" customHeight="1" x14ac:dyDescent="0.3">
      <c r="A674" s="94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  <c r="O674" s="95"/>
      <c r="P674" s="95"/>
      <c r="Q674" s="95"/>
      <c r="R674" s="95"/>
      <c r="S674" s="95"/>
      <c r="T674" s="95"/>
      <c r="U674" s="95"/>
      <c r="V674" s="95"/>
      <c r="W674" s="95"/>
      <c r="X674" s="95"/>
      <c r="Y674" s="95"/>
      <c r="Z674" s="95"/>
    </row>
    <row r="675" spans="1:26" ht="15.75" customHeight="1" x14ac:dyDescent="0.3">
      <c r="A675" s="94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  <c r="O675" s="95"/>
      <c r="P675" s="95"/>
      <c r="Q675" s="95"/>
      <c r="R675" s="95"/>
      <c r="S675" s="95"/>
      <c r="T675" s="95"/>
      <c r="U675" s="95"/>
      <c r="V675" s="95"/>
      <c r="W675" s="95"/>
      <c r="X675" s="95"/>
      <c r="Y675" s="95"/>
      <c r="Z675" s="95"/>
    </row>
    <row r="676" spans="1:26" ht="15.75" customHeight="1" x14ac:dyDescent="0.3">
      <c r="A676" s="94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  <c r="O676" s="95"/>
      <c r="P676" s="95"/>
      <c r="Q676" s="95"/>
      <c r="R676" s="95"/>
      <c r="S676" s="95"/>
      <c r="T676" s="95"/>
      <c r="U676" s="95"/>
      <c r="V676" s="95"/>
      <c r="W676" s="95"/>
      <c r="X676" s="95"/>
      <c r="Y676" s="95"/>
      <c r="Z676" s="95"/>
    </row>
    <row r="677" spans="1:26" ht="15.75" customHeight="1" x14ac:dyDescent="0.3">
      <c r="A677" s="94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  <c r="O677" s="95"/>
      <c r="P677" s="95"/>
      <c r="Q677" s="95"/>
      <c r="R677" s="95"/>
      <c r="S677" s="95"/>
      <c r="T677" s="95"/>
      <c r="U677" s="95"/>
      <c r="V677" s="95"/>
      <c r="W677" s="95"/>
      <c r="X677" s="95"/>
      <c r="Y677" s="95"/>
      <c r="Z677" s="95"/>
    </row>
    <row r="678" spans="1:26" ht="15.75" customHeight="1" x14ac:dyDescent="0.3">
      <c r="A678" s="94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  <c r="O678" s="95"/>
      <c r="P678" s="95"/>
      <c r="Q678" s="95"/>
      <c r="R678" s="95"/>
      <c r="S678" s="95"/>
      <c r="T678" s="95"/>
      <c r="U678" s="95"/>
      <c r="V678" s="95"/>
      <c r="W678" s="95"/>
      <c r="X678" s="95"/>
      <c r="Y678" s="95"/>
      <c r="Z678" s="95"/>
    </row>
    <row r="679" spans="1:26" ht="15.75" customHeight="1" x14ac:dyDescent="0.3">
      <c r="A679" s="94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  <c r="O679" s="95"/>
      <c r="P679" s="95"/>
      <c r="Q679" s="95"/>
      <c r="R679" s="95"/>
      <c r="S679" s="95"/>
      <c r="T679" s="95"/>
      <c r="U679" s="95"/>
      <c r="V679" s="95"/>
      <c r="W679" s="95"/>
      <c r="X679" s="95"/>
      <c r="Y679" s="95"/>
      <c r="Z679" s="95"/>
    </row>
    <row r="680" spans="1:26" ht="15.75" customHeight="1" x14ac:dyDescent="0.3">
      <c r="A680" s="94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  <c r="O680" s="95"/>
      <c r="P680" s="95"/>
      <c r="Q680" s="95"/>
      <c r="R680" s="95"/>
      <c r="S680" s="95"/>
      <c r="T680" s="95"/>
      <c r="U680" s="95"/>
      <c r="V680" s="95"/>
      <c r="W680" s="95"/>
      <c r="X680" s="95"/>
      <c r="Y680" s="95"/>
      <c r="Z680" s="95"/>
    </row>
    <row r="681" spans="1:26" ht="15.75" customHeight="1" x14ac:dyDescent="0.3">
      <c r="A681" s="94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/>
      <c r="Q681" s="95"/>
      <c r="R681" s="95"/>
      <c r="S681" s="95"/>
      <c r="T681" s="95"/>
      <c r="U681" s="95"/>
      <c r="V681" s="95"/>
      <c r="W681" s="95"/>
      <c r="X681" s="95"/>
      <c r="Y681" s="95"/>
      <c r="Z681" s="95"/>
    </row>
    <row r="682" spans="1:26" ht="15.75" customHeight="1" x14ac:dyDescent="0.3">
      <c r="A682" s="94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  <c r="O682" s="95"/>
      <c r="P682" s="95"/>
      <c r="Q682" s="95"/>
      <c r="R682" s="95"/>
      <c r="S682" s="95"/>
      <c r="T682" s="95"/>
      <c r="U682" s="95"/>
      <c r="V682" s="95"/>
      <c r="W682" s="95"/>
      <c r="X682" s="95"/>
      <c r="Y682" s="95"/>
      <c r="Z682" s="95"/>
    </row>
    <row r="683" spans="1:26" ht="15.75" customHeight="1" x14ac:dyDescent="0.3">
      <c r="A683" s="94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  <c r="O683" s="95"/>
      <c r="P683" s="95"/>
      <c r="Q683" s="95"/>
      <c r="R683" s="95"/>
      <c r="S683" s="95"/>
      <c r="T683" s="95"/>
      <c r="U683" s="95"/>
      <c r="V683" s="95"/>
      <c r="W683" s="95"/>
      <c r="X683" s="95"/>
      <c r="Y683" s="95"/>
      <c r="Z683" s="95"/>
    </row>
    <row r="684" spans="1:26" ht="15.75" customHeight="1" x14ac:dyDescent="0.3">
      <c r="A684" s="94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  <c r="O684" s="95"/>
      <c r="P684" s="95"/>
      <c r="Q684" s="95"/>
      <c r="R684" s="95"/>
      <c r="S684" s="95"/>
      <c r="T684" s="95"/>
      <c r="U684" s="95"/>
      <c r="V684" s="95"/>
      <c r="W684" s="95"/>
      <c r="X684" s="95"/>
      <c r="Y684" s="95"/>
      <c r="Z684" s="95"/>
    </row>
    <row r="685" spans="1:26" ht="15.75" customHeight="1" x14ac:dyDescent="0.3">
      <c r="A685" s="94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  <c r="O685" s="95"/>
      <c r="P685" s="95"/>
      <c r="Q685" s="95"/>
      <c r="R685" s="95"/>
      <c r="S685" s="95"/>
      <c r="T685" s="95"/>
      <c r="U685" s="95"/>
      <c r="V685" s="95"/>
      <c r="W685" s="95"/>
      <c r="X685" s="95"/>
      <c r="Y685" s="95"/>
      <c r="Z685" s="95"/>
    </row>
    <row r="686" spans="1:26" ht="15.75" customHeight="1" x14ac:dyDescent="0.3">
      <c r="A686" s="94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  <c r="O686" s="95"/>
      <c r="P686" s="95"/>
      <c r="Q686" s="95"/>
      <c r="R686" s="95"/>
      <c r="S686" s="95"/>
      <c r="T686" s="95"/>
      <c r="U686" s="95"/>
      <c r="V686" s="95"/>
      <c r="W686" s="95"/>
      <c r="X686" s="95"/>
      <c r="Y686" s="95"/>
      <c r="Z686" s="95"/>
    </row>
    <row r="687" spans="1:26" ht="15.75" customHeight="1" x14ac:dyDescent="0.3">
      <c r="A687" s="94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</row>
    <row r="688" spans="1:26" ht="15.75" customHeight="1" x14ac:dyDescent="0.3">
      <c r="A688" s="94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  <c r="O688" s="95"/>
      <c r="P688" s="95"/>
      <c r="Q688" s="95"/>
      <c r="R688" s="95"/>
      <c r="S688" s="95"/>
      <c r="T688" s="95"/>
      <c r="U688" s="95"/>
      <c r="V688" s="95"/>
      <c r="W688" s="95"/>
      <c r="X688" s="95"/>
      <c r="Y688" s="95"/>
      <c r="Z688" s="95"/>
    </row>
    <row r="689" spans="1:26" ht="15.75" customHeight="1" x14ac:dyDescent="0.3">
      <c r="A689" s="94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  <c r="O689" s="95"/>
      <c r="P689" s="95"/>
      <c r="Q689" s="95"/>
      <c r="R689" s="95"/>
      <c r="S689" s="95"/>
      <c r="T689" s="95"/>
      <c r="U689" s="95"/>
      <c r="V689" s="95"/>
      <c r="W689" s="95"/>
      <c r="X689" s="95"/>
      <c r="Y689" s="95"/>
      <c r="Z689" s="95"/>
    </row>
    <row r="690" spans="1:26" ht="15.75" customHeight="1" x14ac:dyDescent="0.3">
      <c r="A690" s="94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  <c r="O690" s="95"/>
      <c r="P690" s="95"/>
      <c r="Q690" s="95"/>
      <c r="R690" s="95"/>
      <c r="S690" s="95"/>
      <c r="T690" s="95"/>
      <c r="U690" s="95"/>
      <c r="V690" s="95"/>
      <c r="W690" s="95"/>
      <c r="X690" s="95"/>
      <c r="Y690" s="95"/>
      <c r="Z690" s="95"/>
    </row>
    <row r="691" spans="1:26" ht="15.75" customHeight="1" x14ac:dyDescent="0.3">
      <c r="A691" s="94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  <c r="Z691" s="95"/>
    </row>
    <row r="692" spans="1:26" ht="15.75" customHeight="1" x14ac:dyDescent="0.3">
      <c r="A692" s="94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95"/>
      <c r="T692" s="95"/>
      <c r="U692" s="95"/>
      <c r="V692" s="95"/>
      <c r="W692" s="95"/>
      <c r="X692" s="95"/>
      <c r="Y692" s="95"/>
      <c r="Z692" s="95"/>
    </row>
    <row r="693" spans="1:26" ht="15.75" customHeight="1" x14ac:dyDescent="0.3">
      <c r="A693" s="94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</row>
    <row r="694" spans="1:26" ht="15.75" customHeight="1" x14ac:dyDescent="0.3">
      <c r="A694" s="94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/>
      <c r="R694" s="95"/>
      <c r="S694" s="95"/>
      <c r="T694" s="95"/>
      <c r="U694" s="95"/>
      <c r="V694" s="95"/>
      <c r="W694" s="95"/>
      <c r="X694" s="95"/>
      <c r="Y694" s="95"/>
      <c r="Z694" s="95"/>
    </row>
    <row r="695" spans="1:26" ht="15.75" customHeight="1" x14ac:dyDescent="0.3">
      <c r="A695" s="94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  <c r="O695" s="95"/>
      <c r="P695" s="95"/>
      <c r="Q695" s="95"/>
      <c r="R695" s="95"/>
      <c r="S695" s="95"/>
      <c r="T695" s="95"/>
      <c r="U695" s="95"/>
      <c r="V695" s="95"/>
      <c r="W695" s="95"/>
      <c r="X695" s="95"/>
      <c r="Y695" s="95"/>
      <c r="Z695" s="95"/>
    </row>
    <row r="696" spans="1:26" ht="15.75" customHeight="1" x14ac:dyDescent="0.3">
      <c r="A696" s="94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  <c r="O696" s="95"/>
      <c r="P696" s="95"/>
      <c r="Q696" s="95"/>
      <c r="R696" s="95"/>
      <c r="S696" s="95"/>
      <c r="T696" s="95"/>
      <c r="U696" s="95"/>
      <c r="V696" s="95"/>
      <c r="W696" s="95"/>
      <c r="X696" s="95"/>
      <c r="Y696" s="95"/>
      <c r="Z696" s="95"/>
    </row>
    <row r="697" spans="1:26" ht="15.75" customHeight="1" x14ac:dyDescent="0.3">
      <c r="A697" s="94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  <c r="O697" s="95"/>
      <c r="P697" s="95"/>
      <c r="Q697" s="95"/>
      <c r="R697" s="95"/>
      <c r="S697" s="95"/>
      <c r="T697" s="95"/>
      <c r="U697" s="95"/>
      <c r="V697" s="95"/>
      <c r="W697" s="95"/>
      <c r="X697" s="95"/>
      <c r="Y697" s="95"/>
      <c r="Z697" s="95"/>
    </row>
    <row r="698" spans="1:26" ht="15.75" customHeight="1" x14ac:dyDescent="0.3">
      <c r="A698" s="94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  <c r="O698" s="95"/>
      <c r="P698" s="95"/>
      <c r="Q698" s="95"/>
      <c r="R698" s="95"/>
      <c r="S698" s="95"/>
      <c r="T698" s="95"/>
      <c r="U698" s="95"/>
      <c r="V698" s="95"/>
      <c r="W698" s="95"/>
      <c r="X698" s="95"/>
      <c r="Y698" s="95"/>
      <c r="Z698" s="95"/>
    </row>
    <row r="699" spans="1:26" ht="15.75" customHeight="1" x14ac:dyDescent="0.3">
      <c r="A699" s="94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  <c r="O699" s="95"/>
      <c r="P699" s="95"/>
      <c r="Q699" s="95"/>
      <c r="R699" s="95"/>
      <c r="S699" s="95"/>
      <c r="T699" s="95"/>
      <c r="U699" s="95"/>
      <c r="V699" s="95"/>
      <c r="W699" s="95"/>
      <c r="X699" s="95"/>
      <c r="Y699" s="95"/>
      <c r="Z699" s="95"/>
    </row>
    <row r="700" spans="1:26" ht="15.75" customHeight="1" x14ac:dyDescent="0.3">
      <c r="A700" s="94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  <c r="O700" s="95"/>
      <c r="P700" s="95"/>
      <c r="Q700" s="95"/>
      <c r="R700" s="95"/>
      <c r="S700" s="95"/>
      <c r="T700" s="95"/>
      <c r="U700" s="95"/>
      <c r="V700" s="95"/>
      <c r="W700" s="95"/>
      <c r="X700" s="95"/>
      <c r="Y700" s="95"/>
      <c r="Z700" s="95"/>
    </row>
    <row r="701" spans="1:26" ht="15.75" customHeight="1" x14ac:dyDescent="0.3">
      <c r="A701" s="94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  <c r="O701" s="95"/>
      <c r="P701" s="95"/>
      <c r="Q701" s="95"/>
      <c r="R701" s="95"/>
      <c r="S701" s="95"/>
      <c r="T701" s="95"/>
      <c r="U701" s="95"/>
      <c r="V701" s="95"/>
      <c r="W701" s="95"/>
      <c r="X701" s="95"/>
      <c r="Y701" s="95"/>
      <c r="Z701" s="95"/>
    </row>
    <row r="702" spans="1:26" ht="15.75" customHeight="1" x14ac:dyDescent="0.3">
      <c r="A702" s="94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</row>
    <row r="703" spans="1:26" ht="15.75" customHeight="1" x14ac:dyDescent="0.3">
      <c r="A703" s="94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  <c r="O703" s="95"/>
      <c r="P703" s="95"/>
      <c r="Q703" s="95"/>
      <c r="R703" s="95"/>
      <c r="S703" s="95"/>
      <c r="T703" s="95"/>
      <c r="U703" s="95"/>
      <c r="V703" s="95"/>
      <c r="W703" s="95"/>
      <c r="X703" s="95"/>
      <c r="Y703" s="95"/>
      <c r="Z703" s="95"/>
    </row>
    <row r="704" spans="1:26" ht="15.75" customHeight="1" x14ac:dyDescent="0.3">
      <c r="A704" s="94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  <c r="O704" s="95"/>
      <c r="P704" s="95"/>
      <c r="Q704" s="95"/>
      <c r="R704" s="95"/>
      <c r="S704" s="95"/>
      <c r="T704" s="95"/>
      <c r="U704" s="95"/>
      <c r="V704" s="95"/>
      <c r="W704" s="95"/>
      <c r="X704" s="95"/>
      <c r="Y704" s="95"/>
      <c r="Z704" s="95"/>
    </row>
    <row r="705" spans="1:26" ht="15.75" customHeight="1" x14ac:dyDescent="0.3">
      <c r="A705" s="94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  <c r="O705" s="95"/>
      <c r="P705" s="95"/>
      <c r="Q705" s="95"/>
      <c r="R705" s="95"/>
      <c r="S705" s="95"/>
      <c r="T705" s="95"/>
      <c r="U705" s="95"/>
      <c r="V705" s="95"/>
      <c r="W705" s="95"/>
      <c r="X705" s="95"/>
      <c r="Y705" s="95"/>
      <c r="Z705" s="95"/>
    </row>
    <row r="706" spans="1:26" ht="15.75" customHeight="1" x14ac:dyDescent="0.3">
      <c r="A706" s="94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  <c r="Z706" s="95"/>
    </row>
    <row r="707" spans="1:26" ht="15.75" customHeight="1" x14ac:dyDescent="0.3">
      <c r="A707" s="94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/>
      <c r="Q707" s="95"/>
      <c r="R707" s="95"/>
      <c r="S707" s="95"/>
      <c r="T707" s="95"/>
      <c r="U707" s="95"/>
      <c r="V707" s="95"/>
      <c r="W707" s="95"/>
      <c r="X707" s="95"/>
      <c r="Y707" s="95"/>
      <c r="Z707" s="95"/>
    </row>
    <row r="708" spans="1:26" ht="15.75" customHeight="1" x14ac:dyDescent="0.3">
      <c r="A708" s="94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  <c r="O708" s="95"/>
      <c r="P708" s="95"/>
      <c r="Q708" s="95"/>
      <c r="R708" s="95"/>
      <c r="S708" s="95"/>
      <c r="T708" s="95"/>
      <c r="U708" s="95"/>
      <c r="V708" s="95"/>
      <c r="W708" s="95"/>
      <c r="X708" s="95"/>
      <c r="Y708" s="95"/>
      <c r="Z708" s="95"/>
    </row>
    <row r="709" spans="1:26" ht="15.75" customHeight="1" x14ac:dyDescent="0.3">
      <c r="A709" s="94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  <c r="O709" s="95"/>
      <c r="P709" s="95"/>
      <c r="Q709" s="95"/>
      <c r="R709" s="95"/>
      <c r="S709" s="95"/>
      <c r="T709" s="95"/>
      <c r="U709" s="95"/>
      <c r="V709" s="95"/>
      <c r="W709" s="95"/>
      <c r="X709" s="95"/>
      <c r="Y709" s="95"/>
      <c r="Z709" s="95"/>
    </row>
    <row r="710" spans="1:26" ht="15.75" customHeight="1" x14ac:dyDescent="0.3">
      <c r="A710" s="94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  <c r="O710" s="95"/>
      <c r="P710" s="95"/>
      <c r="Q710" s="95"/>
      <c r="R710" s="95"/>
      <c r="S710" s="95"/>
      <c r="T710" s="95"/>
      <c r="U710" s="95"/>
      <c r="V710" s="95"/>
      <c r="W710" s="95"/>
      <c r="X710" s="95"/>
      <c r="Y710" s="95"/>
      <c r="Z710" s="95"/>
    </row>
    <row r="711" spans="1:26" ht="15.75" customHeight="1" x14ac:dyDescent="0.3">
      <c r="A711" s="94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  <c r="O711" s="95"/>
      <c r="P711" s="95"/>
      <c r="Q711" s="95"/>
      <c r="R711" s="95"/>
      <c r="S711" s="95"/>
      <c r="T711" s="95"/>
      <c r="U711" s="95"/>
      <c r="V711" s="95"/>
      <c r="W711" s="95"/>
      <c r="X711" s="95"/>
      <c r="Y711" s="95"/>
      <c r="Z711" s="95"/>
    </row>
    <row r="712" spans="1:26" ht="15.75" customHeight="1" x14ac:dyDescent="0.3">
      <c r="A712" s="94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  <c r="O712" s="95"/>
      <c r="P712" s="95"/>
      <c r="Q712" s="95"/>
      <c r="R712" s="95"/>
      <c r="S712" s="95"/>
      <c r="T712" s="95"/>
      <c r="U712" s="95"/>
      <c r="V712" s="95"/>
      <c r="W712" s="95"/>
      <c r="X712" s="95"/>
      <c r="Y712" s="95"/>
      <c r="Z712" s="95"/>
    </row>
    <row r="713" spans="1:26" ht="15.75" customHeight="1" x14ac:dyDescent="0.3">
      <c r="A713" s="94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/>
      <c r="S713" s="95"/>
      <c r="T713" s="95"/>
      <c r="U713" s="95"/>
      <c r="V713" s="95"/>
      <c r="W713" s="95"/>
      <c r="X713" s="95"/>
      <c r="Y713" s="95"/>
      <c r="Z713" s="95"/>
    </row>
    <row r="714" spans="1:26" ht="15.75" customHeight="1" x14ac:dyDescent="0.3">
      <c r="A714" s="94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  <c r="O714" s="95"/>
      <c r="P714" s="95"/>
      <c r="Q714" s="95"/>
      <c r="R714" s="95"/>
      <c r="S714" s="95"/>
      <c r="T714" s="95"/>
      <c r="U714" s="95"/>
      <c r="V714" s="95"/>
      <c r="W714" s="95"/>
      <c r="X714" s="95"/>
      <c r="Y714" s="95"/>
      <c r="Z714" s="95"/>
    </row>
    <row r="715" spans="1:26" ht="15.75" customHeight="1" x14ac:dyDescent="0.3">
      <c r="A715" s="94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  <c r="O715" s="95"/>
      <c r="P715" s="95"/>
      <c r="Q715" s="95"/>
      <c r="R715" s="95"/>
      <c r="S715" s="95"/>
      <c r="T715" s="95"/>
      <c r="U715" s="95"/>
      <c r="V715" s="95"/>
      <c r="W715" s="95"/>
      <c r="X715" s="95"/>
      <c r="Y715" s="95"/>
      <c r="Z715" s="95"/>
    </row>
    <row r="716" spans="1:26" ht="15.75" customHeight="1" x14ac:dyDescent="0.3">
      <c r="A716" s="94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  <c r="O716" s="95"/>
      <c r="P716" s="95"/>
      <c r="Q716" s="95"/>
      <c r="R716" s="95"/>
      <c r="S716" s="95"/>
      <c r="T716" s="95"/>
      <c r="U716" s="95"/>
      <c r="V716" s="95"/>
      <c r="W716" s="95"/>
      <c r="X716" s="95"/>
      <c r="Y716" s="95"/>
      <c r="Z716" s="95"/>
    </row>
    <row r="717" spans="1:26" ht="15.75" customHeight="1" x14ac:dyDescent="0.3">
      <c r="A717" s="94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  <c r="O717" s="95"/>
      <c r="P717" s="95"/>
      <c r="Q717" s="95"/>
      <c r="R717" s="95"/>
      <c r="S717" s="95"/>
      <c r="T717" s="95"/>
      <c r="U717" s="95"/>
      <c r="V717" s="95"/>
      <c r="W717" s="95"/>
      <c r="X717" s="95"/>
      <c r="Y717" s="95"/>
      <c r="Z717" s="95"/>
    </row>
    <row r="718" spans="1:26" ht="15.75" customHeight="1" x14ac:dyDescent="0.3">
      <c r="A718" s="94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</row>
    <row r="719" spans="1:26" ht="15.75" customHeight="1" x14ac:dyDescent="0.3">
      <c r="A719" s="94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  <c r="O719" s="95"/>
      <c r="P719" s="95"/>
      <c r="Q719" s="95"/>
      <c r="R719" s="95"/>
      <c r="S719" s="95"/>
      <c r="T719" s="95"/>
      <c r="U719" s="95"/>
      <c r="V719" s="95"/>
      <c r="W719" s="95"/>
      <c r="X719" s="95"/>
      <c r="Y719" s="95"/>
      <c r="Z719" s="95"/>
    </row>
    <row r="720" spans="1:26" ht="15.75" customHeight="1" x14ac:dyDescent="0.3">
      <c r="A720" s="94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  <c r="O720" s="95"/>
      <c r="P720" s="95"/>
      <c r="Q720" s="95"/>
      <c r="R720" s="95"/>
      <c r="S720" s="95"/>
      <c r="T720" s="95"/>
      <c r="U720" s="95"/>
      <c r="V720" s="95"/>
      <c r="W720" s="95"/>
      <c r="X720" s="95"/>
      <c r="Y720" s="95"/>
      <c r="Z720" s="95"/>
    </row>
    <row r="721" spans="1:26" ht="15.75" customHeight="1" x14ac:dyDescent="0.3">
      <c r="A721" s="94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  <c r="O721" s="95"/>
      <c r="P721" s="95"/>
      <c r="Q721" s="95"/>
      <c r="R721" s="95"/>
      <c r="S721" s="95"/>
      <c r="T721" s="95"/>
      <c r="U721" s="95"/>
      <c r="V721" s="95"/>
      <c r="W721" s="95"/>
      <c r="X721" s="95"/>
      <c r="Y721" s="95"/>
      <c r="Z721" s="95"/>
    </row>
    <row r="722" spans="1:26" ht="15.75" customHeight="1" x14ac:dyDescent="0.3">
      <c r="A722" s="94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</row>
    <row r="723" spans="1:26" ht="15.75" customHeight="1" x14ac:dyDescent="0.3">
      <c r="A723" s="94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  <c r="O723" s="95"/>
      <c r="P723" s="95"/>
      <c r="Q723" s="95"/>
      <c r="R723" s="95"/>
      <c r="S723" s="95"/>
      <c r="T723" s="95"/>
      <c r="U723" s="95"/>
      <c r="V723" s="95"/>
      <c r="W723" s="95"/>
      <c r="X723" s="95"/>
      <c r="Y723" s="95"/>
      <c r="Z723" s="95"/>
    </row>
    <row r="724" spans="1:26" ht="15.75" customHeight="1" x14ac:dyDescent="0.3">
      <c r="A724" s="94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  <c r="O724" s="95"/>
      <c r="P724" s="95"/>
      <c r="Q724" s="95"/>
      <c r="R724" s="95"/>
      <c r="S724" s="95"/>
      <c r="T724" s="95"/>
      <c r="U724" s="95"/>
      <c r="V724" s="95"/>
      <c r="W724" s="95"/>
      <c r="X724" s="95"/>
      <c r="Y724" s="95"/>
      <c r="Z724" s="95"/>
    </row>
    <row r="725" spans="1:26" ht="15.75" customHeight="1" x14ac:dyDescent="0.3">
      <c r="A725" s="94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  <c r="O725" s="95"/>
      <c r="P725" s="95"/>
      <c r="Q725" s="95"/>
      <c r="R725" s="95"/>
      <c r="S725" s="95"/>
      <c r="T725" s="95"/>
      <c r="U725" s="95"/>
      <c r="V725" s="95"/>
      <c r="W725" s="95"/>
      <c r="X725" s="95"/>
      <c r="Y725" s="95"/>
      <c r="Z725" s="95"/>
    </row>
    <row r="726" spans="1:26" ht="15.75" customHeight="1" x14ac:dyDescent="0.3">
      <c r="A726" s="94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  <c r="O726" s="95"/>
      <c r="P726" s="95"/>
      <c r="Q726" s="95"/>
      <c r="R726" s="95"/>
      <c r="S726" s="95"/>
      <c r="T726" s="95"/>
      <c r="U726" s="95"/>
      <c r="V726" s="95"/>
      <c r="W726" s="95"/>
      <c r="X726" s="95"/>
      <c r="Y726" s="95"/>
      <c r="Z726" s="95"/>
    </row>
    <row r="727" spans="1:26" ht="15.75" customHeight="1" x14ac:dyDescent="0.3">
      <c r="A727" s="94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/>
      <c r="R727" s="95"/>
      <c r="S727" s="95"/>
      <c r="T727" s="95"/>
      <c r="U727" s="95"/>
      <c r="V727" s="95"/>
      <c r="W727" s="95"/>
      <c r="X727" s="95"/>
      <c r="Y727" s="95"/>
      <c r="Z727" s="95"/>
    </row>
    <row r="728" spans="1:26" ht="15.75" customHeight="1" x14ac:dyDescent="0.3">
      <c r="A728" s="94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  <c r="O728" s="95"/>
      <c r="P728" s="95"/>
      <c r="Q728" s="95"/>
      <c r="R728" s="95"/>
      <c r="S728" s="95"/>
      <c r="T728" s="95"/>
      <c r="U728" s="95"/>
      <c r="V728" s="95"/>
      <c r="W728" s="95"/>
      <c r="X728" s="95"/>
      <c r="Y728" s="95"/>
      <c r="Z728" s="95"/>
    </row>
    <row r="729" spans="1:26" ht="15.75" customHeight="1" x14ac:dyDescent="0.3">
      <c r="A729" s="94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95"/>
      <c r="T729" s="95"/>
      <c r="U729" s="95"/>
      <c r="V729" s="95"/>
      <c r="W729" s="95"/>
      <c r="X729" s="95"/>
      <c r="Y729" s="95"/>
      <c r="Z729" s="95"/>
    </row>
    <row r="730" spans="1:26" ht="15.75" customHeight="1" x14ac:dyDescent="0.3">
      <c r="A730" s="94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  <c r="O730" s="95"/>
      <c r="P730" s="95"/>
      <c r="Q730" s="95"/>
      <c r="R730" s="95"/>
      <c r="S730" s="95"/>
      <c r="T730" s="95"/>
      <c r="U730" s="95"/>
      <c r="V730" s="95"/>
      <c r="W730" s="95"/>
      <c r="X730" s="95"/>
      <c r="Y730" s="95"/>
      <c r="Z730" s="95"/>
    </row>
    <row r="731" spans="1:26" ht="15.75" customHeight="1" x14ac:dyDescent="0.3">
      <c r="A731" s="94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  <c r="O731" s="95"/>
      <c r="P731" s="95"/>
      <c r="Q731" s="95"/>
      <c r="R731" s="95"/>
      <c r="S731" s="95"/>
      <c r="T731" s="95"/>
      <c r="U731" s="95"/>
      <c r="V731" s="95"/>
      <c r="W731" s="95"/>
      <c r="X731" s="95"/>
      <c r="Y731" s="95"/>
      <c r="Z731" s="95"/>
    </row>
    <row r="732" spans="1:26" ht="15.75" customHeight="1" x14ac:dyDescent="0.3">
      <c r="A732" s="94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  <c r="O732" s="95"/>
      <c r="P732" s="95"/>
      <c r="Q732" s="95"/>
      <c r="R732" s="95"/>
      <c r="S732" s="95"/>
      <c r="T732" s="95"/>
      <c r="U732" s="95"/>
      <c r="V732" s="95"/>
      <c r="W732" s="95"/>
      <c r="X732" s="95"/>
      <c r="Y732" s="95"/>
      <c r="Z732" s="95"/>
    </row>
    <row r="733" spans="1:26" ht="15.75" customHeight="1" x14ac:dyDescent="0.3">
      <c r="A733" s="94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  <c r="O733" s="95"/>
      <c r="P733" s="95"/>
      <c r="Q733" s="95"/>
      <c r="R733" s="95"/>
      <c r="S733" s="95"/>
      <c r="T733" s="95"/>
      <c r="U733" s="95"/>
      <c r="V733" s="95"/>
      <c r="W733" s="95"/>
      <c r="X733" s="95"/>
      <c r="Y733" s="95"/>
      <c r="Z733" s="95"/>
    </row>
    <row r="734" spans="1:26" ht="15.75" customHeight="1" x14ac:dyDescent="0.3">
      <c r="A734" s="94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</row>
    <row r="735" spans="1:26" ht="15.75" customHeight="1" x14ac:dyDescent="0.3">
      <c r="A735" s="94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  <c r="O735" s="95"/>
      <c r="P735" s="95"/>
      <c r="Q735" s="95"/>
      <c r="R735" s="95"/>
      <c r="S735" s="95"/>
      <c r="T735" s="95"/>
      <c r="U735" s="95"/>
      <c r="V735" s="95"/>
      <c r="W735" s="95"/>
      <c r="X735" s="95"/>
      <c r="Y735" s="95"/>
      <c r="Z735" s="95"/>
    </row>
    <row r="736" spans="1:26" ht="15.75" customHeight="1" x14ac:dyDescent="0.3">
      <c r="A736" s="94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  <c r="O736" s="95"/>
      <c r="P736" s="95"/>
      <c r="Q736" s="95"/>
      <c r="R736" s="95"/>
      <c r="S736" s="95"/>
      <c r="T736" s="95"/>
      <c r="U736" s="95"/>
      <c r="V736" s="95"/>
      <c r="W736" s="95"/>
      <c r="X736" s="95"/>
      <c r="Y736" s="95"/>
      <c r="Z736" s="95"/>
    </row>
    <row r="737" spans="1:26" ht="15.75" customHeight="1" x14ac:dyDescent="0.3">
      <c r="A737" s="94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  <c r="O737" s="95"/>
      <c r="P737" s="95"/>
      <c r="Q737" s="95"/>
      <c r="R737" s="95"/>
      <c r="S737" s="95"/>
      <c r="T737" s="95"/>
      <c r="U737" s="95"/>
      <c r="V737" s="95"/>
      <c r="W737" s="95"/>
      <c r="X737" s="95"/>
      <c r="Y737" s="95"/>
      <c r="Z737" s="95"/>
    </row>
    <row r="738" spans="1:26" ht="15.75" customHeight="1" x14ac:dyDescent="0.3">
      <c r="A738" s="94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</row>
    <row r="739" spans="1:26" ht="15.75" customHeight="1" x14ac:dyDescent="0.3">
      <c r="A739" s="94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  <c r="O739" s="95"/>
      <c r="P739" s="95"/>
      <c r="Q739" s="95"/>
      <c r="R739" s="95"/>
      <c r="S739" s="95"/>
      <c r="T739" s="95"/>
      <c r="U739" s="95"/>
      <c r="V739" s="95"/>
      <c r="W739" s="95"/>
      <c r="X739" s="95"/>
      <c r="Y739" s="95"/>
      <c r="Z739" s="95"/>
    </row>
    <row r="740" spans="1:26" ht="15.75" customHeight="1" x14ac:dyDescent="0.3">
      <c r="A740" s="94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  <c r="U740" s="95"/>
      <c r="V740" s="95"/>
      <c r="W740" s="95"/>
      <c r="X740" s="95"/>
      <c r="Y740" s="95"/>
      <c r="Z740" s="95"/>
    </row>
    <row r="741" spans="1:26" ht="15.75" customHeight="1" x14ac:dyDescent="0.3">
      <c r="A741" s="94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</row>
    <row r="742" spans="1:26" ht="15.75" customHeight="1" x14ac:dyDescent="0.3">
      <c r="A742" s="94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  <c r="O742" s="95"/>
      <c r="P742" s="95"/>
      <c r="Q742" s="95"/>
      <c r="R742" s="95"/>
      <c r="S742" s="95"/>
      <c r="T742" s="95"/>
      <c r="U742" s="95"/>
      <c r="V742" s="95"/>
      <c r="W742" s="95"/>
      <c r="X742" s="95"/>
      <c r="Y742" s="95"/>
      <c r="Z742" s="95"/>
    </row>
    <row r="743" spans="1:26" ht="15.75" customHeight="1" x14ac:dyDescent="0.3">
      <c r="A743" s="94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  <c r="O743" s="95"/>
      <c r="P743" s="95"/>
      <c r="Q743" s="95"/>
      <c r="R743" s="95"/>
      <c r="S743" s="95"/>
      <c r="T743" s="95"/>
      <c r="U743" s="95"/>
      <c r="V743" s="95"/>
      <c r="W743" s="95"/>
      <c r="X743" s="95"/>
      <c r="Y743" s="95"/>
      <c r="Z743" s="95"/>
    </row>
    <row r="744" spans="1:26" ht="15.75" customHeight="1" x14ac:dyDescent="0.3">
      <c r="A744" s="94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  <c r="O744" s="95"/>
      <c r="P744" s="95"/>
      <c r="Q744" s="95"/>
      <c r="R744" s="95"/>
      <c r="S744" s="95"/>
      <c r="T744" s="95"/>
      <c r="U744" s="95"/>
      <c r="V744" s="95"/>
      <c r="W744" s="95"/>
      <c r="X744" s="95"/>
      <c r="Y744" s="95"/>
      <c r="Z744" s="95"/>
    </row>
    <row r="745" spans="1:26" ht="15.75" customHeight="1" x14ac:dyDescent="0.3">
      <c r="A745" s="94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  <c r="O745" s="95"/>
      <c r="P745" s="95"/>
      <c r="Q745" s="95"/>
      <c r="R745" s="95"/>
      <c r="S745" s="95"/>
      <c r="T745" s="95"/>
      <c r="U745" s="95"/>
      <c r="V745" s="95"/>
      <c r="W745" s="95"/>
      <c r="X745" s="95"/>
      <c r="Y745" s="95"/>
      <c r="Z745" s="95"/>
    </row>
    <row r="746" spans="1:26" ht="15.75" customHeight="1" x14ac:dyDescent="0.3">
      <c r="A746" s="94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  <c r="O746" s="95"/>
      <c r="P746" s="95"/>
      <c r="Q746" s="95"/>
      <c r="R746" s="95"/>
      <c r="S746" s="95"/>
      <c r="T746" s="95"/>
      <c r="U746" s="95"/>
      <c r="V746" s="95"/>
      <c r="W746" s="95"/>
      <c r="X746" s="95"/>
      <c r="Y746" s="95"/>
      <c r="Z746" s="95"/>
    </row>
    <row r="747" spans="1:26" ht="15.75" customHeight="1" x14ac:dyDescent="0.3">
      <c r="A747" s="94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/>
      <c r="S747" s="95"/>
      <c r="T747" s="95"/>
      <c r="U747" s="95"/>
      <c r="V747" s="95"/>
      <c r="W747" s="95"/>
      <c r="X747" s="95"/>
      <c r="Y747" s="95"/>
      <c r="Z747" s="95"/>
    </row>
    <row r="748" spans="1:26" ht="15.75" customHeight="1" x14ac:dyDescent="0.3">
      <c r="A748" s="94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  <c r="O748" s="95"/>
      <c r="P748" s="95"/>
      <c r="Q748" s="95"/>
      <c r="R748" s="95"/>
      <c r="S748" s="95"/>
      <c r="T748" s="95"/>
      <c r="U748" s="95"/>
      <c r="V748" s="95"/>
      <c r="W748" s="95"/>
      <c r="X748" s="95"/>
      <c r="Y748" s="95"/>
      <c r="Z748" s="95"/>
    </row>
    <row r="749" spans="1:26" ht="15.75" customHeight="1" x14ac:dyDescent="0.3">
      <c r="A749" s="94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  <c r="O749" s="95"/>
      <c r="P749" s="95"/>
      <c r="Q749" s="95"/>
      <c r="R749" s="95"/>
      <c r="S749" s="95"/>
      <c r="T749" s="95"/>
      <c r="U749" s="95"/>
      <c r="V749" s="95"/>
      <c r="W749" s="95"/>
      <c r="X749" s="95"/>
      <c r="Y749" s="95"/>
      <c r="Z749" s="95"/>
    </row>
    <row r="750" spans="1:26" ht="15.75" customHeight="1" x14ac:dyDescent="0.3">
      <c r="A750" s="94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  <c r="O750" s="95"/>
      <c r="P750" s="95"/>
      <c r="Q750" s="95"/>
      <c r="R750" s="95"/>
      <c r="S750" s="95"/>
      <c r="T750" s="95"/>
      <c r="U750" s="95"/>
      <c r="V750" s="95"/>
      <c r="W750" s="95"/>
      <c r="X750" s="95"/>
      <c r="Y750" s="95"/>
      <c r="Z750" s="95"/>
    </row>
    <row r="751" spans="1:26" ht="15.75" customHeight="1" x14ac:dyDescent="0.3">
      <c r="A751" s="94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  <c r="Z751" s="95"/>
    </row>
    <row r="752" spans="1:26" ht="15.75" customHeight="1" x14ac:dyDescent="0.3">
      <c r="A752" s="94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  <c r="O752" s="95"/>
      <c r="P752" s="95"/>
      <c r="Q752" s="95"/>
      <c r="R752" s="95"/>
      <c r="S752" s="95"/>
      <c r="T752" s="95"/>
      <c r="U752" s="95"/>
      <c r="V752" s="95"/>
      <c r="W752" s="95"/>
      <c r="X752" s="95"/>
      <c r="Y752" s="95"/>
      <c r="Z752" s="95"/>
    </row>
    <row r="753" spans="1:26" ht="15.75" customHeight="1" x14ac:dyDescent="0.3">
      <c r="A753" s="94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  <c r="O753" s="95"/>
      <c r="P753" s="95"/>
      <c r="Q753" s="95"/>
      <c r="R753" s="95"/>
      <c r="S753" s="95"/>
      <c r="T753" s="95"/>
      <c r="U753" s="95"/>
      <c r="V753" s="95"/>
      <c r="W753" s="95"/>
      <c r="X753" s="95"/>
      <c r="Y753" s="95"/>
      <c r="Z753" s="95"/>
    </row>
    <row r="754" spans="1:26" ht="15.75" customHeight="1" x14ac:dyDescent="0.3">
      <c r="A754" s="94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  <c r="Z754" s="95"/>
    </row>
    <row r="755" spans="1:26" ht="15.75" customHeight="1" x14ac:dyDescent="0.3">
      <c r="A755" s="94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  <c r="O755" s="95"/>
      <c r="P755" s="95"/>
      <c r="Q755" s="95"/>
      <c r="R755" s="95"/>
      <c r="S755" s="95"/>
      <c r="T755" s="95"/>
      <c r="U755" s="95"/>
      <c r="V755" s="95"/>
      <c r="W755" s="95"/>
      <c r="X755" s="95"/>
      <c r="Y755" s="95"/>
      <c r="Z755" s="95"/>
    </row>
    <row r="756" spans="1:26" ht="15.75" customHeight="1" x14ac:dyDescent="0.3">
      <c r="A756" s="94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  <c r="O756" s="95"/>
      <c r="P756" s="95"/>
      <c r="Q756" s="95"/>
      <c r="R756" s="95"/>
      <c r="S756" s="95"/>
      <c r="T756" s="95"/>
      <c r="U756" s="95"/>
      <c r="V756" s="95"/>
      <c r="W756" s="95"/>
      <c r="X756" s="95"/>
      <c r="Y756" s="95"/>
      <c r="Z756" s="95"/>
    </row>
    <row r="757" spans="1:26" ht="15.75" customHeight="1" x14ac:dyDescent="0.3">
      <c r="A757" s="94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  <c r="O757" s="95"/>
      <c r="P757" s="95"/>
      <c r="Q757" s="95"/>
      <c r="R757" s="95"/>
      <c r="S757" s="95"/>
      <c r="T757" s="95"/>
      <c r="U757" s="95"/>
      <c r="V757" s="95"/>
      <c r="W757" s="95"/>
      <c r="X757" s="95"/>
      <c r="Y757" s="95"/>
      <c r="Z757" s="95"/>
    </row>
    <row r="758" spans="1:26" ht="15.75" customHeight="1" x14ac:dyDescent="0.3">
      <c r="A758" s="94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  <c r="O758" s="95"/>
      <c r="P758" s="95"/>
      <c r="Q758" s="95"/>
      <c r="R758" s="95"/>
      <c r="S758" s="95"/>
      <c r="T758" s="95"/>
      <c r="U758" s="95"/>
      <c r="V758" s="95"/>
      <c r="W758" s="95"/>
      <c r="X758" s="95"/>
      <c r="Y758" s="95"/>
      <c r="Z758" s="95"/>
    </row>
    <row r="759" spans="1:26" ht="15.75" customHeight="1" x14ac:dyDescent="0.3">
      <c r="A759" s="94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  <c r="O759" s="95"/>
      <c r="P759" s="95"/>
      <c r="Q759" s="95"/>
      <c r="R759" s="95"/>
      <c r="S759" s="95"/>
      <c r="T759" s="95"/>
      <c r="U759" s="95"/>
      <c r="V759" s="95"/>
      <c r="W759" s="95"/>
      <c r="X759" s="95"/>
      <c r="Y759" s="95"/>
      <c r="Z759" s="95"/>
    </row>
    <row r="760" spans="1:26" ht="15.75" customHeight="1" x14ac:dyDescent="0.3">
      <c r="A760" s="94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  <c r="O760" s="95"/>
      <c r="P760" s="95"/>
      <c r="Q760" s="95"/>
      <c r="R760" s="95"/>
      <c r="S760" s="95"/>
      <c r="T760" s="95"/>
      <c r="U760" s="95"/>
      <c r="V760" s="95"/>
      <c r="W760" s="95"/>
      <c r="X760" s="95"/>
      <c r="Y760" s="95"/>
      <c r="Z760" s="95"/>
    </row>
    <row r="761" spans="1:26" ht="15.75" customHeight="1" x14ac:dyDescent="0.3">
      <c r="A761" s="94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/>
      <c r="S761" s="95"/>
      <c r="T761" s="95"/>
      <c r="U761" s="95"/>
      <c r="V761" s="95"/>
      <c r="W761" s="95"/>
      <c r="X761" s="95"/>
      <c r="Y761" s="95"/>
      <c r="Z761" s="95"/>
    </row>
    <row r="762" spans="1:26" ht="15.75" customHeight="1" x14ac:dyDescent="0.3">
      <c r="A762" s="94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/>
      <c r="P762" s="95"/>
      <c r="Q762" s="95"/>
      <c r="R762" s="95"/>
      <c r="S762" s="95"/>
      <c r="T762" s="95"/>
      <c r="U762" s="95"/>
      <c r="V762" s="95"/>
      <c r="W762" s="95"/>
      <c r="X762" s="95"/>
      <c r="Y762" s="95"/>
      <c r="Z762" s="95"/>
    </row>
    <row r="763" spans="1:26" ht="15.75" customHeight="1" x14ac:dyDescent="0.3">
      <c r="A763" s="94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  <c r="O763" s="95"/>
      <c r="P763" s="95"/>
      <c r="Q763" s="95"/>
      <c r="R763" s="95"/>
      <c r="S763" s="95"/>
      <c r="T763" s="95"/>
      <c r="U763" s="95"/>
      <c r="V763" s="95"/>
      <c r="W763" s="95"/>
      <c r="X763" s="95"/>
      <c r="Y763" s="95"/>
      <c r="Z763" s="95"/>
    </row>
    <row r="764" spans="1:26" ht="15.75" customHeight="1" x14ac:dyDescent="0.3">
      <c r="A764" s="94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  <c r="O764" s="95"/>
      <c r="P764" s="95"/>
      <c r="Q764" s="95"/>
      <c r="R764" s="95"/>
      <c r="S764" s="95"/>
      <c r="T764" s="95"/>
      <c r="U764" s="95"/>
      <c r="V764" s="95"/>
      <c r="W764" s="95"/>
      <c r="X764" s="95"/>
      <c r="Y764" s="95"/>
      <c r="Z764" s="95"/>
    </row>
    <row r="765" spans="1:26" ht="15.75" customHeight="1" x14ac:dyDescent="0.3">
      <c r="A765" s="94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  <c r="O765" s="95"/>
      <c r="P765" s="95"/>
      <c r="Q765" s="95"/>
      <c r="R765" s="95"/>
      <c r="S765" s="95"/>
      <c r="T765" s="95"/>
      <c r="U765" s="95"/>
      <c r="V765" s="95"/>
      <c r="W765" s="95"/>
      <c r="X765" s="95"/>
      <c r="Y765" s="95"/>
      <c r="Z765" s="95"/>
    </row>
    <row r="766" spans="1:26" ht="15.75" customHeight="1" x14ac:dyDescent="0.3">
      <c r="A766" s="94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  <c r="O766" s="95"/>
      <c r="P766" s="95"/>
      <c r="Q766" s="95"/>
      <c r="R766" s="95"/>
      <c r="S766" s="95"/>
      <c r="T766" s="95"/>
      <c r="U766" s="95"/>
      <c r="V766" s="95"/>
      <c r="W766" s="95"/>
      <c r="X766" s="95"/>
      <c r="Y766" s="95"/>
      <c r="Z766" s="95"/>
    </row>
    <row r="767" spans="1:26" ht="15.75" customHeight="1" x14ac:dyDescent="0.3">
      <c r="A767" s="94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  <c r="O767" s="95"/>
      <c r="P767" s="95"/>
      <c r="Q767" s="95"/>
      <c r="R767" s="95"/>
      <c r="S767" s="95"/>
      <c r="T767" s="95"/>
      <c r="U767" s="95"/>
      <c r="V767" s="95"/>
      <c r="W767" s="95"/>
      <c r="X767" s="95"/>
      <c r="Y767" s="95"/>
      <c r="Z767" s="95"/>
    </row>
    <row r="768" spans="1:26" ht="15.75" customHeight="1" x14ac:dyDescent="0.3">
      <c r="A768" s="94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  <c r="O768" s="95"/>
      <c r="P768" s="95"/>
      <c r="Q768" s="95"/>
      <c r="R768" s="95"/>
      <c r="S768" s="95"/>
      <c r="T768" s="95"/>
      <c r="U768" s="95"/>
      <c r="V768" s="95"/>
      <c r="W768" s="95"/>
      <c r="X768" s="95"/>
      <c r="Y768" s="95"/>
      <c r="Z768" s="95"/>
    </row>
    <row r="769" spans="1:26" ht="15.75" customHeight="1" x14ac:dyDescent="0.3">
      <c r="A769" s="94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  <c r="O769" s="95"/>
      <c r="P769" s="95"/>
      <c r="Q769" s="95"/>
      <c r="R769" s="95"/>
      <c r="S769" s="95"/>
      <c r="T769" s="95"/>
      <c r="U769" s="95"/>
      <c r="V769" s="95"/>
      <c r="W769" s="95"/>
      <c r="X769" s="95"/>
      <c r="Y769" s="95"/>
      <c r="Z769" s="95"/>
    </row>
    <row r="770" spans="1:26" ht="15.75" customHeight="1" x14ac:dyDescent="0.3">
      <c r="A770" s="94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  <c r="O770" s="95"/>
      <c r="P770" s="95"/>
      <c r="Q770" s="95"/>
      <c r="R770" s="95"/>
      <c r="S770" s="95"/>
      <c r="T770" s="95"/>
      <c r="U770" s="95"/>
      <c r="V770" s="95"/>
      <c r="W770" s="95"/>
      <c r="X770" s="95"/>
      <c r="Y770" s="95"/>
      <c r="Z770" s="95"/>
    </row>
    <row r="771" spans="1:26" ht="15.75" customHeight="1" x14ac:dyDescent="0.3">
      <c r="A771" s="94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  <c r="O771" s="95"/>
      <c r="P771" s="95"/>
      <c r="Q771" s="95"/>
      <c r="R771" s="95"/>
      <c r="S771" s="95"/>
      <c r="T771" s="95"/>
      <c r="U771" s="95"/>
      <c r="V771" s="95"/>
      <c r="W771" s="95"/>
      <c r="X771" s="95"/>
      <c r="Y771" s="95"/>
      <c r="Z771" s="95"/>
    </row>
    <row r="772" spans="1:26" ht="15.75" customHeight="1" x14ac:dyDescent="0.3">
      <c r="A772" s="94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/>
      <c r="Q772" s="95"/>
      <c r="R772" s="95"/>
      <c r="S772" s="95"/>
      <c r="T772" s="95"/>
      <c r="U772" s="95"/>
      <c r="V772" s="95"/>
      <c r="W772" s="95"/>
      <c r="X772" s="95"/>
      <c r="Y772" s="95"/>
      <c r="Z772" s="95"/>
    </row>
    <row r="773" spans="1:26" ht="15.75" customHeight="1" x14ac:dyDescent="0.3">
      <c r="A773" s="94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/>
      <c r="R773" s="95"/>
      <c r="S773" s="95"/>
      <c r="T773" s="95"/>
      <c r="U773" s="95"/>
      <c r="V773" s="95"/>
      <c r="W773" s="95"/>
      <c r="X773" s="95"/>
      <c r="Y773" s="95"/>
      <c r="Z773" s="95"/>
    </row>
    <row r="774" spans="1:26" ht="15.75" customHeight="1" x14ac:dyDescent="0.3">
      <c r="A774" s="94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/>
      <c r="S774" s="95"/>
      <c r="T774" s="95"/>
      <c r="U774" s="95"/>
      <c r="V774" s="95"/>
      <c r="W774" s="95"/>
      <c r="X774" s="95"/>
      <c r="Y774" s="95"/>
      <c r="Z774" s="95"/>
    </row>
    <row r="775" spans="1:26" ht="15.75" customHeight="1" x14ac:dyDescent="0.3">
      <c r="A775" s="94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  <c r="O775" s="95"/>
      <c r="P775" s="95"/>
      <c r="Q775" s="95"/>
      <c r="R775" s="95"/>
      <c r="S775" s="95"/>
      <c r="T775" s="95"/>
      <c r="U775" s="95"/>
      <c r="V775" s="95"/>
      <c r="W775" s="95"/>
      <c r="X775" s="95"/>
      <c r="Y775" s="95"/>
      <c r="Z775" s="95"/>
    </row>
    <row r="776" spans="1:26" ht="15.75" customHeight="1" x14ac:dyDescent="0.3">
      <c r="A776" s="94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  <c r="O776" s="95"/>
      <c r="P776" s="95"/>
      <c r="Q776" s="95"/>
      <c r="R776" s="95"/>
      <c r="S776" s="95"/>
      <c r="T776" s="95"/>
      <c r="U776" s="95"/>
      <c r="V776" s="95"/>
      <c r="W776" s="95"/>
      <c r="X776" s="95"/>
      <c r="Y776" s="95"/>
      <c r="Z776" s="95"/>
    </row>
    <row r="777" spans="1:26" ht="15.75" customHeight="1" x14ac:dyDescent="0.3">
      <c r="A777" s="94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  <c r="O777" s="95"/>
      <c r="P777" s="95"/>
      <c r="Q777" s="95"/>
      <c r="R777" s="95"/>
      <c r="S777" s="95"/>
      <c r="T777" s="95"/>
      <c r="U777" s="95"/>
      <c r="V777" s="95"/>
      <c r="W777" s="95"/>
      <c r="X777" s="95"/>
      <c r="Y777" s="95"/>
      <c r="Z777" s="95"/>
    </row>
    <row r="778" spans="1:26" ht="15.75" customHeight="1" x14ac:dyDescent="0.3">
      <c r="A778" s="94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</row>
    <row r="779" spans="1:26" ht="15.75" customHeight="1" x14ac:dyDescent="0.3">
      <c r="A779" s="94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  <c r="O779" s="95"/>
      <c r="P779" s="95"/>
      <c r="Q779" s="95"/>
      <c r="R779" s="95"/>
      <c r="S779" s="95"/>
      <c r="T779" s="95"/>
      <c r="U779" s="95"/>
      <c r="V779" s="95"/>
      <c r="W779" s="95"/>
      <c r="X779" s="95"/>
      <c r="Y779" s="95"/>
      <c r="Z779" s="95"/>
    </row>
    <row r="780" spans="1:26" ht="15.75" customHeight="1" x14ac:dyDescent="0.3">
      <c r="A780" s="94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  <c r="O780" s="95"/>
      <c r="P780" s="95"/>
      <c r="Q780" s="95"/>
      <c r="R780" s="95"/>
      <c r="S780" s="95"/>
      <c r="T780" s="95"/>
      <c r="U780" s="95"/>
      <c r="V780" s="95"/>
      <c r="W780" s="95"/>
      <c r="X780" s="95"/>
      <c r="Y780" s="95"/>
      <c r="Z780" s="95"/>
    </row>
    <row r="781" spans="1:26" ht="15.75" customHeight="1" x14ac:dyDescent="0.3">
      <c r="A781" s="94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95"/>
      <c r="W781" s="95"/>
      <c r="X781" s="95"/>
      <c r="Y781" s="95"/>
      <c r="Z781" s="95"/>
    </row>
    <row r="782" spans="1:26" ht="15.75" customHeight="1" x14ac:dyDescent="0.3">
      <c r="A782" s="94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</row>
    <row r="783" spans="1:26" ht="15.75" customHeight="1" x14ac:dyDescent="0.3">
      <c r="A783" s="94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/>
      <c r="S783" s="95"/>
      <c r="T783" s="95"/>
      <c r="U783" s="95"/>
      <c r="V783" s="95"/>
      <c r="W783" s="95"/>
      <c r="X783" s="95"/>
      <c r="Y783" s="95"/>
      <c r="Z783" s="95"/>
    </row>
    <row r="784" spans="1:26" ht="15.75" customHeight="1" x14ac:dyDescent="0.3">
      <c r="A784" s="94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  <c r="Z784" s="95"/>
    </row>
    <row r="785" spans="1:26" ht="15.75" customHeight="1" x14ac:dyDescent="0.3">
      <c r="A785" s="94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  <c r="O785" s="95"/>
      <c r="P785" s="95"/>
      <c r="Q785" s="95"/>
      <c r="R785" s="95"/>
      <c r="S785" s="95"/>
      <c r="T785" s="95"/>
      <c r="U785" s="95"/>
      <c r="V785" s="95"/>
      <c r="W785" s="95"/>
      <c r="X785" s="95"/>
      <c r="Y785" s="95"/>
      <c r="Z785" s="95"/>
    </row>
    <row r="786" spans="1:26" ht="15.75" customHeight="1" x14ac:dyDescent="0.3">
      <c r="A786" s="94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  <c r="O786" s="95"/>
      <c r="P786" s="95"/>
      <c r="Q786" s="95"/>
      <c r="R786" s="95"/>
      <c r="S786" s="95"/>
      <c r="T786" s="95"/>
      <c r="U786" s="95"/>
      <c r="V786" s="95"/>
      <c r="W786" s="95"/>
      <c r="X786" s="95"/>
      <c r="Y786" s="95"/>
      <c r="Z786" s="95"/>
    </row>
    <row r="787" spans="1:26" ht="15.75" customHeight="1" x14ac:dyDescent="0.3">
      <c r="A787" s="94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  <c r="O787" s="95"/>
      <c r="P787" s="95"/>
      <c r="Q787" s="95"/>
      <c r="R787" s="95"/>
      <c r="S787" s="95"/>
      <c r="T787" s="95"/>
      <c r="U787" s="95"/>
      <c r="V787" s="95"/>
      <c r="W787" s="95"/>
      <c r="X787" s="95"/>
      <c r="Y787" s="95"/>
      <c r="Z787" s="95"/>
    </row>
    <row r="788" spans="1:26" ht="15.75" customHeight="1" x14ac:dyDescent="0.3">
      <c r="A788" s="94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  <c r="O788" s="95"/>
      <c r="P788" s="95"/>
      <c r="Q788" s="95"/>
      <c r="R788" s="95"/>
      <c r="S788" s="95"/>
      <c r="T788" s="95"/>
      <c r="U788" s="95"/>
      <c r="V788" s="95"/>
      <c r="W788" s="95"/>
      <c r="X788" s="95"/>
      <c r="Y788" s="95"/>
      <c r="Z788" s="95"/>
    </row>
    <row r="789" spans="1:26" ht="15.75" customHeight="1" x14ac:dyDescent="0.3">
      <c r="A789" s="94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  <c r="O789" s="95"/>
      <c r="P789" s="95"/>
      <c r="Q789" s="95"/>
      <c r="R789" s="95"/>
      <c r="S789" s="95"/>
      <c r="T789" s="95"/>
      <c r="U789" s="95"/>
      <c r="V789" s="95"/>
      <c r="W789" s="95"/>
      <c r="X789" s="95"/>
      <c r="Y789" s="95"/>
      <c r="Z789" s="95"/>
    </row>
    <row r="790" spans="1:26" ht="15.75" customHeight="1" x14ac:dyDescent="0.3">
      <c r="A790" s="94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95"/>
      <c r="W790" s="95"/>
      <c r="X790" s="95"/>
      <c r="Y790" s="95"/>
      <c r="Z790" s="95"/>
    </row>
    <row r="791" spans="1:26" ht="15.75" customHeight="1" x14ac:dyDescent="0.3">
      <c r="A791" s="94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  <c r="O791" s="95"/>
      <c r="P791" s="95"/>
      <c r="Q791" s="95"/>
      <c r="R791" s="95"/>
      <c r="S791" s="95"/>
      <c r="T791" s="95"/>
      <c r="U791" s="95"/>
      <c r="V791" s="95"/>
      <c r="W791" s="95"/>
      <c r="X791" s="95"/>
      <c r="Y791" s="95"/>
      <c r="Z791" s="95"/>
    </row>
    <row r="792" spans="1:26" ht="15.75" customHeight="1" x14ac:dyDescent="0.3">
      <c r="A792" s="94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  <c r="O792" s="95"/>
      <c r="P792" s="95"/>
      <c r="Q792" s="95"/>
      <c r="R792" s="95"/>
      <c r="S792" s="95"/>
      <c r="T792" s="95"/>
      <c r="U792" s="95"/>
      <c r="V792" s="95"/>
      <c r="W792" s="95"/>
      <c r="X792" s="95"/>
      <c r="Y792" s="95"/>
      <c r="Z792" s="95"/>
    </row>
    <row r="793" spans="1:26" ht="15.75" customHeight="1" x14ac:dyDescent="0.3">
      <c r="A793" s="94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</row>
    <row r="794" spans="1:26" ht="15.75" customHeight="1" x14ac:dyDescent="0.3">
      <c r="A794" s="94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  <c r="O794" s="95"/>
      <c r="P794" s="95"/>
      <c r="Q794" s="95"/>
      <c r="R794" s="95"/>
      <c r="S794" s="95"/>
      <c r="T794" s="95"/>
      <c r="U794" s="95"/>
      <c r="V794" s="95"/>
      <c r="W794" s="95"/>
      <c r="X794" s="95"/>
      <c r="Y794" s="95"/>
      <c r="Z794" s="95"/>
    </row>
    <row r="795" spans="1:26" ht="15.75" customHeight="1" x14ac:dyDescent="0.3">
      <c r="A795" s="94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  <c r="O795" s="95"/>
      <c r="P795" s="95"/>
      <c r="Q795" s="95"/>
      <c r="R795" s="95"/>
      <c r="S795" s="95"/>
      <c r="T795" s="95"/>
      <c r="U795" s="95"/>
      <c r="V795" s="95"/>
      <c r="W795" s="95"/>
      <c r="X795" s="95"/>
      <c r="Y795" s="95"/>
      <c r="Z795" s="95"/>
    </row>
    <row r="796" spans="1:26" ht="15.75" customHeight="1" x14ac:dyDescent="0.3">
      <c r="A796" s="94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  <c r="O796" s="95"/>
      <c r="P796" s="95"/>
      <c r="Q796" s="95"/>
      <c r="R796" s="95"/>
      <c r="S796" s="95"/>
      <c r="T796" s="95"/>
      <c r="U796" s="95"/>
      <c r="V796" s="95"/>
      <c r="W796" s="95"/>
      <c r="X796" s="95"/>
      <c r="Y796" s="95"/>
      <c r="Z796" s="95"/>
    </row>
    <row r="797" spans="1:26" ht="15.75" customHeight="1" x14ac:dyDescent="0.3">
      <c r="A797" s="94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</row>
    <row r="798" spans="1:26" ht="15.75" customHeight="1" x14ac:dyDescent="0.3">
      <c r="A798" s="94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95"/>
      <c r="Y798" s="95"/>
      <c r="Z798" s="95"/>
    </row>
    <row r="799" spans="1:26" ht="15.75" customHeight="1" x14ac:dyDescent="0.3">
      <c r="A799" s="94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  <c r="O799" s="95"/>
      <c r="P799" s="95"/>
      <c r="Q799" s="95"/>
      <c r="R799" s="95"/>
      <c r="S799" s="95"/>
      <c r="T799" s="95"/>
      <c r="U799" s="95"/>
      <c r="V799" s="95"/>
      <c r="W799" s="95"/>
      <c r="X799" s="95"/>
      <c r="Y799" s="95"/>
      <c r="Z799" s="95"/>
    </row>
    <row r="800" spans="1:26" ht="15.75" customHeight="1" x14ac:dyDescent="0.3">
      <c r="A800" s="94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  <c r="O800" s="95"/>
      <c r="P800" s="95"/>
      <c r="Q800" s="95"/>
      <c r="R800" s="95"/>
      <c r="S800" s="95"/>
      <c r="T800" s="95"/>
      <c r="U800" s="95"/>
      <c r="V800" s="95"/>
      <c r="W800" s="95"/>
      <c r="X800" s="95"/>
      <c r="Y800" s="95"/>
      <c r="Z800" s="95"/>
    </row>
    <row r="801" spans="1:26" ht="15.75" customHeight="1" x14ac:dyDescent="0.3">
      <c r="A801" s="94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  <c r="O801" s="95"/>
      <c r="P801" s="95"/>
      <c r="Q801" s="95"/>
      <c r="R801" s="95"/>
      <c r="S801" s="95"/>
      <c r="T801" s="95"/>
      <c r="U801" s="95"/>
      <c r="V801" s="95"/>
      <c r="W801" s="95"/>
      <c r="X801" s="95"/>
      <c r="Y801" s="95"/>
      <c r="Z801" s="95"/>
    </row>
    <row r="802" spans="1:26" ht="15.75" customHeight="1" x14ac:dyDescent="0.3">
      <c r="A802" s="94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  <c r="O802" s="95"/>
      <c r="P802" s="95"/>
      <c r="Q802" s="95"/>
      <c r="R802" s="95"/>
      <c r="S802" s="95"/>
      <c r="T802" s="95"/>
      <c r="U802" s="95"/>
      <c r="V802" s="95"/>
      <c r="W802" s="95"/>
      <c r="X802" s="95"/>
      <c r="Y802" s="95"/>
      <c r="Z802" s="95"/>
    </row>
    <row r="803" spans="1:26" ht="15.75" customHeight="1" x14ac:dyDescent="0.3">
      <c r="A803" s="94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  <c r="O803" s="95"/>
      <c r="P803" s="95"/>
      <c r="Q803" s="95"/>
      <c r="R803" s="95"/>
      <c r="S803" s="95"/>
      <c r="T803" s="95"/>
      <c r="U803" s="95"/>
      <c r="V803" s="95"/>
      <c r="W803" s="95"/>
      <c r="X803" s="95"/>
      <c r="Y803" s="95"/>
      <c r="Z803" s="95"/>
    </row>
    <row r="804" spans="1:26" ht="15.75" customHeight="1" x14ac:dyDescent="0.3">
      <c r="A804" s="94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  <c r="O804" s="95"/>
      <c r="P804" s="95"/>
      <c r="Q804" s="95"/>
      <c r="R804" s="95"/>
      <c r="S804" s="95"/>
      <c r="T804" s="95"/>
      <c r="U804" s="95"/>
      <c r="V804" s="95"/>
      <c r="W804" s="95"/>
      <c r="X804" s="95"/>
      <c r="Y804" s="95"/>
      <c r="Z804" s="95"/>
    </row>
    <row r="805" spans="1:26" ht="15.75" customHeight="1" x14ac:dyDescent="0.3">
      <c r="A805" s="94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  <c r="O805" s="95"/>
      <c r="P805" s="95"/>
      <c r="Q805" s="95"/>
      <c r="R805" s="95"/>
      <c r="S805" s="95"/>
      <c r="T805" s="95"/>
      <c r="U805" s="95"/>
      <c r="V805" s="95"/>
      <c r="W805" s="95"/>
      <c r="X805" s="95"/>
      <c r="Y805" s="95"/>
      <c r="Z805" s="95"/>
    </row>
    <row r="806" spans="1:26" ht="15.75" customHeight="1" x14ac:dyDescent="0.3">
      <c r="A806" s="94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95"/>
      <c r="Y806" s="95"/>
      <c r="Z806" s="95"/>
    </row>
    <row r="807" spans="1:26" ht="15.75" customHeight="1" x14ac:dyDescent="0.3">
      <c r="A807" s="94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  <c r="O807" s="95"/>
      <c r="P807" s="95"/>
      <c r="Q807" s="95"/>
      <c r="R807" s="95"/>
      <c r="S807" s="95"/>
      <c r="T807" s="95"/>
      <c r="U807" s="95"/>
      <c r="V807" s="95"/>
      <c r="W807" s="95"/>
      <c r="X807" s="95"/>
      <c r="Y807" s="95"/>
      <c r="Z807" s="95"/>
    </row>
    <row r="808" spans="1:26" ht="15.75" customHeight="1" x14ac:dyDescent="0.3">
      <c r="A808" s="94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95"/>
      <c r="Y808" s="95"/>
      <c r="Z808" s="95"/>
    </row>
    <row r="809" spans="1:26" ht="15.75" customHeight="1" x14ac:dyDescent="0.3">
      <c r="A809" s="94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  <c r="Z809" s="95"/>
    </row>
    <row r="810" spans="1:26" ht="15.75" customHeight="1" x14ac:dyDescent="0.3">
      <c r="A810" s="94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  <c r="O810" s="95"/>
      <c r="P810" s="95"/>
      <c r="Q810" s="95"/>
      <c r="R810" s="95"/>
      <c r="S810" s="95"/>
      <c r="T810" s="95"/>
      <c r="U810" s="95"/>
      <c r="V810" s="95"/>
      <c r="W810" s="95"/>
      <c r="X810" s="95"/>
      <c r="Y810" s="95"/>
      <c r="Z810" s="95"/>
    </row>
    <row r="811" spans="1:26" ht="15.75" customHeight="1" x14ac:dyDescent="0.3">
      <c r="A811" s="94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95"/>
      <c r="Y811" s="95"/>
      <c r="Z811" s="95"/>
    </row>
    <row r="812" spans="1:26" ht="15.75" customHeight="1" x14ac:dyDescent="0.3">
      <c r="A812" s="94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95"/>
      <c r="Y812" s="95"/>
      <c r="Z812" s="95"/>
    </row>
    <row r="813" spans="1:26" ht="15.75" customHeight="1" x14ac:dyDescent="0.3">
      <c r="A813" s="94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</row>
    <row r="814" spans="1:26" ht="15.75" customHeight="1" x14ac:dyDescent="0.3">
      <c r="A814" s="94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  <c r="O814" s="95"/>
      <c r="P814" s="95"/>
      <c r="Q814" s="95"/>
      <c r="R814" s="95"/>
      <c r="S814" s="95"/>
      <c r="T814" s="95"/>
      <c r="U814" s="95"/>
      <c r="V814" s="95"/>
      <c r="W814" s="95"/>
      <c r="X814" s="95"/>
      <c r="Y814" s="95"/>
      <c r="Z814" s="95"/>
    </row>
    <row r="815" spans="1:26" ht="15.75" customHeight="1" x14ac:dyDescent="0.3">
      <c r="A815" s="94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  <c r="O815" s="95"/>
      <c r="P815" s="95"/>
      <c r="Q815" s="95"/>
      <c r="R815" s="95"/>
      <c r="S815" s="95"/>
      <c r="T815" s="95"/>
      <c r="U815" s="95"/>
      <c r="V815" s="95"/>
      <c r="W815" s="95"/>
      <c r="X815" s="95"/>
      <c r="Y815" s="95"/>
      <c r="Z815" s="95"/>
    </row>
    <row r="816" spans="1:26" ht="15.75" customHeight="1" x14ac:dyDescent="0.3">
      <c r="A816" s="94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  <c r="O816" s="95"/>
      <c r="P816" s="95"/>
      <c r="Q816" s="95"/>
      <c r="R816" s="95"/>
      <c r="S816" s="95"/>
      <c r="T816" s="95"/>
      <c r="U816" s="95"/>
      <c r="V816" s="95"/>
      <c r="W816" s="95"/>
      <c r="X816" s="95"/>
      <c r="Y816" s="95"/>
      <c r="Z816" s="95"/>
    </row>
    <row r="817" spans="1:26" ht="15.75" customHeight="1" x14ac:dyDescent="0.3">
      <c r="A817" s="94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  <c r="O817" s="95"/>
      <c r="P817" s="95"/>
      <c r="Q817" s="95"/>
      <c r="R817" s="95"/>
      <c r="S817" s="95"/>
      <c r="T817" s="95"/>
      <c r="U817" s="95"/>
      <c r="V817" s="95"/>
      <c r="W817" s="95"/>
      <c r="X817" s="95"/>
      <c r="Y817" s="95"/>
      <c r="Z817" s="95"/>
    </row>
    <row r="818" spans="1:26" ht="15.75" customHeight="1" x14ac:dyDescent="0.3">
      <c r="A818" s="94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  <c r="O818" s="95"/>
      <c r="P818" s="95"/>
      <c r="Q818" s="95"/>
      <c r="R818" s="95"/>
      <c r="S818" s="95"/>
      <c r="T818" s="95"/>
      <c r="U818" s="95"/>
      <c r="V818" s="95"/>
      <c r="W818" s="95"/>
      <c r="X818" s="95"/>
      <c r="Y818" s="95"/>
      <c r="Z818" s="95"/>
    </row>
    <row r="819" spans="1:26" ht="15.75" customHeight="1" x14ac:dyDescent="0.3">
      <c r="A819" s="94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  <c r="O819" s="95"/>
      <c r="P819" s="95"/>
      <c r="Q819" s="95"/>
      <c r="R819" s="95"/>
      <c r="S819" s="95"/>
      <c r="T819" s="95"/>
      <c r="U819" s="95"/>
      <c r="V819" s="95"/>
      <c r="W819" s="95"/>
      <c r="X819" s="95"/>
      <c r="Y819" s="95"/>
      <c r="Z819" s="95"/>
    </row>
    <row r="820" spans="1:26" ht="15.75" customHeight="1" x14ac:dyDescent="0.3">
      <c r="A820" s="94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  <c r="O820" s="95"/>
      <c r="P820" s="95"/>
      <c r="Q820" s="95"/>
      <c r="R820" s="95"/>
      <c r="S820" s="95"/>
      <c r="T820" s="95"/>
      <c r="U820" s="95"/>
      <c r="V820" s="95"/>
      <c r="W820" s="95"/>
      <c r="X820" s="95"/>
      <c r="Y820" s="95"/>
      <c r="Z820" s="95"/>
    </row>
    <row r="821" spans="1:26" ht="15.75" customHeight="1" x14ac:dyDescent="0.3">
      <c r="A821" s="94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  <c r="O821" s="95"/>
      <c r="P821" s="95"/>
      <c r="Q821" s="95"/>
      <c r="R821" s="95"/>
      <c r="S821" s="95"/>
      <c r="T821" s="95"/>
      <c r="U821" s="95"/>
      <c r="V821" s="95"/>
      <c r="W821" s="95"/>
      <c r="X821" s="95"/>
      <c r="Y821" s="95"/>
      <c r="Z821" s="95"/>
    </row>
    <row r="822" spans="1:26" ht="15.75" customHeight="1" x14ac:dyDescent="0.3">
      <c r="A822" s="94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/>
      <c r="R822" s="95"/>
      <c r="S822" s="95"/>
      <c r="T822" s="95"/>
      <c r="U822" s="95"/>
      <c r="V822" s="95"/>
      <c r="W822" s="95"/>
      <c r="X822" s="95"/>
      <c r="Y822" s="95"/>
      <c r="Z822" s="95"/>
    </row>
    <row r="823" spans="1:26" ht="15.75" customHeight="1" x14ac:dyDescent="0.3">
      <c r="A823" s="94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  <c r="O823" s="95"/>
      <c r="P823" s="95"/>
      <c r="Q823" s="95"/>
      <c r="R823" s="95"/>
      <c r="S823" s="95"/>
      <c r="T823" s="95"/>
      <c r="U823" s="95"/>
      <c r="V823" s="95"/>
      <c r="W823" s="95"/>
      <c r="X823" s="95"/>
      <c r="Y823" s="95"/>
      <c r="Z823" s="95"/>
    </row>
    <row r="824" spans="1:26" ht="15.75" customHeight="1" x14ac:dyDescent="0.3">
      <c r="A824" s="94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/>
      <c r="Q824" s="95"/>
      <c r="R824" s="95"/>
      <c r="S824" s="95"/>
      <c r="T824" s="95"/>
      <c r="U824" s="95"/>
      <c r="V824" s="95"/>
      <c r="W824" s="95"/>
      <c r="X824" s="95"/>
      <c r="Y824" s="95"/>
      <c r="Z824" s="95"/>
    </row>
    <row r="825" spans="1:26" ht="15.75" customHeight="1" x14ac:dyDescent="0.3">
      <c r="A825" s="94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</row>
    <row r="826" spans="1:26" ht="15.75" customHeight="1" x14ac:dyDescent="0.3">
      <c r="A826" s="94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  <c r="O826" s="95"/>
      <c r="P826" s="95"/>
      <c r="Q826" s="95"/>
      <c r="R826" s="95"/>
      <c r="S826" s="95"/>
      <c r="T826" s="95"/>
      <c r="U826" s="95"/>
      <c r="V826" s="95"/>
      <c r="W826" s="95"/>
      <c r="X826" s="95"/>
      <c r="Y826" s="95"/>
      <c r="Z826" s="95"/>
    </row>
    <row r="827" spans="1:26" ht="15.75" customHeight="1" x14ac:dyDescent="0.3">
      <c r="A827" s="94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  <c r="O827" s="95"/>
      <c r="P827" s="95"/>
      <c r="Q827" s="95"/>
      <c r="R827" s="95"/>
      <c r="S827" s="95"/>
      <c r="T827" s="95"/>
      <c r="U827" s="95"/>
      <c r="V827" s="95"/>
      <c r="W827" s="95"/>
      <c r="X827" s="95"/>
      <c r="Y827" s="95"/>
      <c r="Z827" s="95"/>
    </row>
    <row r="828" spans="1:26" ht="15.75" customHeight="1" x14ac:dyDescent="0.3">
      <c r="A828" s="94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  <c r="Z828" s="95"/>
    </row>
    <row r="829" spans="1:26" ht="15.75" customHeight="1" x14ac:dyDescent="0.3">
      <c r="A829" s="94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</row>
    <row r="830" spans="1:26" ht="15.75" customHeight="1" x14ac:dyDescent="0.3">
      <c r="A830" s="94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5"/>
      <c r="Z830" s="95"/>
    </row>
    <row r="831" spans="1:26" ht="15.75" customHeight="1" x14ac:dyDescent="0.3">
      <c r="A831" s="94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5"/>
      <c r="Z831" s="95"/>
    </row>
    <row r="832" spans="1:26" ht="15.75" customHeight="1" x14ac:dyDescent="0.3">
      <c r="A832" s="94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</row>
    <row r="833" spans="1:26" ht="15.75" customHeight="1" x14ac:dyDescent="0.3">
      <c r="A833" s="94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</row>
    <row r="834" spans="1:26" ht="15.75" customHeight="1" x14ac:dyDescent="0.3">
      <c r="A834" s="94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</row>
    <row r="835" spans="1:26" ht="15.75" customHeight="1" x14ac:dyDescent="0.3">
      <c r="A835" s="94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  <c r="Z835" s="95"/>
    </row>
    <row r="836" spans="1:26" ht="15.75" customHeight="1" x14ac:dyDescent="0.3">
      <c r="A836" s="94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5"/>
      <c r="Z836" s="95"/>
    </row>
    <row r="837" spans="1:26" ht="15.75" customHeight="1" x14ac:dyDescent="0.3">
      <c r="A837" s="94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  <c r="Z837" s="95"/>
    </row>
    <row r="838" spans="1:26" ht="15.75" customHeight="1" x14ac:dyDescent="0.3">
      <c r="A838" s="94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  <c r="Z838" s="95"/>
    </row>
    <row r="839" spans="1:26" ht="15.75" customHeight="1" x14ac:dyDescent="0.3">
      <c r="A839" s="94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5"/>
      <c r="Z839" s="95"/>
    </row>
    <row r="840" spans="1:26" ht="15.75" customHeight="1" x14ac:dyDescent="0.3">
      <c r="A840" s="94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5"/>
      <c r="Z840" s="95"/>
    </row>
    <row r="841" spans="1:26" ht="15.75" customHeight="1" x14ac:dyDescent="0.3">
      <c r="A841" s="94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5"/>
      <c r="Z841" s="95"/>
    </row>
    <row r="842" spans="1:26" ht="15.75" customHeight="1" x14ac:dyDescent="0.3">
      <c r="A842" s="94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</row>
    <row r="843" spans="1:26" ht="15.75" customHeight="1" x14ac:dyDescent="0.3">
      <c r="A843" s="94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  <c r="Z843" s="95"/>
    </row>
    <row r="844" spans="1:26" ht="15.75" customHeight="1" x14ac:dyDescent="0.3">
      <c r="A844" s="94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</row>
    <row r="845" spans="1:26" ht="15.75" customHeight="1" x14ac:dyDescent="0.3">
      <c r="A845" s="94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</row>
    <row r="846" spans="1:26" ht="15.75" customHeight="1" x14ac:dyDescent="0.3">
      <c r="A846" s="94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5"/>
      <c r="Z846" s="95"/>
    </row>
    <row r="847" spans="1:26" ht="15.75" customHeight="1" x14ac:dyDescent="0.3">
      <c r="A847" s="94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  <c r="Z847" s="95"/>
    </row>
    <row r="848" spans="1:26" ht="15.75" customHeight="1" x14ac:dyDescent="0.3">
      <c r="A848" s="94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  <c r="Z848" s="95"/>
    </row>
    <row r="849" spans="1:26" ht="15.75" customHeight="1" x14ac:dyDescent="0.3">
      <c r="A849" s="94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5"/>
      <c r="Z849" s="95"/>
    </row>
    <row r="850" spans="1:26" ht="15.75" customHeight="1" x14ac:dyDescent="0.3">
      <c r="A850" s="94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5"/>
      <c r="Z850" s="95"/>
    </row>
    <row r="851" spans="1:26" ht="15.75" customHeight="1" x14ac:dyDescent="0.3">
      <c r="A851" s="94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5"/>
      <c r="Z851" s="95"/>
    </row>
    <row r="852" spans="1:26" ht="15.75" customHeight="1" x14ac:dyDescent="0.3">
      <c r="A852" s="94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</row>
    <row r="853" spans="1:26" ht="15.75" customHeight="1" x14ac:dyDescent="0.3">
      <c r="A853" s="94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</row>
    <row r="854" spans="1:26" ht="15.75" customHeight="1" x14ac:dyDescent="0.3">
      <c r="A854" s="94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5"/>
      <c r="Z854" s="95"/>
    </row>
    <row r="855" spans="1:26" ht="15.75" customHeight="1" x14ac:dyDescent="0.3">
      <c r="A855" s="94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  <c r="Z855" s="95"/>
    </row>
    <row r="856" spans="1:26" ht="15.75" customHeight="1" x14ac:dyDescent="0.3">
      <c r="A856" s="94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5"/>
      <c r="Z856" s="95"/>
    </row>
    <row r="857" spans="1:26" ht="15.75" customHeight="1" x14ac:dyDescent="0.3">
      <c r="A857" s="94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  <c r="Z857" s="95"/>
    </row>
    <row r="858" spans="1:26" ht="15.75" customHeight="1" x14ac:dyDescent="0.3">
      <c r="A858" s="94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  <c r="Z858" s="95"/>
    </row>
    <row r="859" spans="1:26" ht="15.75" customHeight="1" x14ac:dyDescent="0.3">
      <c r="A859" s="94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5"/>
      <c r="Z859" s="95"/>
    </row>
    <row r="860" spans="1:26" ht="15.75" customHeight="1" x14ac:dyDescent="0.3">
      <c r="A860" s="94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5"/>
      <c r="Z860" s="95"/>
    </row>
    <row r="861" spans="1:26" ht="15.75" customHeight="1" x14ac:dyDescent="0.3">
      <c r="A861" s="94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5"/>
      <c r="Z861" s="95"/>
    </row>
    <row r="862" spans="1:26" ht="15.75" customHeight="1" x14ac:dyDescent="0.3">
      <c r="A862" s="94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  <c r="Z862" s="95"/>
    </row>
    <row r="863" spans="1:26" ht="15.75" customHeight="1" x14ac:dyDescent="0.3">
      <c r="A863" s="94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  <c r="Z863" s="95"/>
    </row>
    <row r="864" spans="1:26" ht="15.75" customHeight="1" x14ac:dyDescent="0.3">
      <c r="A864" s="94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  <c r="Z864" s="95"/>
    </row>
    <row r="865" spans="1:26" ht="15.75" customHeight="1" x14ac:dyDescent="0.3">
      <c r="A865" s="94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5"/>
      <c r="Z865" s="95"/>
    </row>
    <row r="866" spans="1:26" ht="15.75" customHeight="1" x14ac:dyDescent="0.3">
      <c r="A866" s="94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5"/>
      <c r="Z866" s="95"/>
    </row>
    <row r="867" spans="1:26" ht="15.75" customHeight="1" x14ac:dyDescent="0.3">
      <c r="A867" s="94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  <c r="Z867" s="95"/>
    </row>
    <row r="868" spans="1:26" ht="15.75" customHeight="1" x14ac:dyDescent="0.3">
      <c r="A868" s="94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  <c r="Z868" s="95"/>
    </row>
    <row r="869" spans="1:26" ht="15.75" customHeight="1" x14ac:dyDescent="0.3">
      <c r="A869" s="94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</row>
    <row r="870" spans="1:26" ht="15.75" customHeight="1" x14ac:dyDescent="0.3">
      <c r="A870" s="94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5"/>
      <c r="Z870" s="95"/>
    </row>
    <row r="871" spans="1:26" ht="15.75" customHeight="1" x14ac:dyDescent="0.3">
      <c r="A871" s="94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5"/>
      <c r="Z871" s="95"/>
    </row>
    <row r="872" spans="1:26" ht="15.75" customHeight="1" x14ac:dyDescent="0.3">
      <c r="A872" s="94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</row>
    <row r="873" spans="1:26" ht="15.75" customHeight="1" x14ac:dyDescent="0.3">
      <c r="A873" s="94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</row>
    <row r="874" spans="1:26" ht="15.75" customHeight="1" x14ac:dyDescent="0.3">
      <c r="A874" s="94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  <c r="Z874" s="95"/>
    </row>
    <row r="875" spans="1:26" ht="15.75" customHeight="1" x14ac:dyDescent="0.3">
      <c r="A875" s="94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</row>
    <row r="876" spans="1:26" ht="15.75" customHeight="1" x14ac:dyDescent="0.3">
      <c r="A876" s="94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</row>
    <row r="877" spans="1:26" ht="15.75" customHeight="1" x14ac:dyDescent="0.3">
      <c r="A877" s="94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</row>
    <row r="878" spans="1:26" ht="15.75" customHeight="1" x14ac:dyDescent="0.3">
      <c r="A878" s="94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</row>
    <row r="879" spans="1:26" ht="15.75" customHeight="1" x14ac:dyDescent="0.3">
      <c r="A879" s="94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</row>
    <row r="880" spans="1:26" ht="15.75" customHeight="1" x14ac:dyDescent="0.3">
      <c r="A880" s="94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</row>
    <row r="881" spans="1:26" ht="15.75" customHeight="1" x14ac:dyDescent="0.3">
      <c r="A881" s="94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</row>
    <row r="882" spans="1:26" ht="15.75" customHeight="1" x14ac:dyDescent="0.3">
      <c r="A882" s="94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</row>
    <row r="883" spans="1:26" ht="15.75" customHeight="1" x14ac:dyDescent="0.3">
      <c r="A883" s="94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</row>
    <row r="884" spans="1:26" ht="15.75" customHeight="1" x14ac:dyDescent="0.3">
      <c r="A884" s="94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</row>
    <row r="885" spans="1:26" ht="15.75" customHeight="1" x14ac:dyDescent="0.3">
      <c r="A885" s="94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</row>
    <row r="886" spans="1:26" ht="15.75" customHeight="1" x14ac:dyDescent="0.3">
      <c r="A886" s="94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</row>
    <row r="887" spans="1:26" ht="15.75" customHeight="1" x14ac:dyDescent="0.3">
      <c r="A887" s="94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</row>
    <row r="888" spans="1:26" ht="15.75" customHeight="1" x14ac:dyDescent="0.3">
      <c r="A888" s="94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</row>
    <row r="889" spans="1:26" ht="15.75" customHeight="1" x14ac:dyDescent="0.3">
      <c r="A889" s="94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</row>
    <row r="890" spans="1:26" ht="15.75" customHeight="1" x14ac:dyDescent="0.3">
      <c r="A890" s="94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</row>
    <row r="891" spans="1:26" ht="15.75" customHeight="1" x14ac:dyDescent="0.3">
      <c r="A891" s="94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</row>
    <row r="892" spans="1:26" ht="15.75" customHeight="1" x14ac:dyDescent="0.3">
      <c r="A892" s="94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</row>
    <row r="893" spans="1:26" ht="15.75" customHeight="1" x14ac:dyDescent="0.3">
      <c r="A893" s="94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</row>
    <row r="894" spans="1:26" ht="15.75" customHeight="1" x14ac:dyDescent="0.3">
      <c r="A894" s="94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  <c r="Z894" s="95"/>
    </row>
    <row r="895" spans="1:26" ht="15.75" customHeight="1" x14ac:dyDescent="0.3">
      <c r="A895" s="94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5"/>
      <c r="Z895" s="95"/>
    </row>
    <row r="896" spans="1:26" ht="15.75" customHeight="1" x14ac:dyDescent="0.3">
      <c r="A896" s="94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  <c r="O896" s="95"/>
      <c r="P896" s="95"/>
      <c r="Q896" s="95"/>
      <c r="R896" s="95"/>
      <c r="S896" s="95"/>
      <c r="T896" s="95"/>
      <c r="U896" s="95"/>
      <c r="V896" s="95"/>
      <c r="W896" s="95"/>
      <c r="X896" s="95"/>
      <c r="Y896" s="95"/>
      <c r="Z896" s="95"/>
    </row>
    <row r="897" spans="1:26" ht="15.75" customHeight="1" x14ac:dyDescent="0.3">
      <c r="A897" s="94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/>
      <c r="R897" s="95"/>
      <c r="S897" s="95"/>
      <c r="T897" s="95"/>
      <c r="U897" s="95"/>
      <c r="V897" s="95"/>
      <c r="W897" s="95"/>
      <c r="X897" s="95"/>
      <c r="Y897" s="95"/>
      <c r="Z897" s="95"/>
    </row>
    <row r="898" spans="1:26" ht="15.75" customHeight="1" x14ac:dyDescent="0.3">
      <c r="A898" s="94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  <c r="O898" s="95"/>
      <c r="P898" s="95"/>
      <c r="Q898" s="95"/>
      <c r="R898" s="95"/>
      <c r="S898" s="95"/>
      <c r="T898" s="95"/>
      <c r="U898" s="95"/>
      <c r="V898" s="95"/>
      <c r="W898" s="95"/>
      <c r="X898" s="95"/>
      <c r="Y898" s="95"/>
      <c r="Z898" s="95"/>
    </row>
    <row r="899" spans="1:26" ht="15.75" customHeight="1" x14ac:dyDescent="0.3">
      <c r="A899" s="94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  <c r="U899" s="95"/>
      <c r="V899" s="95"/>
      <c r="W899" s="95"/>
      <c r="X899" s="95"/>
      <c r="Y899" s="95"/>
      <c r="Z899" s="95"/>
    </row>
    <row r="900" spans="1:26" ht="15.75" customHeight="1" x14ac:dyDescent="0.3">
      <c r="A900" s="94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  <c r="Z900" s="95"/>
    </row>
    <row r="901" spans="1:26" ht="15.75" customHeight="1" x14ac:dyDescent="0.3">
      <c r="A901" s="94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  <c r="O901" s="95"/>
      <c r="P901" s="95"/>
      <c r="Q901" s="95"/>
      <c r="R901" s="95"/>
      <c r="S901" s="95"/>
      <c r="T901" s="95"/>
      <c r="U901" s="95"/>
      <c r="V901" s="95"/>
      <c r="W901" s="95"/>
      <c r="X901" s="95"/>
      <c r="Y901" s="95"/>
      <c r="Z901" s="95"/>
    </row>
    <row r="902" spans="1:26" ht="15.75" customHeight="1" x14ac:dyDescent="0.3">
      <c r="A902" s="94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  <c r="O902" s="95"/>
      <c r="P902" s="95"/>
      <c r="Q902" s="95"/>
      <c r="R902" s="95"/>
      <c r="S902" s="95"/>
      <c r="T902" s="95"/>
      <c r="U902" s="95"/>
      <c r="V902" s="95"/>
      <c r="W902" s="95"/>
      <c r="X902" s="95"/>
      <c r="Y902" s="95"/>
      <c r="Z902" s="95"/>
    </row>
    <row r="903" spans="1:26" ht="15.75" customHeight="1" x14ac:dyDescent="0.3">
      <c r="A903" s="94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  <c r="O903" s="95"/>
      <c r="P903" s="95"/>
      <c r="Q903" s="95"/>
      <c r="R903" s="95"/>
      <c r="S903" s="95"/>
      <c r="T903" s="95"/>
      <c r="U903" s="95"/>
      <c r="V903" s="95"/>
      <c r="W903" s="95"/>
      <c r="X903" s="95"/>
      <c r="Y903" s="95"/>
      <c r="Z903" s="95"/>
    </row>
    <row r="904" spans="1:26" ht="15.75" customHeight="1" x14ac:dyDescent="0.3">
      <c r="A904" s="94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  <c r="Z904" s="95"/>
    </row>
    <row r="905" spans="1:26" ht="15.75" customHeight="1" x14ac:dyDescent="0.3">
      <c r="A905" s="94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  <c r="O905" s="95"/>
      <c r="P905" s="95"/>
      <c r="Q905" s="95"/>
      <c r="R905" s="95"/>
      <c r="S905" s="95"/>
      <c r="T905" s="95"/>
      <c r="U905" s="95"/>
      <c r="V905" s="95"/>
      <c r="W905" s="95"/>
      <c r="X905" s="95"/>
      <c r="Y905" s="95"/>
      <c r="Z905" s="95"/>
    </row>
    <row r="906" spans="1:26" ht="15.75" customHeight="1" x14ac:dyDescent="0.3">
      <c r="A906" s="94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  <c r="O906" s="95"/>
      <c r="P906" s="95"/>
      <c r="Q906" s="95"/>
      <c r="R906" s="95"/>
      <c r="S906" s="95"/>
      <c r="T906" s="95"/>
      <c r="U906" s="95"/>
      <c r="V906" s="95"/>
      <c r="W906" s="95"/>
      <c r="X906" s="95"/>
      <c r="Y906" s="95"/>
      <c r="Z906" s="95"/>
    </row>
    <row r="907" spans="1:26" ht="15.75" customHeight="1" x14ac:dyDescent="0.3">
      <c r="A907" s="94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  <c r="O907" s="95"/>
      <c r="P907" s="95"/>
      <c r="Q907" s="95"/>
      <c r="R907" s="95"/>
      <c r="S907" s="95"/>
      <c r="T907" s="95"/>
      <c r="U907" s="95"/>
      <c r="V907" s="95"/>
      <c r="W907" s="95"/>
      <c r="X907" s="95"/>
      <c r="Y907" s="95"/>
      <c r="Z907" s="95"/>
    </row>
    <row r="908" spans="1:26" ht="15.75" customHeight="1" x14ac:dyDescent="0.3">
      <c r="A908" s="94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/>
      <c r="S908" s="95"/>
      <c r="T908" s="95"/>
      <c r="U908" s="95"/>
      <c r="V908" s="95"/>
      <c r="W908" s="95"/>
      <c r="X908" s="95"/>
      <c r="Y908" s="95"/>
      <c r="Z908" s="95"/>
    </row>
    <row r="909" spans="1:26" ht="15.75" customHeight="1" x14ac:dyDescent="0.3">
      <c r="A909" s="94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/>
      <c r="S909" s="95"/>
      <c r="T909" s="95"/>
      <c r="U909" s="95"/>
      <c r="V909" s="95"/>
      <c r="W909" s="95"/>
      <c r="X909" s="95"/>
      <c r="Y909" s="95"/>
      <c r="Z909" s="95"/>
    </row>
    <row r="910" spans="1:26" ht="15.75" customHeight="1" x14ac:dyDescent="0.3">
      <c r="A910" s="94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  <c r="O910" s="95"/>
      <c r="P910" s="95"/>
      <c r="Q910" s="95"/>
      <c r="R910" s="95"/>
      <c r="S910" s="95"/>
      <c r="T910" s="95"/>
      <c r="U910" s="95"/>
      <c r="V910" s="95"/>
      <c r="W910" s="95"/>
      <c r="X910" s="95"/>
      <c r="Y910" s="95"/>
      <c r="Z910" s="95"/>
    </row>
    <row r="911" spans="1:26" ht="15.75" customHeight="1" x14ac:dyDescent="0.3">
      <c r="A911" s="94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  <c r="O911" s="95"/>
      <c r="P911" s="95"/>
      <c r="Q911" s="95"/>
      <c r="R911" s="95"/>
      <c r="S911" s="95"/>
      <c r="T911" s="95"/>
      <c r="U911" s="95"/>
      <c r="V911" s="95"/>
      <c r="W911" s="95"/>
      <c r="X911" s="95"/>
      <c r="Y911" s="95"/>
      <c r="Z911" s="95"/>
    </row>
    <row r="912" spans="1:26" ht="15.75" customHeight="1" x14ac:dyDescent="0.3">
      <c r="A912" s="94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  <c r="O912" s="95"/>
      <c r="P912" s="95"/>
      <c r="Q912" s="95"/>
      <c r="R912" s="95"/>
      <c r="S912" s="95"/>
      <c r="T912" s="95"/>
      <c r="U912" s="95"/>
      <c r="V912" s="95"/>
      <c r="W912" s="95"/>
      <c r="X912" s="95"/>
      <c r="Y912" s="95"/>
      <c r="Z912" s="95"/>
    </row>
    <row r="913" spans="1:26" ht="15.75" customHeight="1" x14ac:dyDescent="0.3">
      <c r="A913" s="94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  <c r="O913" s="95"/>
      <c r="P913" s="95"/>
      <c r="Q913" s="95"/>
      <c r="R913" s="95"/>
      <c r="S913" s="95"/>
      <c r="T913" s="95"/>
      <c r="U913" s="95"/>
      <c r="V913" s="95"/>
      <c r="W913" s="95"/>
      <c r="X913" s="95"/>
      <c r="Y913" s="95"/>
      <c r="Z913" s="95"/>
    </row>
    <row r="914" spans="1:26" ht="15.75" customHeight="1" x14ac:dyDescent="0.3">
      <c r="A914" s="94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  <c r="O914" s="95"/>
      <c r="P914" s="95"/>
      <c r="Q914" s="95"/>
      <c r="R914" s="95"/>
      <c r="S914" s="95"/>
      <c r="T914" s="95"/>
      <c r="U914" s="95"/>
      <c r="V914" s="95"/>
      <c r="W914" s="95"/>
      <c r="X914" s="95"/>
      <c r="Y914" s="95"/>
      <c r="Z914" s="95"/>
    </row>
    <row r="915" spans="1:26" ht="15.75" customHeight="1" x14ac:dyDescent="0.3">
      <c r="A915" s="94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  <c r="O915" s="95"/>
      <c r="P915" s="95"/>
      <c r="Q915" s="95"/>
      <c r="R915" s="95"/>
      <c r="S915" s="95"/>
      <c r="T915" s="95"/>
      <c r="U915" s="95"/>
      <c r="V915" s="95"/>
      <c r="W915" s="95"/>
      <c r="X915" s="95"/>
      <c r="Y915" s="95"/>
      <c r="Z915" s="95"/>
    </row>
    <row r="916" spans="1:26" ht="15.75" customHeight="1" x14ac:dyDescent="0.3">
      <c r="A916" s="94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  <c r="Z916" s="95"/>
    </row>
    <row r="917" spans="1:26" ht="15.75" customHeight="1" x14ac:dyDescent="0.3">
      <c r="A917" s="94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  <c r="O917" s="95"/>
      <c r="P917" s="95"/>
      <c r="Q917" s="95"/>
      <c r="R917" s="95"/>
      <c r="S917" s="95"/>
      <c r="T917" s="95"/>
      <c r="U917" s="95"/>
      <c r="V917" s="95"/>
      <c r="W917" s="95"/>
      <c r="X917" s="95"/>
      <c r="Y917" s="95"/>
      <c r="Z917" s="95"/>
    </row>
    <row r="918" spans="1:26" ht="15.75" customHeight="1" x14ac:dyDescent="0.3">
      <c r="A918" s="94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  <c r="O918" s="95"/>
      <c r="P918" s="95"/>
      <c r="Q918" s="95"/>
      <c r="R918" s="95"/>
      <c r="S918" s="95"/>
      <c r="T918" s="95"/>
      <c r="U918" s="95"/>
      <c r="V918" s="95"/>
      <c r="W918" s="95"/>
      <c r="X918" s="95"/>
      <c r="Y918" s="95"/>
      <c r="Z918" s="95"/>
    </row>
    <row r="919" spans="1:26" ht="15.75" customHeight="1" x14ac:dyDescent="0.3">
      <c r="A919" s="94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  <c r="O919" s="95"/>
      <c r="P919" s="95"/>
      <c r="Q919" s="95"/>
      <c r="R919" s="95"/>
      <c r="S919" s="95"/>
      <c r="T919" s="95"/>
      <c r="U919" s="95"/>
      <c r="V919" s="95"/>
      <c r="W919" s="95"/>
      <c r="X919" s="95"/>
      <c r="Y919" s="95"/>
      <c r="Z919" s="95"/>
    </row>
    <row r="920" spans="1:26" ht="15.75" customHeight="1" x14ac:dyDescent="0.3">
      <c r="A920" s="94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  <c r="Z920" s="95"/>
    </row>
    <row r="921" spans="1:26" ht="15.75" customHeight="1" x14ac:dyDescent="0.3">
      <c r="A921" s="94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  <c r="O921" s="95"/>
      <c r="P921" s="95"/>
      <c r="Q921" s="95"/>
      <c r="R921" s="95"/>
      <c r="S921" s="95"/>
      <c r="T921" s="95"/>
      <c r="U921" s="95"/>
      <c r="V921" s="95"/>
      <c r="W921" s="95"/>
      <c r="X921" s="95"/>
      <c r="Y921" s="95"/>
      <c r="Z921" s="95"/>
    </row>
    <row r="922" spans="1:26" ht="15.75" customHeight="1" x14ac:dyDescent="0.3">
      <c r="A922" s="94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  <c r="O922" s="95"/>
      <c r="P922" s="95"/>
      <c r="Q922" s="95"/>
      <c r="R922" s="95"/>
      <c r="S922" s="95"/>
      <c r="T922" s="95"/>
      <c r="U922" s="95"/>
      <c r="V922" s="95"/>
      <c r="W922" s="95"/>
      <c r="X922" s="95"/>
      <c r="Y922" s="95"/>
      <c r="Z922" s="95"/>
    </row>
    <row r="923" spans="1:26" ht="15.75" customHeight="1" x14ac:dyDescent="0.3">
      <c r="A923" s="94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</row>
    <row r="924" spans="1:26" ht="15.75" customHeight="1" x14ac:dyDescent="0.3">
      <c r="A924" s="94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  <c r="O924" s="95"/>
      <c r="P924" s="95"/>
      <c r="Q924" s="95"/>
      <c r="R924" s="95"/>
      <c r="S924" s="95"/>
      <c r="T924" s="95"/>
      <c r="U924" s="95"/>
      <c r="V924" s="95"/>
      <c r="W924" s="95"/>
      <c r="X924" s="95"/>
      <c r="Y924" s="95"/>
      <c r="Z924" s="95"/>
    </row>
    <row r="925" spans="1:26" ht="15.75" customHeight="1" x14ac:dyDescent="0.3">
      <c r="A925" s="94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  <c r="O925" s="95"/>
      <c r="P925" s="95"/>
      <c r="Q925" s="95"/>
      <c r="R925" s="95"/>
      <c r="S925" s="95"/>
      <c r="T925" s="95"/>
      <c r="U925" s="95"/>
      <c r="V925" s="95"/>
      <c r="W925" s="95"/>
      <c r="X925" s="95"/>
      <c r="Y925" s="95"/>
      <c r="Z925" s="95"/>
    </row>
    <row r="926" spans="1:26" ht="15.75" customHeight="1" x14ac:dyDescent="0.3">
      <c r="A926" s="94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  <c r="O926" s="95"/>
      <c r="P926" s="95"/>
      <c r="Q926" s="95"/>
      <c r="R926" s="95"/>
      <c r="S926" s="95"/>
      <c r="T926" s="95"/>
      <c r="U926" s="95"/>
      <c r="V926" s="95"/>
      <c r="W926" s="95"/>
      <c r="X926" s="95"/>
      <c r="Y926" s="95"/>
      <c r="Z926" s="95"/>
    </row>
    <row r="927" spans="1:26" ht="15.75" customHeight="1" x14ac:dyDescent="0.3">
      <c r="A927" s="94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  <c r="O927" s="95"/>
      <c r="P927" s="95"/>
      <c r="Q927" s="95"/>
      <c r="R927" s="95"/>
      <c r="S927" s="95"/>
      <c r="T927" s="95"/>
      <c r="U927" s="95"/>
      <c r="V927" s="95"/>
      <c r="W927" s="95"/>
      <c r="X927" s="95"/>
      <c r="Y927" s="95"/>
      <c r="Z927" s="95"/>
    </row>
    <row r="928" spans="1:26" ht="15.75" customHeight="1" x14ac:dyDescent="0.3">
      <c r="A928" s="94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  <c r="O928" s="95"/>
      <c r="P928" s="95"/>
      <c r="Q928" s="95"/>
      <c r="R928" s="95"/>
      <c r="S928" s="95"/>
      <c r="T928" s="95"/>
      <c r="U928" s="95"/>
      <c r="V928" s="95"/>
      <c r="W928" s="95"/>
      <c r="X928" s="95"/>
      <c r="Y928" s="95"/>
      <c r="Z928" s="95"/>
    </row>
    <row r="929" spans="1:26" ht="15.75" customHeight="1" x14ac:dyDescent="0.3">
      <c r="A929" s="94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  <c r="O929" s="95"/>
      <c r="P929" s="95"/>
      <c r="Q929" s="95"/>
      <c r="R929" s="95"/>
      <c r="S929" s="95"/>
      <c r="T929" s="95"/>
      <c r="U929" s="95"/>
      <c r="V929" s="95"/>
      <c r="W929" s="95"/>
      <c r="X929" s="95"/>
      <c r="Y929" s="95"/>
      <c r="Z929" s="95"/>
    </row>
    <row r="930" spans="1:26" ht="15.75" customHeight="1" x14ac:dyDescent="0.3">
      <c r="A930" s="94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95"/>
      <c r="T930" s="95"/>
      <c r="U930" s="95"/>
      <c r="V930" s="95"/>
      <c r="W930" s="95"/>
      <c r="X930" s="95"/>
      <c r="Y930" s="95"/>
      <c r="Z930" s="95"/>
    </row>
    <row r="931" spans="1:26" ht="15.75" customHeight="1" x14ac:dyDescent="0.3">
      <c r="A931" s="94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  <c r="O931" s="95"/>
      <c r="P931" s="95"/>
      <c r="Q931" s="95"/>
      <c r="R931" s="95"/>
      <c r="S931" s="95"/>
      <c r="T931" s="95"/>
      <c r="U931" s="95"/>
      <c r="V931" s="95"/>
      <c r="W931" s="95"/>
      <c r="X931" s="95"/>
      <c r="Y931" s="95"/>
      <c r="Z931" s="95"/>
    </row>
    <row r="932" spans="1:26" ht="15.75" customHeight="1" x14ac:dyDescent="0.3">
      <c r="A932" s="94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  <c r="O932" s="95"/>
      <c r="P932" s="95"/>
      <c r="Q932" s="95"/>
      <c r="R932" s="95"/>
      <c r="S932" s="95"/>
      <c r="T932" s="95"/>
      <c r="U932" s="95"/>
      <c r="V932" s="95"/>
      <c r="W932" s="95"/>
      <c r="X932" s="95"/>
      <c r="Y932" s="95"/>
      <c r="Z932" s="95"/>
    </row>
    <row r="933" spans="1:26" ht="15.75" customHeight="1" x14ac:dyDescent="0.3">
      <c r="A933" s="94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</row>
    <row r="934" spans="1:26" ht="15.75" customHeight="1" x14ac:dyDescent="0.3">
      <c r="A934" s="94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/>
      <c r="S934" s="95"/>
      <c r="T934" s="95"/>
      <c r="U934" s="95"/>
      <c r="V934" s="95"/>
      <c r="W934" s="95"/>
      <c r="X934" s="95"/>
      <c r="Y934" s="95"/>
      <c r="Z934" s="95"/>
    </row>
    <row r="935" spans="1:26" ht="15.75" customHeight="1" x14ac:dyDescent="0.3">
      <c r="A935" s="94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/>
      <c r="S935" s="95"/>
      <c r="T935" s="95"/>
      <c r="U935" s="95"/>
      <c r="V935" s="95"/>
      <c r="W935" s="95"/>
      <c r="X935" s="95"/>
      <c r="Y935" s="95"/>
      <c r="Z935" s="95"/>
    </row>
    <row r="936" spans="1:26" ht="15.75" customHeight="1" x14ac:dyDescent="0.3">
      <c r="A936" s="94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  <c r="Z936" s="95"/>
    </row>
    <row r="937" spans="1:26" ht="15.75" customHeight="1" x14ac:dyDescent="0.3">
      <c r="A937" s="94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  <c r="O937" s="95"/>
      <c r="P937" s="95"/>
      <c r="Q937" s="95"/>
      <c r="R937" s="95"/>
      <c r="S937" s="95"/>
      <c r="T937" s="95"/>
      <c r="U937" s="95"/>
      <c r="V937" s="95"/>
      <c r="W937" s="95"/>
      <c r="X937" s="95"/>
      <c r="Y937" s="95"/>
      <c r="Z937" s="95"/>
    </row>
    <row r="938" spans="1:26" ht="15.75" customHeight="1" x14ac:dyDescent="0.3">
      <c r="A938" s="94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  <c r="O938" s="95"/>
      <c r="P938" s="95"/>
      <c r="Q938" s="95"/>
      <c r="R938" s="95"/>
      <c r="S938" s="95"/>
      <c r="T938" s="95"/>
      <c r="U938" s="95"/>
      <c r="V938" s="95"/>
      <c r="W938" s="95"/>
      <c r="X938" s="95"/>
      <c r="Y938" s="95"/>
      <c r="Z938" s="95"/>
    </row>
    <row r="939" spans="1:26" ht="15.75" customHeight="1" x14ac:dyDescent="0.3">
      <c r="A939" s="94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  <c r="O939" s="95"/>
      <c r="P939" s="95"/>
      <c r="Q939" s="95"/>
      <c r="R939" s="95"/>
      <c r="S939" s="95"/>
      <c r="T939" s="95"/>
      <c r="U939" s="95"/>
      <c r="V939" s="95"/>
      <c r="W939" s="95"/>
      <c r="X939" s="95"/>
      <c r="Y939" s="95"/>
      <c r="Z939" s="95"/>
    </row>
    <row r="940" spans="1:26" ht="15.75" customHeight="1" x14ac:dyDescent="0.3">
      <c r="A940" s="94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  <c r="O940" s="95"/>
      <c r="P940" s="95"/>
      <c r="Q940" s="95"/>
      <c r="R940" s="95"/>
      <c r="S940" s="95"/>
      <c r="T940" s="95"/>
      <c r="U940" s="95"/>
      <c r="V940" s="95"/>
      <c r="W940" s="95"/>
      <c r="X940" s="95"/>
      <c r="Y940" s="95"/>
      <c r="Z940" s="95"/>
    </row>
    <row r="941" spans="1:26" ht="15.75" customHeight="1" x14ac:dyDescent="0.3">
      <c r="A941" s="94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  <c r="O941" s="95"/>
      <c r="P941" s="95"/>
      <c r="Q941" s="95"/>
      <c r="R941" s="95"/>
      <c r="S941" s="95"/>
      <c r="T941" s="95"/>
      <c r="U941" s="95"/>
      <c r="V941" s="95"/>
      <c r="W941" s="95"/>
      <c r="X941" s="95"/>
      <c r="Y941" s="95"/>
      <c r="Z941" s="95"/>
    </row>
    <row r="942" spans="1:26" ht="15.75" customHeight="1" x14ac:dyDescent="0.3">
      <c r="A942" s="94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/>
      <c r="Q942" s="95"/>
      <c r="R942" s="95"/>
      <c r="S942" s="95"/>
      <c r="T942" s="95"/>
      <c r="U942" s="95"/>
      <c r="V942" s="95"/>
      <c r="W942" s="95"/>
      <c r="X942" s="95"/>
      <c r="Y942" s="95"/>
      <c r="Z942" s="95"/>
    </row>
    <row r="943" spans="1:26" ht="15.75" customHeight="1" x14ac:dyDescent="0.3">
      <c r="A943" s="94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  <c r="O943" s="95"/>
      <c r="P943" s="95"/>
      <c r="Q943" s="95"/>
      <c r="R943" s="95"/>
      <c r="S943" s="95"/>
      <c r="T943" s="95"/>
      <c r="U943" s="95"/>
      <c r="V943" s="95"/>
      <c r="W943" s="95"/>
      <c r="X943" s="95"/>
      <c r="Y943" s="95"/>
      <c r="Z943" s="95"/>
    </row>
    <row r="944" spans="1:26" ht="15.75" customHeight="1" x14ac:dyDescent="0.3">
      <c r="A944" s="94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  <c r="O944" s="95"/>
      <c r="P944" s="95"/>
      <c r="Q944" s="95"/>
      <c r="R944" s="95"/>
      <c r="S944" s="95"/>
      <c r="T944" s="95"/>
      <c r="U944" s="95"/>
      <c r="V944" s="95"/>
      <c r="W944" s="95"/>
      <c r="X944" s="95"/>
      <c r="Y944" s="95"/>
      <c r="Z944" s="95"/>
    </row>
    <row r="945" spans="1:26" ht="15.75" customHeight="1" x14ac:dyDescent="0.3">
      <c r="A945" s="94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  <c r="O945" s="95"/>
      <c r="P945" s="95"/>
      <c r="Q945" s="95"/>
      <c r="R945" s="95"/>
      <c r="S945" s="95"/>
      <c r="T945" s="95"/>
      <c r="U945" s="95"/>
      <c r="V945" s="95"/>
      <c r="W945" s="95"/>
      <c r="X945" s="95"/>
      <c r="Y945" s="95"/>
      <c r="Z945" s="95"/>
    </row>
    <row r="946" spans="1:26" ht="15.75" customHeight="1" x14ac:dyDescent="0.3">
      <c r="A946" s="94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5"/>
      <c r="N946" s="95"/>
      <c r="O946" s="95"/>
      <c r="P946" s="95"/>
      <c r="Q946" s="95"/>
      <c r="R946" s="95"/>
      <c r="S946" s="95"/>
      <c r="T946" s="95"/>
      <c r="U946" s="95"/>
      <c r="V946" s="95"/>
      <c r="W946" s="95"/>
      <c r="X946" s="95"/>
      <c r="Y946" s="95"/>
      <c r="Z946" s="95"/>
    </row>
    <row r="947" spans="1:26" ht="15.75" customHeight="1" x14ac:dyDescent="0.3">
      <c r="A947" s="94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5"/>
      <c r="N947" s="95"/>
      <c r="O947" s="95"/>
      <c r="P947" s="95"/>
      <c r="Q947" s="95"/>
      <c r="R947" s="95"/>
      <c r="S947" s="95"/>
      <c r="T947" s="95"/>
      <c r="U947" s="95"/>
      <c r="V947" s="95"/>
      <c r="W947" s="95"/>
      <c r="X947" s="95"/>
      <c r="Y947" s="95"/>
      <c r="Z947" s="95"/>
    </row>
    <row r="948" spans="1:26" ht="15.75" customHeight="1" x14ac:dyDescent="0.3">
      <c r="A948" s="94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5"/>
      <c r="N948" s="95"/>
      <c r="O948" s="95"/>
      <c r="P948" s="95"/>
      <c r="Q948" s="95"/>
      <c r="R948" s="95"/>
      <c r="S948" s="95"/>
      <c r="T948" s="95"/>
      <c r="U948" s="95"/>
      <c r="V948" s="95"/>
      <c r="W948" s="95"/>
      <c r="X948" s="95"/>
      <c r="Y948" s="95"/>
      <c r="Z948" s="95"/>
    </row>
    <row r="949" spans="1:26" ht="15.75" customHeight="1" x14ac:dyDescent="0.3">
      <c r="A949" s="94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5"/>
      <c r="N949" s="95"/>
      <c r="O949" s="95"/>
      <c r="P949" s="95"/>
      <c r="Q949" s="95"/>
      <c r="R949" s="95"/>
      <c r="S949" s="95"/>
      <c r="T949" s="95"/>
      <c r="U949" s="95"/>
      <c r="V949" s="95"/>
      <c r="W949" s="95"/>
      <c r="X949" s="95"/>
      <c r="Y949" s="95"/>
      <c r="Z949" s="95"/>
    </row>
    <row r="950" spans="1:26" ht="15.75" customHeight="1" x14ac:dyDescent="0.3">
      <c r="A950" s="94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5"/>
      <c r="N950" s="95"/>
      <c r="O950" s="95"/>
      <c r="P950" s="95"/>
      <c r="Q950" s="95"/>
      <c r="R950" s="95"/>
      <c r="S950" s="95"/>
      <c r="T950" s="95"/>
      <c r="U950" s="95"/>
      <c r="V950" s="95"/>
      <c r="W950" s="95"/>
      <c r="X950" s="95"/>
      <c r="Y950" s="95"/>
      <c r="Z950" s="95"/>
    </row>
    <row r="951" spans="1:26" ht="15.75" customHeight="1" x14ac:dyDescent="0.3">
      <c r="A951" s="94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5"/>
      <c r="N951" s="95"/>
      <c r="O951" s="95"/>
      <c r="P951" s="95"/>
      <c r="Q951" s="95"/>
      <c r="R951" s="95"/>
      <c r="S951" s="95"/>
      <c r="T951" s="95"/>
      <c r="U951" s="95"/>
      <c r="V951" s="95"/>
      <c r="W951" s="95"/>
      <c r="X951" s="95"/>
      <c r="Y951" s="95"/>
      <c r="Z951" s="95"/>
    </row>
    <row r="952" spans="1:26" ht="15.75" customHeight="1" x14ac:dyDescent="0.3">
      <c r="A952" s="94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  <c r="U952" s="95"/>
      <c r="V952" s="95"/>
      <c r="W952" s="95"/>
      <c r="X952" s="95"/>
      <c r="Y952" s="95"/>
      <c r="Z952" s="95"/>
    </row>
    <row r="953" spans="1:26" ht="15.75" customHeight="1" x14ac:dyDescent="0.3">
      <c r="A953" s="94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5"/>
      <c r="N953" s="95"/>
      <c r="O953" s="95"/>
      <c r="P953" s="95"/>
      <c r="Q953" s="95"/>
      <c r="R953" s="95"/>
      <c r="S953" s="95"/>
      <c r="T953" s="95"/>
      <c r="U953" s="95"/>
      <c r="V953" s="95"/>
      <c r="W953" s="95"/>
      <c r="X953" s="95"/>
      <c r="Y953" s="95"/>
      <c r="Z953" s="95"/>
    </row>
    <row r="954" spans="1:26" ht="15.75" customHeight="1" x14ac:dyDescent="0.3">
      <c r="A954" s="94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5"/>
      <c r="N954" s="95"/>
      <c r="O954" s="95"/>
      <c r="P954" s="95"/>
      <c r="Q954" s="95"/>
      <c r="R954" s="95"/>
      <c r="S954" s="95"/>
      <c r="T954" s="95"/>
      <c r="U954" s="95"/>
      <c r="V954" s="95"/>
      <c r="W954" s="95"/>
      <c r="X954" s="95"/>
      <c r="Y954" s="95"/>
      <c r="Z954" s="95"/>
    </row>
    <row r="955" spans="1:26" ht="15.75" customHeight="1" x14ac:dyDescent="0.3">
      <c r="A955" s="94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5"/>
      <c r="N955" s="95"/>
      <c r="O955" s="95"/>
      <c r="P955" s="95"/>
      <c r="Q955" s="95"/>
      <c r="R955" s="95"/>
      <c r="S955" s="95"/>
      <c r="T955" s="95"/>
      <c r="U955" s="95"/>
      <c r="V955" s="95"/>
      <c r="W955" s="95"/>
      <c r="X955" s="95"/>
      <c r="Y955" s="95"/>
      <c r="Z955" s="95"/>
    </row>
    <row r="956" spans="1:26" ht="15.75" customHeight="1" x14ac:dyDescent="0.3">
      <c r="A956" s="94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  <c r="O956" s="95"/>
      <c r="P956" s="95"/>
      <c r="Q956" s="95"/>
      <c r="R956" s="95"/>
      <c r="S956" s="95"/>
      <c r="T956" s="95"/>
      <c r="U956" s="95"/>
      <c r="V956" s="95"/>
      <c r="W956" s="95"/>
      <c r="X956" s="95"/>
      <c r="Y956" s="95"/>
      <c r="Z956" s="95"/>
    </row>
    <row r="957" spans="1:26" ht="15.75" customHeight="1" x14ac:dyDescent="0.3">
      <c r="A957" s="94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  <c r="O957" s="95"/>
      <c r="P957" s="95"/>
      <c r="Q957" s="95"/>
      <c r="R957" s="95"/>
      <c r="S957" s="95"/>
      <c r="T957" s="95"/>
      <c r="U957" s="95"/>
      <c r="V957" s="95"/>
      <c r="W957" s="95"/>
      <c r="X957" s="95"/>
      <c r="Y957" s="95"/>
      <c r="Z957" s="95"/>
    </row>
    <row r="958" spans="1:26" ht="15.75" customHeight="1" x14ac:dyDescent="0.3">
      <c r="A958" s="94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  <c r="O958" s="95"/>
      <c r="P958" s="95"/>
      <c r="Q958" s="95"/>
      <c r="R958" s="95"/>
      <c r="S958" s="95"/>
      <c r="T958" s="95"/>
      <c r="U958" s="95"/>
      <c r="V958" s="95"/>
      <c r="W958" s="95"/>
      <c r="X958" s="95"/>
      <c r="Y958" s="95"/>
      <c r="Z958" s="95"/>
    </row>
    <row r="959" spans="1:26" ht="15.75" customHeight="1" x14ac:dyDescent="0.3">
      <c r="A959" s="94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5"/>
      <c r="N959" s="95"/>
      <c r="O959" s="95"/>
      <c r="P959" s="95"/>
      <c r="Q959" s="95"/>
      <c r="R959" s="95"/>
      <c r="S959" s="95"/>
      <c r="T959" s="95"/>
      <c r="U959" s="95"/>
      <c r="V959" s="95"/>
      <c r="W959" s="95"/>
      <c r="X959" s="95"/>
      <c r="Y959" s="95"/>
      <c r="Z959" s="95"/>
    </row>
    <row r="960" spans="1:26" ht="15.75" customHeight="1" x14ac:dyDescent="0.3">
      <c r="A960" s="94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5"/>
      <c r="Z960" s="95"/>
    </row>
    <row r="961" spans="1:26" ht="15.75" customHeight="1" x14ac:dyDescent="0.3">
      <c r="A961" s="94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5"/>
      <c r="N961" s="95"/>
      <c r="O961" s="95"/>
      <c r="P961" s="95"/>
      <c r="Q961" s="95"/>
      <c r="R961" s="95"/>
      <c r="S961" s="95"/>
      <c r="T961" s="95"/>
      <c r="U961" s="95"/>
      <c r="V961" s="95"/>
      <c r="W961" s="95"/>
      <c r="X961" s="95"/>
      <c r="Y961" s="95"/>
      <c r="Z961" s="95"/>
    </row>
    <row r="962" spans="1:26" ht="15.75" customHeight="1" x14ac:dyDescent="0.3">
      <c r="A962" s="94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5"/>
      <c r="N962" s="95"/>
      <c r="O962" s="95"/>
      <c r="P962" s="95"/>
      <c r="Q962" s="95"/>
      <c r="R962" s="95"/>
      <c r="S962" s="95"/>
      <c r="T962" s="95"/>
      <c r="U962" s="95"/>
      <c r="V962" s="95"/>
      <c r="W962" s="95"/>
      <c r="X962" s="95"/>
      <c r="Y962" s="95"/>
      <c r="Z962" s="95"/>
    </row>
    <row r="963" spans="1:26" ht="15.75" customHeight="1" x14ac:dyDescent="0.3">
      <c r="A963" s="94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5"/>
      <c r="N963" s="95"/>
      <c r="O963" s="95"/>
      <c r="P963" s="95"/>
      <c r="Q963" s="95"/>
      <c r="R963" s="95"/>
      <c r="S963" s="95"/>
      <c r="T963" s="95"/>
      <c r="U963" s="95"/>
      <c r="V963" s="95"/>
      <c r="W963" s="95"/>
      <c r="X963" s="95"/>
      <c r="Y963" s="95"/>
      <c r="Z963" s="95"/>
    </row>
    <row r="964" spans="1:26" ht="15.75" customHeight="1" x14ac:dyDescent="0.3">
      <c r="A964" s="94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  <c r="Z964" s="95"/>
    </row>
    <row r="965" spans="1:26" ht="15.75" customHeight="1" x14ac:dyDescent="0.3">
      <c r="A965" s="94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5"/>
      <c r="N965" s="95"/>
      <c r="O965" s="95"/>
      <c r="P965" s="95"/>
      <c r="Q965" s="95"/>
      <c r="R965" s="95"/>
      <c r="S965" s="95"/>
      <c r="T965" s="95"/>
      <c r="U965" s="95"/>
      <c r="V965" s="95"/>
      <c r="W965" s="95"/>
      <c r="X965" s="95"/>
      <c r="Y965" s="95"/>
      <c r="Z965" s="95"/>
    </row>
    <row r="966" spans="1:26" ht="15.75" customHeight="1" x14ac:dyDescent="0.3">
      <c r="A966" s="94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5"/>
      <c r="Z966" s="95"/>
    </row>
    <row r="967" spans="1:26" ht="15.75" customHeight="1" x14ac:dyDescent="0.3">
      <c r="A967" s="94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5"/>
      <c r="N967" s="95"/>
      <c r="O967" s="95"/>
      <c r="P967" s="95"/>
      <c r="Q967" s="95"/>
      <c r="R967" s="95"/>
      <c r="S967" s="95"/>
      <c r="T967" s="95"/>
      <c r="U967" s="95"/>
      <c r="V967" s="95"/>
      <c r="W967" s="95"/>
      <c r="X967" s="95"/>
      <c r="Y967" s="95"/>
      <c r="Z967" s="95"/>
    </row>
    <row r="968" spans="1:26" ht="15.75" customHeight="1" x14ac:dyDescent="0.3">
      <c r="A968" s="94"/>
      <c r="B968" s="95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5"/>
      <c r="N968" s="95"/>
      <c r="O968" s="95"/>
      <c r="P968" s="95"/>
      <c r="Q968" s="95"/>
      <c r="R968" s="95"/>
      <c r="S968" s="95"/>
      <c r="T968" s="95"/>
      <c r="U968" s="95"/>
      <c r="V968" s="95"/>
      <c r="W968" s="95"/>
      <c r="X968" s="95"/>
      <c r="Y968" s="95"/>
      <c r="Z968" s="95"/>
    </row>
    <row r="969" spans="1:26" ht="15.75" customHeight="1" x14ac:dyDescent="0.3">
      <c r="A969" s="94"/>
      <c r="B969" s="95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5"/>
      <c r="N969" s="95"/>
      <c r="O969" s="95"/>
      <c r="P969" s="95"/>
      <c r="Q969" s="95"/>
      <c r="R969" s="95"/>
      <c r="S969" s="95"/>
      <c r="T969" s="95"/>
      <c r="U969" s="95"/>
      <c r="V969" s="95"/>
      <c r="W969" s="95"/>
      <c r="X969" s="95"/>
      <c r="Y969" s="95"/>
      <c r="Z969" s="95"/>
    </row>
    <row r="970" spans="1:26" ht="15.75" customHeight="1" x14ac:dyDescent="0.3">
      <c r="A970" s="94"/>
      <c r="B970" s="95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5"/>
      <c r="N970" s="95"/>
      <c r="O970" s="95"/>
      <c r="P970" s="95"/>
      <c r="Q970" s="95"/>
      <c r="R970" s="95"/>
      <c r="S970" s="95"/>
      <c r="T970" s="95"/>
      <c r="U970" s="95"/>
      <c r="V970" s="95"/>
      <c r="W970" s="95"/>
      <c r="X970" s="95"/>
      <c r="Y970" s="95"/>
      <c r="Z970" s="95"/>
    </row>
    <row r="971" spans="1:26" ht="15.75" customHeight="1" x14ac:dyDescent="0.3">
      <c r="A971" s="94"/>
      <c r="B971" s="95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5"/>
      <c r="N971" s="95"/>
      <c r="O971" s="95"/>
      <c r="P971" s="95"/>
      <c r="Q971" s="95"/>
      <c r="R971" s="95"/>
      <c r="S971" s="95"/>
      <c r="T971" s="95"/>
      <c r="U971" s="95"/>
      <c r="V971" s="95"/>
      <c r="W971" s="95"/>
      <c r="X971" s="95"/>
      <c r="Y971" s="95"/>
      <c r="Z971" s="95"/>
    </row>
    <row r="972" spans="1:26" ht="15.75" customHeight="1" x14ac:dyDescent="0.3">
      <c r="A972" s="94"/>
      <c r="B972" s="95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5"/>
      <c r="N972" s="95"/>
      <c r="O972" s="95"/>
      <c r="P972" s="95"/>
      <c r="Q972" s="95"/>
      <c r="R972" s="95"/>
      <c r="S972" s="95"/>
      <c r="T972" s="95"/>
      <c r="U972" s="95"/>
      <c r="V972" s="95"/>
      <c r="W972" s="95"/>
      <c r="X972" s="95"/>
      <c r="Y972" s="95"/>
      <c r="Z972" s="95"/>
    </row>
    <row r="973" spans="1:26" ht="15.75" customHeight="1" x14ac:dyDescent="0.3">
      <c r="A973" s="94"/>
      <c r="B973" s="95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5"/>
      <c r="N973" s="95"/>
      <c r="O973" s="95"/>
      <c r="P973" s="95"/>
      <c r="Q973" s="95"/>
      <c r="R973" s="95"/>
      <c r="S973" s="95"/>
      <c r="T973" s="95"/>
      <c r="U973" s="95"/>
      <c r="V973" s="95"/>
      <c r="W973" s="95"/>
      <c r="X973" s="95"/>
      <c r="Y973" s="95"/>
      <c r="Z973" s="95"/>
    </row>
    <row r="974" spans="1:26" ht="15.75" customHeight="1" x14ac:dyDescent="0.3">
      <c r="A974" s="94"/>
      <c r="B974" s="95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5"/>
      <c r="N974" s="95"/>
      <c r="O974" s="95"/>
      <c r="P974" s="95"/>
      <c r="Q974" s="95"/>
      <c r="R974" s="95"/>
      <c r="S974" s="95"/>
      <c r="T974" s="95"/>
      <c r="U974" s="95"/>
      <c r="V974" s="95"/>
      <c r="W974" s="95"/>
      <c r="X974" s="95"/>
      <c r="Y974" s="95"/>
      <c r="Z974" s="95"/>
    </row>
    <row r="975" spans="1:26" ht="15.75" customHeight="1" x14ac:dyDescent="0.3">
      <c r="A975" s="94"/>
      <c r="B975" s="95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5"/>
      <c r="N975" s="95"/>
      <c r="O975" s="95"/>
      <c r="P975" s="95"/>
      <c r="Q975" s="95"/>
      <c r="R975" s="95"/>
      <c r="S975" s="95"/>
      <c r="T975" s="95"/>
      <c r="U975" s="95"/>
      <c r="V975" s="95"/>
      <c r="W975" s="95"/>
      <c r="X975" s="95"/>
      <c r="Y975" s="95"/>
      <c r="Z975" s="95"/>
    </row>
    <row r="976" spans="1:26" ht="15.75" customHeight="1" x14ac:dyDescent="0.3">
      <c r="A976" s="94"/>
      <c r="B976" s="95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5"/>
      <c r="N976" s="95"/>
      <c r="O976" s="95"/>
      <c r="P976" s="95"/>
      <c r="Q976" s="95"/>
      <c r="R976" s="95"/>
      <c r="S976" s="95"/>
      <c r="T976" s="95"/>
      <c r="U976" s="95"/>
      <c r="V976" s="95"/>
      <c r="W976" s="95"/>
      <c r="X976" s="95"/>
      <c r="Y976" s="95"/>
      <c r="Z976" s="95"/>
    </row>
    <row r="977" spans="1:26" ht="15.75" customHeight="1" x14ac:dyDescent="0.3">
      <c r="A977" s="94"/>
      <c r="B977" s="95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5"/>
      <c r="N977" s="95"/>
      <c r="O977" s="95"/>
      <c r="P977" s="95"/>
      <c r="Q977" s="95"/>
      <c r="R977" s="95"/>
      <c r="S977" s="95"/>
      <c r="T977" s="95"/>
      <c r="U977" s="95"/>
      <c r="V977" s="95"/>
      <c r="W977" s="95"/>
      <c r="X977" s="95"/>
      <c r="Y977" s="95"/>
      <c r="Z977" s="95"/>
    </row>
    <row r="978" spans="1:26" ht="15.75" customHeight="1" x14ac:dyDescent="0.3">
      <c r="A978" s="94"/>
      <c r="B978" s="95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5"/>
      <c r="N978" s="95"/>
      <c r="O978" s="95"/>
      <c r="P978" s="95"/>
      <c r="Q978" s="95"/>
      <c r="R978" s="95"/>
      <c r="S978" s="95"/>
      <c r="T978" s="95"/>
      <c r="U978" s="95"/>
      <c r="V978" s="95"/>
      <c r="W978" s="95"/>
      <c r="X978" s="95"/>
      <c r="Y978" s="95"/>
      <c r="Z978" s="95"/>
    </row>
    <row r="979" spans="1:26" ht="15.75" customHeight="1" x14ac:dyDescent="0.3">
      <c r="A979" s="94"/>
      <c r="B979" s="95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5"/>
      <c r="N979" s="95"/>
      <c r="O979" s="95"/>
      <c r="P979" s="95"/>
      <c r="Q979" s="95"/>
      <c r="R979" s="95"/>
      <c r="S979" s="95"/>
      <c r="T979" s="95"/>
      <c r="U979" s="95"/>
      <c r="V979" s="95"/>
      <c r="W979" s="95"/>
      <c r="X979" s="95"/>
      <c r="Y979" s="95"/>
      <c r="Z979" s="95"/>
    </row>
    <row r="980" spans="1:26" ht="15.75" customHeight="1" x14ac:dyDescent="0.3">
      <c r="A980" s="94"/>
      <c r="B980" s="95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5"/>
      <c r="N980" s="95"/>
      <c r="O980" s="95"/>
      <c r="P980" s="95"/>
      <c r="Q980" s="95"/>
      <c r="R980" s="95"/>
      <c r="S980" s="95"/>
      <c r="T980" s="95"/>
      <c r="U980" s="95"/>
      <c r="V980" s="95"/>
      <c r="W980" s="95"/>
      <c r="X980" s="95"/>
      <c r="Y980" s="95"/>
      <c r="Z980" s="95"/>
    </row>
    <row r="981" spans="1:26" ht="15.75" customHeight="1" x14ac:dyDescent="0.3">
      <c r="A981" s="94"/>
      <c r="B981" s="95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5"/>
      <c r="N981" s="95"/>
      <c r="O981" s="95"/>
      <c r="P981" s="95"/>
      <c r="Q981" s="95"/>
      <c r="R981" s="95"/>
      <c r="S981" s="95"/>
      <c r="T981" s="95"/>
      <c r="U981" s="95"/>
      <c r="V981" s="95"/>
      <c r="W981" s="95"/>
      <c r="X981" s="95"/>
      <c r="Y981" s="95"/>
      <c r="Z981" s="95"/>
    </row>
    <row r="982" spans="1:26" ht="15.75" customHeight="1" x14ac:dyDescent="0.3">
      <c r="A982" s="94"/>
      <c r="B982" s="95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5"/>
      <c r="N982" s="95"/>
      <c r="O982" s="95"/>
      <c r="P982" s="95"/>
      <c r="Q982" s="95"/>
      <c r="R982" s="95"/>
      <c r="S982" s="95"/>
      <c r="T982" s="95"/>
      <c r="U982" s="95"/>
      <c r="V982" s="95"/>
      <c r="W982" s="95"/>
      <c r="X982" s="95"/>
      <c r="Y982" s="95"/>
      <c r="Z982" s="95"/>
    </row>
    <row r="983" spans="1:26" ht="15.75" customHeight="1" x14ac:dyDescent="0.3">
      <c r="A983" s="94"/>
      <c r="B983" s="95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5"/>
      <c r="N983" s="95"/>
      <c r="O983" s="95"/>
      <c r="P983" s="95"/>
      <c r="Q983" s="95"/>
      <c r="R983" s="95"/>
      <c r="S983" s="95"/>
      <c r="T983" s="95"/>
      <c r="U983" s="95"/>
      <c r="V983" s="95"/>
      <c r="W983" s="95"/>
      <c r="X983" s="95"/>
      <c r="Y983" s="95"/>
      <c r="Z983" s="95"/>
    </row>
    <row r="984" spans="1:26" ht="15.75" customHeight="1" x14ac:dyDescent="0.3">
      <c r="A984" s="94"/>
      <c r="B984" s="95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5"/>
      <c r="N984" s="95"/>
      <c r="O984" s="95"/>
      <c r="P984" s="95"/>
      <c r="Q984" s="95"/>
      <c r="R984" s="95"/>
      <c r="S984" s="95"/>
      <c r="T984" s="95"/>
      <c r="U984" s="95"/>
      <c r="V984" s="95"/>
      <c r="W984" s="95"/>
      <c r="X984" s="95"/>
      <c r="Y984" s="95"/>
      <c r="Z984" s="95"/>
    </row>
    <row r="985" spans="1:26" ht="15.75" customHeight="1" x14ac:dyDescent="0.3">
      <c r="A985" s="94"/>
      <c r="B985" s="95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</row>
    <row r="986" spans="1:26" ht="15.75" customHeight="1" x14ac:dyDescent="0.3">
      <c r="A986" s="94"/>
      <c r="B986" s="95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</row>
    <row r="987" spans="1:26" ht="15.75" customHeight="1" x14ac:dyDescent="0.3">
      <c r="A987" s="94"/>
      <c r="B987" s="95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</row>
    <row r="988" spans="1:26" ht="15.75" customHeight="1" x14ac:dyDescent="0.3">
      <c r="A988" s="94"/>
      <c r="B988" s="95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</row>
    <row r="989" spans="1:26" ht="15.75" customHeight="1" x14ac:dyDescent="0.3">
      <c r="A989" s="94"/>
      <c r="B989" s="95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</row>
    <row r="990" spans="1:26" ht="15.75" customHeight="1" x14ac:dyDescent="0.3">
      <c r="A990" s="94"/>
      <c r="B990" s="95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</row>
    <row r="991" spans="1:26" ht="15.75" customHeight="1" x14ac:dyDescent="0.3">
      <c r="A991" s="94"/>
      <c r="B991" s="95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</row>
    <row r="992" spans="1:26" ht="15.75" customHeight="1" x14ac:dyDescent="0.3">
      <c r="A992" s="94"/>
      <c r="B992" s="95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</row>
    <row r="993" spans="1:26" ht="15.75" customHeight="1" x14ac:dyDescent="0.3">
      <c r="A993" s="94"/>
      <c r="B993" s="95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</row>
    <row r="994" spans="1:26" ht="15.75" customHeight="1" x14ac:dyDescent="0.3">
      <c r="A994" s="94"/>
      <c r="B994" s="95"/>
      <c r="C994" s="95"/>
      <c r="D994" s="95"/>
      <c r="E994" s="95"/>
      <c r="F994" s="95"/>
      <c r="G994" s="95"/>
      <c r="H994" s="95"/>
      <c r="I994" s="95"/>
      <c r="J994" s="95"/>
      <c r="K994" s="95"/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</row>
    <row r="995" spans="1:26" ht="15.75" customHeight="1" x14ac:dyDescent="0.3">
      <c r="A995" s="94"/>
      <c r="B995" s="95"/>
      <c r="C995" s="95"/>
      <c r="D995" s="95"/>
      <c r="E995" s="95"/>
      <c r="F995" s="95"/>
      <c r="G995" s="95"/>
      <c r="H995" s="95"/>
      <c r="I995" s="95"/>
      <c r="J995" s="95"/>
      <c r="K995" s="95"/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</row>
    <row r="996" spans="1:26" ht="15.75" customHeight="1" x14ac:dyDescent="0.3">
      <c r="A996" s="94"/>
      <c r="B996" s="95"/>
      <c r="C996" s="95"/>
      <c r="D996" s="95"/>
      <c r="E996" s="95"/>
      <c r="F996" s="95"/>
      <c r="G996" s="95"/>
      <c r="H996" s="95"/>
      <c r="I996" s="95"/>
      <c r="J996" s="95"/>
      <c r="K996" s="95"/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</row>
    <row r="997" spans="1:26" ht="15.75" customHeight="1" x14ac:dyDescent="0.3">
      <c r="A997" s="94"/>
      <c r="B997" s="95"/>
      <c r="C997" s="95"/>
      <c r="D997" s="95"/>
      <c r="E997" s="95"/>
      <c r="F997" s="95"/>
      <c r="G997" s="95"/>
      <c r="H997" s="95"/>
      <c r="I997" s="95"/>
      <c r="J997" s="95"/>
      <c r="K997" s="95"/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</row>
    <row r="998" spans="1:26" ht="15.75" customHeight="1" x14ac:dyDescent="0.3">
      <c r="A998" s="94"/>
      <c r="B998" s="95"/>
      <c r="C998" s="95"/>
      <c r="D998" s="95"/>
      <c r="E998" s="95"/>
      <c r="F998" s="95"/>
      <c r="G998" s="95"/>
      <c r="H998" s="95"/>
      <c r="I998" s="95"/>
      <c r="J998" s="95"/>
      <c r="K998" s="95"/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</row>
    <row r="999" spans="1:26" ht="15.75" customHeight="1" x14ac:dyDescent="0.3">
      <c r="A999" s="94"/>
      <c r="B999" s="95"/>
      <c r="C999" s="95"/>
      <c r="D999" s="95"/>
      <c r="E999" s="95"/>
      <c r="F999" s="95"/>
      <c r="G999" s="95"/>
      <c r="H999" s="95"/>
      <c r="I999" s="95"/>
      <c r="J999" s="95"/>
      <c r="K999" s="95"/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</row>
    <row r="1000" spans="1:26" ht="15.75" customHeight="1" x14ac:dyDescent="0.3">
      <c r="A1000" s="94"/>
      <c r="B1000" s="95"/>
      <c r="C1000" s="95"/>
      <c r="D1000" s="95"/>
      <c r="E1000" s="95"/>
      <c r="F1000" s="95"/>
      <c r="G1000" s="95"/>
      <c r="H1000" s="95"/>
      <c r="I1000" s="95"/>
      <c r="J1000" s="95"/>
      <c r="K1000" s="95"/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</row>
  </sheetData>
  <mergeCells count="5">
    <mergeCell ref="A4:B4"/>
    <mergeCell ref="D4:E4"/>
    <mergeCell ref="H4:I4"/>
    <mergeCell ref="L4:M4"/>
    <mergeCell ref="P4:Q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Cronograma</vt:lpstr>
      <vt:lpstr>Cronograma PETI</vt:lpstr>
      <vt:lpstr>Instructivo otros planes</vt:lpstr>
      <vt:lpstr>Guia de verbos</vt:lpstr>
      <vt:lpstr>mes</vt:lpstr>
      <vt:lpstr>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Rocio Gil Angarita</dc:creator>
  <cp:lastModifiedBy>viviana duran</cp:lastModifiedBy>
  <dcterms:created xsi:type="dcterms:W3CDTF">2024-12-13T15:09:24Z</dcterms:created>
  <dcterms:modified xsi:type="dcterms:W3CDTF">2026-01-28T02:12:26Z</dcterms:modified>
</cp:coreProperties>
</file>