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TOS 1\Desktop\ICANH\PUBLICACIONES PAGINA WEB\INFORMACIÓN CONTRACTUAL\VIGENCIA 2025\"/>
    </mc:Choice>
  </mc:AlternateContent>
  <xr:revisionPtr revIDLastSave="0" documentId="13_ncr:1_{F1C5188A-2908-4F84-B5F5-0EE0323B3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2" i="1"/>
</calcChain>
</file>

<file path=xl/sharedStrings.xml><?xml version="1.0" encoding="utf-8"?>
<sst xmlns="http://schemas.openxmlformats.org/spreadsheetml/2006/main" count="40" uniqueCount="33">
  <si>
    <t>NÚMERO DE CONTRATO</t>
  </si>
  <si>
    <t xml:space="preserve">TIPO DE DOCUMENTO </t>
  </si>
  <si>
    <t xml:space="preserve">ID DEL CONTRATISTA </t>
  </si>
  <si>
    <t>NOMBRE DEL CONTRATISTA</t>
  </si>
  <si>
    <t>OBJETO CONTRACTUAL</t>
  </si>
  <si>
    <t>FECHA DE SUSCRIPCIÓN</t>
  </si>
  <si>
    <t>FECHA DE INICIO</t>
  </si>
  <si>
    <t>MESES</t>
  </si>
  <si>
    <t>DIAS</t>
  </si>
  <si>
    <t>FECHA DE TERMINACIÓN</t>
  </si>
  <si>
    <t>PLAZO EN DIAS</t>
  </si>
  <si>
    <t>VALOR INICIAL CONTRATO</t>
  </si>
  <si>
    <t>VR MENSUAL / FORMA DE PAGO</t>
  </si>
  <si>
    <t>TIPO DE CONTRATO</t>
  </si>
  <si>
    <t>ENLACE A PLATAFORMA SECOP II</t>
  </si>
  <si>
    <t>14 PRESTACIÓN DE SERIVICIOS</t>
  </si>
  <si>
    <t xml:space="preserve">3 CÉDULA DE CIUDADANÍA </t>
  </si>
  <si>
    <t>2 COMODATO</t>
  </si>
  <si>
    <t>ALEXANDRA ORJUELA RUIZ</t>
  </si>
  <si>
    <t>Prestar servicios profesionales con autonomía técnica, administrativa y financiera para apoyar el estudio bibliométrico y actividades administrativas de las revistas que tiene a cargo la Subdirección de Investigación y Producción Científica</t>
  </si>
  <si>
    <t>MARIA FERNANDA RODRIGUEZ VELASQUEZ</t>
  </si>
  <si>
    <t>EDWIN STEVEN ARIZA SUAREZ</t>
  </si>
  <si>
    <t>JULIAN ANDRES FLOREZ SALDARRIAGA</t>
  </si>
  <si>
    <t>MARTHA VIVANA DURAN PLATA</t>
  </si>
  <si>
    <t>Prestar servicios profesionales con autonomía técnica, administrativa y financiera para realizar la migración, configuración, validación y optimización del entorno ArcGIS Enterprise del Instituto Colombiano de Antropología e Historia (ICANH), desde la versión 11.4 a la versión 11.5, asegurando la continuidad operativa, integridad de los datos y compatibilidad con los sistemas asociados al Geovisor ICANH</t>
  </si>
  <si>
    <t>Prestar servicios profesionales con autonomía técnica, administrativa y financiera, para el apoyo a la gestión en el registro de la información en el aplicativo SIIF Nación II en los módulos de ingresos gestionados por el área de tesorería.</t>
  </si>
  <si>
    <t>Prestar servicios profesionales, con autonomía técnica, administrativa y financiera, orientados a la articulación con el Área de Talento Humano del Instituto Colombiano de Antropología e Historia - ICANH, para el desarrollo e implementación de acciones relacionadas con el rediseño institucional.</t>
  </si>
  <si>
    <t>Prestar servicios profesionales con autonomía técnica, administrativa y financiera, para apoyar la formulación, gestión y seguimiento de los instrumentos y proyectos de inversión de la Secretaría General del Instituto Colombiano de Antropología e Historia - ICANH, conforme al Modelo Integrado de Planeación y Gestión - MIPG, las políticas institucionales y la normatividad vigente.</t>
  </si>
  <si>
    <t>https://community.secop.gov.co/Public/Tendering/OpportunityDetail/Index?noticeUID=CO1.NTC.9042287&amp;isFromPublicArea=True&amp;isModal=true&amp;asPopupView=true</t>
  </si>
  <si>
    <t>https://community.secop.gov.co/Public/Tendering/OpportunityDetail/Index?noticeUID=CO1.NTC.9100596&amp;isFromPublicArea=True&amp;isModal=true&amp;asPopupView=true</t>
  </si>
  <si>
    <t>https://community.secop.gov.co/Public/Tendering/OpportunityDetail/Index?noticeUID=CO1.NTC.9104480&amp;isFromPublicArea=True&amp;isModal=true&amp;asPopupView=true</t>
  </si>
  <si>
    <t>https://community.secop.gov.co/Public/Tendering/OpportunityDetail/Index?noticeUID=CO1.NTC.9136066&amp;isFromPublicArea=True&amp;isModal=true&amp;asPopupView=true</t>
  </si>
  <si>
    <t>https://community.secop.gov.co/Public/Tendering/OpportunityDetail/Index?noticeUID=CO1.NTC.9207153&amp;isFromPublicArea=True&amp;isModal=true&amp;asPopupView=true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</si>
</sst>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rgb="FFA5A5A5"/>
      </patternFill>
    </fill>
    <fill>
      <patternFill patternType="solid">
        <fgColor theme="3"/>
        <bgColor rgb="FF95B3D7"/>
      </patternFill>
    </fill>
    <fill>
      <patternFill patternType="solid">
        <fgColor theme="3"/>
        <bgColor rgb="FFDDD9C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justify" vertical="justify"/>
    </xf>
    <xf numFmtId="0" fontId="4" fillId="0" borderId="0" xfId="0" applyFont="1"/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1" xfId="0" applyFont="1" applyBorder="1" applyAlignment="1">
      <alignment horizontal="justify" vertical="justify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64" fontId="6" fillId="4" borderId="2" xfId="2" applyNumberFormat="1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vertical="center"/>
    </xf>
    <xf numFmtId="164" fontId="0" fillId="0" borderId="0" xfId="2" applyNumberFormat="1" applyFont="1"/>
    <xf numFmtId="0" fontId="3" fillId="2" borderId="1" xfId="1" applyNumberForma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/>
    </xf>
  </cellXfs>
  <cellStyles count="4">
    <cellStyle name="Hipervínculo" xfId="1" builtinId="8"/>
    <cellStyle name="Moneda" xfId="2" builtinId="4"/>
    <cellStyle name="Moneda 2" xfId="3" xr:uid="{CC252C20-092B-4B8B-A6A4-0A3AFFA981B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zoomScale="85" zoomScaleNormal="8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baseColWidth="10" defaultRowHeight="51.6" customHeight="1" x14ac:dyDescent="0.3"/>
  <cols>
    <col min="1" max="1" width="14.6640625" customWidth="1"/>
    <col min="2" max="3" width="18.44140625" customWidth="1"/>
    <col min="4" max="4" width="34.6640625" style="10" customWidth="1"/>
    <col min="5" max="5" width="53.44140625" style="1" customWidth="1"/>
    <col min="6" max="6" width="17" style="13" customWidth="1"/>
    <col min="7" max="7" width="13.6640625" style="13" customWidth="1"/>
    <col min="8" max="9" width="11.5546875" style="15"/>
    <col min="10" max="10" width="16.33203125" style="17" customWidth="1"/>
    <col min="11" max="11" width="11.44140625" style="15" customWidth="1"/>
    <col min="12" max="12" width="19.21875" style="20" customWidth="1"/>
    <col min="13" max="13" width="16.33203125" style="20" customWidth="1"/>
    <col min="14" max="14" width="28.88671875" customWidth="1"/>
    <col min="15" max="15" width="71.33203125" customWidth="1"/>
  </cols>
  <sheetData>
    <row r="1" spans="1:15" s="2" customFormat="1" ht="51.6" customHeigh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5" t="s">
        <v>9</v>
      </c>
      <c r="K1" s="6" t="s">
        <v>10</v>
      </c>
      <c r="L1" s="18" t="s">
        <v>11</v>
      </c>
      <c r="M1" s="18" t="s">
        <v>12</v>
      </c>
      <c r="N1" s="7" t="s">
        <v>13</v>
      </c>
      <c r="O1" s="8" t="s">
        <v>14</v>
      </c>
    </row>
    <row r="2" spans="1:15" ht="51.6" customHeight="1" x14ac:dyDescent="0.3">
      <c r="A2" s="22">
        <v>2025</v>
      </c>
      <c r="B2" s="9">
        <v>433</v>
      </c>
      <c r="C2" s="9" t="s">
        <v>16</v>
      </c>
      <c r="D2" s="9" t="s">
        <v>18</v>
      </c>
      <c r="E2" s="11" t="s">
        <v>19</v>
      </c>
      <c r="F2" s="12">
        <v>45965</v>
      </c>
      <c r="G2" s="12">
        <v>45965</v>
      </c>
      <c r="H2" s="14">
        <v>1</v>
      </c>
      <c r="I2" s="14">
        <v>27</v>
      </c>
      <c r="J2" s="16">
        <v>46021</v>
      </c>
      <c r="K2" s="14">
        <f>+(H2*30)+I2</f>
        <v>57</v>
      </c>
      <c r="L2" s="19"/>
      <c r="M2" s="23"/>
      <c r="N2" s="9" t="s">
        <v>15</v>
      </c>
      <c r="O2" s="21" t="s">
        <v>28</v>
      </c>
    </row>
    <row r="3" spans="1:15" ht="51.6" customHeight="1" x14ac:dyDescent="0.3">
      <c r="A3" s="22">
        <v>2025</v>
      </c>
      <c r="B3" s="9">
        <v>436</v>
      </c>
      <c r="C3" s="9" t="s">
        <v>16</v>
      </c>
      <c r="D3" s="9" t="s">
        <v>20</v>
      </c>
      <c r="E3" s="11" t="s">
        <v>24</v>
      </c>
      <c r="F3" s="12">
        <v>45971</v>
      </c>
      <c r="G3" s="12">
        <v>45972</v>
      </c>
      <c r="H3" s="14">
        <v>1</v>
      </c>
      <c r="I3" s="14">
        <v>20</v>
      </c>
      <c r="J3" s="16">
        <v>46021</v>
      </c>
      <c r="K3" s="14">
        <f t="shared" ref="K3:K6" si="0">+(H3*30)+I3</f>
        <v>50</v>
      </c>
      <c r="L3" s="19"/>
      <c r="M3" s="24"/>
      <c r="N3" s="9" t="s">
        <v>15</v>
      </c>
      <c r="O3" s="21" t="s">
        <v>29</v>
      </c>
    </row>
    <row r="4" spans="1:15" ht="51.6" customHeight="1" x14ac:dyDescent="0.3">
      <c r="A4" s="22">
        <v>2025</v>
      </c>
      <c r="B4" s="9">
        <v>437</v>
      </c>
      <c r="C4" s="9" t="s">
        <v>16</v>
      </c>
      <c r="D4" s="9" t="s">
        <v>21</v>
      </c>
      <c r="E4" s="11" t="s">
        <v>25</v>
      </c>
      <c r="F4" s="12">
        <v>45972</v>
      </c>
      <c r="G4" s="12">
        <v>45972</v>
      </c>
      <c r="H4" s="14">
        <v>1</v>
      </c>
      <c r="I4" s="14">
        <v>20</v>
      </c>
      <c r="J4" s="16">
        <v>46021</v>
      </c>
      <c r="K4" s="14">
        <f t="shared" si="0"/>
        <v>50</v>
      </c>
      <c r="L4" s="19"/>
      <c r="M4" s="24"/>
      <c r="N4" s="9" t="s">
        <v>17</v>
      </c>
      <c r="O4" s="21" t="s">
        <v>30</v>
      </c>
    </row>
    <row r="5" spans="1:15" ht="51.6" customHeight="1" x14ac:dyDescent="0.3">
      <c r="A5" s="22">
        <v>2025</v>
      </c>
      <c r="B5" s="9">
        <v>438</v>
      </c>
      <c r="C5" s="9" t="s">
        <v>16</v>
      </c>
      <c r="D5" s="9" t="s">
        <v>22</v>
      </c>
      <c r="E5" s="11" t="s">
        <v>26</v>
      </c>
      <c r="F5" s="12">
        <v>45979</v>
      </c>
      <c r="G5" s="12">
        <v>45979</v>
      </c>
      <c r="H5" s="14">
        <v>1</v>
      </c>
      <c r="I5" s="14">
        <v>13</v>
      </c>
      <c r="J5" s="16">
        <v>46021</v>
      </c>
      <c r="K5" s="14">
        <f t="shared" si="0"/>
        <v>43</v>
      </c>
      <c r="L5" s="19"/>
      <c r="M5" s="24"/>
      <c r="N5" s="9" t="s">
        <v>15</v>
      </c>
      <c r="O5" s="21" t="s">
        <v>31</v>
      </c>
    </row>
    <row r="6" spans="1:15" ht="51.6" customHeight="1" x14ac:dyDescent="0.3">
      <c r="A6" s="22">
        <v>2025</v>
      </c>
      <c r="B6" s="9">
        <v>439</v>
      </c>
      <c r="C6" s="9" t="s">
        <v>16</v>
      </c>
      <c r="D6" s="9" t="s">
        <v>23</v>
      </c>
      <c r="E6" s="11" t="s">
        <v>27</v>
      </c>
      <c r="F6" s="12">
        <v>45989</v>
      </c>
      <c r="G6" s="12">
        <v>45989</v>
      </c>
      <c r="H6" s="14">
        <v>1</v>
      </c>
      <c r="I6" s="14">
        <v>3</v>
      </c>
      <c r="J6" s="16">
        <v>46020</v>
      </c>
      <c r="K6" s="14">
        <f t="shared" si="0"/>
        <v>33</v>
      </c>
      <c r="L6" s="19"/>
      <c r="M6" s="24"/>
      <c r="N6" s="9" t="s">
        <v>15</v>
      </c>
      <c r="O6" s="21" t="s">
        <v>32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idpac</dc:creator>
  <cp:lastModifiedBy>LADY YESSENIA RIAÑO UPEGUI</cp:lastModifiedBy>
  <dcterms:created xsi:type="dcterms:W3CDTF">2023-10-21T00:43:33Z</dcterms:created>
  <dcterms:modified xsi:type="dcterms:W3CDTF">2025-12-29T14:10:57Z</dcterms:modified>
</cp:coreProperties>
</file>