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2"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serka\Downloads\"/>
    </mc:Choice>
  </mc:AlternateContent>
  <xr:revisionPtr revIDLastSave="0" documentId="8_{7AE6830C-27CB-462F-BC90-79743685CBA8}" xr6:coauthVersionLast="47" xr6:coauthVersionMax="47" xr10:uidLastSave="{00000000-0000-0000-0000-000000000000}"/>
  <bookViews>
    <workbookView xWindow="-108" yWindow="-108" windowWidth="23256" windowHeight="12456" firstSheet="5" activeTab="5" xr2:uid="{00000000-000D-0000-FFFF-FFFF00000000}"/>
  </bookViews>
  <sheets>
    <sheet name="Listados" sheetId="1" state="hidden" r:id="rId1"/>
    <sheet name="Estadística a marzo" sheetId="2" state="hidden" r:id="rId2"/>
    <sheet name="Base de datos Indicadores ICANH" sheetId="3" state="hidden" r:id="rId3"/>
    <sheet name="Consolidado sept-23" sheetId="4" state="hidden" r:id="rId4"/>
    <sheet name="Control de Cambios" sheetId="5" state="hidden" r:id="rId5"/>
    <sheet name="Cooperación - Dirección" sheetId="6" r:id="rId6"/>
    <sheet name="Planeación" sheetId="7" r:id="rId7"/>
    <sheet name="Gestión Financiera" sheetId="8" r:id="rId8"/>
    <sheet name="Gestión del TH" sheetId="9" r:id="rId9"/>
    <sheet name="Gestión Contractual" sheetId="10" r:id="rId10"/>
    <sheet name="Gestión Admon y Logística" sheetId="11" r:id="rId11"/>
    <sheet name="Gestión TI" sheetId="12" r:id="rId12"/>
    <sheet name="Gestión Documental y Corresp" sheetId="13" r:id="rId13"/>
    <sheet name="Gestión Jurídica" sheetId="14" r:id="rId14"/>
    <sheet name="Evaluación y Control" sheetId="15" r:id="rId15"/>
    <sheet name="Control Disciplinario" sheetId="16" r:id="rId16"/>
    <sheet name="Gestión Patrimonio" sheetId="17" r:id="rId17"/>
    <sheet name="Investigación y Publicación" sheetId="18" r:id="rId18"/>
    <sheet name="Apropia y Relacionamiento C" sheetId="19" r:id="rId19"/>
  </sheets>
  <definedNames>
    <definedName name="_xlnm._FilterDatabase" localSheetId="18" hidden="1">'Apropia y Relacionamiento C'!$A$2:$AE$11</definedName>
    <definedName name="_xlnm._FilterDatabase" localSheetId="2" hidden="1">'Base de datos Indicadores ICANH'!$A$2:$AC$59</definedName>
    <definedName name="_xlnm._FilterDatabase" localSheetId="4" hidden="1">'Control de Cambios'!$A$2:$E$72</definedName>
    <definedName name="_xlnm._FilterDatabase" localSheetId="10" hidden="1">'Gestión Admon y Logística'!$A$1:$AB$7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3" roundtripDataChecksum="y8/+bSRyWiwLu2GH2q1oxaa5QZweSbGZPvQCxTV8yTI="/>
    </ext>
  </extLst>
</workbook>
</file>

<file path=xl/calcChain.xml><?xml version="1.0" encoding="utf-8"?>
<calcChain xmlns="http://schemas.openxmlformats.org/spreadsheetml/2006/main">
  <c r="A5" i="6" l="1"/>
  <c r="A12" i="19" l="1"/>
  <c r="I87" i="3" s="1"/>
  <c r="A9" i="18"/>
  <c r="A10" i="17"/>
  <c r="A7" i="16"/>
  <c r="A5" i="15"/>
  <c r="A6" i="14"/>
  <c r="A7" i="13"/>
  <c r="I94" i="3" s="1"/>
  <c r="J94" i="3" s="1"/>
  <c r="Y8" i="12"/>
  <c r="A6" i="12"/>
  <c r="I93" i="3" s="1"/>
  <c r="J93" i="3" s="1"/>
  <c r="A7" i="11"/>
  <c r="I85" i="3" s="1"/>
  <c r="J85" i="3" s="1"/>
  <c r="A7" i="10"/>
  <c r="I90" i="3" s="1"/>
  <c r="J90" i="3" s="1"/>
  <c r="A9" i="9"/>
  <c r="A7" i="6" s="1"/>
  <c r="A5" i="8"/>
  <c r="A7" i="7"/>
  <c r="O35" i="4"/>
  <c r="N35" i="4"/>
  <c r="D38" i="4" s="1"/>
  <c r="M35" i="4"/>
  <c r="D39" i="4" s="1"/>
  <c r="L35" i="4"/>
  <c r="D37" i="4" s="1"/>
  <c r="P33" i="4"/>
  <c r="P32" i="4"/>
  <c r="P31" i="4"/>
  <c r="P30" i="4"/>
  <c r="P29" i="4"/>
  <c r="P28" i="4"/>
  <c r="P27" i="4"/>
  <c r="P26" i="4"/>
  <c r="P25" i="4"/>
  <c r="P24" i="4"/>
  <c r="P23" i="4"/>
  <c r="P22" i="4"/>
  <c r="P21" i="4"/>
  <c r="P20" i="4"/>
  <c r="P19" i="4"/>
  <c r="P18" i="4"/>
  <c r="P17" i="4"/>
  <c r="P16" i="4"/>
  <c r="P15" i="4"/>
  <c r="P14" i="4"/>
  <c r="P13" i="4"/>
  <c r="P12" i="4"/>
  <c r="P11" i="4"/>
  <c r="P10" i="4"/>
  <c r="P9" i="4"/>
  <c r="P7" i="4"/>
  <c r="P5" i="4"/>
  <c r="P3" i="4"/>
  <c r="G99" i="3"/>
  <c r="H92" i="3" s="1"/>
  <c r="C99" i="3"/>
  <c r="B99" i="3"/>
  <c r="J98" i="3"/>
  <c r="D98" i="3"/>
  <c r="D97" i="3"/>
  <c r="I96" i="3"/>
  <c r="J96" i="3" s="1"/>
  <c r="D96" i="3"/>
  <c r="I95" i="3"/>
  <c r="J95" i="3" s="1"/>
  <c r="D95" i="3"/>
  <c r="D94" i="3"/>
  <c r="D93" i="3"/>
  <c r="J92" i="3"/>
  <c r="D92" i="3"/>
  <c r="J91" i="3"/>
  <c r="D91" i="3"/>
  <c r="D90" i="3"/>
  <c r="I89" i="3"/>
  <c r="J89" i="3" s="1"/>
  <c r="D89" i="3"/>
  <c r="J88" i="3"/>
  <c r="I88" i="3"/>
  <c r="D88" i="3"/>
  <c r="D87" i="3"/>
  <c r="I86" i="3"/>
  <c r="J86" i="3" s="1"/>
  <c r="D86" i="3"/>
  <c r="D85" i="3"/>
  <c r="I84" i="3"/>
  <c r="J84" i="3" s="1"/>
  <c r="D84" i="3"/>
  <c r="I83" i="3"/>
  <c r="J83" i="3" s="1"/>
  <c r="D83" i="3"/>
  <c r="B78" i="3"/>
  <c r="H72" i="3" s="1"/>
  <c r="G77" i="3"/>
  <c r="H75" i="3"/>
  <c r="C75" i="3"/>
  <c r="H74" i="3"/>
  <c r="H73" i="3"/>
  <c r="C73" i="3"/>
  <c r="H69" i="3"/>
  <c r="C69" i="3"/>
  <c r="H68" i="3"/>
  <c r="H67" i="3"/>
  <c r="C67" i="3"/>
  <c r="H63" i="3"/>
  <c r="C63" i="3"/>
  <c r="H62" i="3"/>
  <c r="B59" i="3"/>
  <c r="P47" i="3"/>
  <c r="H18" i="2"/>
  <c r="F18" i="2"/>
  <c r="E18" i="2"/>
  <c r="D18" i="2"/>
  <c r="C18" i="2"/>
  <c r="B17" i="2"/>
  <c r="B16" i="2"/>
  <c r="B15" i="2"/>
  <c r="B14" i="2"/>
  <c r="B13" i="2"/>
  <c r="B12" i="2"/>
  <c r="B11" i="2"/>
  <c r="B10" i="2"/>
  <c r="B9" i="2"/>
  <c r="B8" i="2"/>
  <c r="B7" i="2"/>
  <c r="B6" i="2"/>
  <c r="B5" i="2"/>
  <c r="B4" i="2"/>
  <c r="B3" i="2"/>
  <c r="B2" i="2"/>
  <c r="D99" i="3" l="1"/>
  <c r="B18" i="2"/>
  <c r="P35" i="4"/>
  <c r="D41" i="4"/>
  <c r="E40" i="4" s="1"/>
  <c r="E37" i="4"/>
  <c r="E38" i="4"/>
  <c r="E39" i="4"/>
  <c r="I99" i="3"/>
  <c r="J87" i="3"/>
  <c r="C62" i="3"/>
  <c r="C68" i="3"/>
  <c r="C74" i="3"/>
  <c r="H93" i="3"/>
  <c r="H96" i="3"/>
  <c r="H83" i="3"/>
  <c r="C76" i="3"/>
  <c r="H94" i="3"/>
  <c r="H64" i="3"/>
  <c r="H70" i="3"/>
  <c r="H76" i="3"/>
  <c r="I97" i="3"/>
  <c r="J97" i="3" s="1"/>
  <c r="H89" i="3"/>
  <c r="H84" i="3"/>
  <c r="C70" i="3"/>
  <c r="C65" i="3"/>
  <c r="C71" i="3"/>
  <c r="C77" i="3"/>
  <c r="H85" i="3"/>
  <c r="H88" i="3"/>
  <c r="H91" i="3"/>
  <c r="H90" i="3"/>
  <c r="C64" i="3"/>
  <c r="H97" i="3"/>
  <c r="H65" i="3"/>
  <c r="H71" i="3"/>
  <c r="H95" i="3"/>
  <c r="H98" i="3"/>
  <c r="H86" i="3"/>
  <c r="H87" i="3"/>
  <c r="C66" i="3"/>
  <c r="C72" i="3"/>
  <c r="H6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37" authorId="0" shapeId="0" xr:uid="{00000000-0006-0000-0200-000001000000}">
      <text>
        <r>
          <rPr>
            <sz val="12"/>
            <color theme="1"/>
            <rFont val="Arial"/>
            <scheme val="minor"/>
          </rPr>
          <t>======
ID#AAAAtKZ9Cuo
    (2023-03-17 14:43:53)
No requiere históricos</t>
        </r>
      </text>
    </comment>
    <comment ref="A63" authorId="0" shapeId="0" xr:uid="{00000000-0006-0000-0200-000002000000}">
      <text>
        <r>
          <rPr>
            <sz val="12"/>
            <color theme="1"/>
            <rFont val="Arial"/>
            <scheme val="minor"/>
          </rPr>
          <t>======
ID#AAAA8WuEE6g
AleyCla    (2023-10-27 17:05:02)
Nuevos indicadores</t>
        </r>
      </text>
    </comment>
    <comment ref="F85" authorId="0" shapeId="0" xr:uid="{00000000-0006-0000-0200-000003000000}">
      <text>
        <r>
          <rPr>
            <sz val="12"/>
            <color theme="1"/>
            <rFont val="Arial"/>
            <scheme val="minor"/>
          </rPr>
          <t>======
ID#AAABb6gQXlM
AleyCla    (2023-10-27 17:05:02)
Nuevos indicadores</t>
        </r>
      </text>
    </comment>
    <comment ref="C86" authorId="0" shapeId="0" xr:uid="{00000000-0006-0000-0200-000004000000}">
      <text>
        <r>
          <rPr>
            <sz val="12"/>
            <color theme="1"/>
            <rFont val="Arial"/>
            <scheme val="minor"/>
          </rPr>
          <t>======
ID#AAABb6gQXlI
AleyCla    (2025-01-20 16:28:11)
Residuos no han diligenciado en el año ni datos de servicios publicos.</t>
        </r>
      </text>
    </comment>
    <comment ref="C87" authorId="0" shapeId="0" xr:uid="{00000000-0006-0000-0200-000005000000}">
      <text>
        <r>
          <rPr>
            <sz val="12"/>
            <color theme="1"/>
            <rFont val="Arial"/>
            <scheme val="minor"/>
          </rPr>
          <t>======
ID#AAABb1wQO5Y
AleyCla    (2025-01-20 22:08:11)
Están a diciembre pero les faltan dos trimestres anteriores.</t>
        </r>
      </text>
    </comment>
    <comment ref="C88" authorId="0" shapeId="0" xr:uid="{00000000-0006-0000-0200-000006000000}">
      <text>
        <r>
          <rPr>
            <sz val="12"/>
            <color theme="1"/>
            <rFont val="Arial"/>
            <scheme val="minor"/>
          </rPr>
          <t>======
ID#AAABb6gQXlQ
AleyCla    (2025-01-20 16:28:16)
Sin análisis de los resultados</t>
        </r>
      </text>
    </comment>
  </commentList>
  <extLst>
    <ext xmlns:r="http://schemas.openxmlformats.org/officeDocument/2006/relationships" uri="GoogleSheetsCustomDataVersion2">
      <go:sheetsCustomData xmlns:go="http://customooxmlschemas.google.com/" r:id="rId1" roundtripDataSignature="AMtx7mhm5YrWze6+7Vnmc/4WtaAiJCBI+g=="/>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I4" authorId="0" shapeId="0" xr:uid="{00000000-0006-0000-1100-000001000000}">
      <text>
        <r>
          <rPr>
            <sz val="12"/>
            <color theme="1"/>
            <rFont val="Arial"/>
            <scheme val="minor"/>
          </rPr>
          <t>======
ID#AAABpVIaHpw
Claudia Cristina Castillo Iregui    (2025-08-14 14:57:51)
NO SE PUEDEN CAMBIAR LAS METAS ESTABLECIDAD SIN AUTORIZACIÓN DE LA OAP</t>
        </r>
      </text>
    </comment>
  </commentList>
  <extLst>
    <ext xmlns:r="http://schemas.openxmlformats.org/officeDocument/2006/relationships" uri="GoogleSheetsCustomDataVersion2">
      <go:sheetsCustomData xmlns:go="http://customooxmlschemas.google.com/" r:id="rId1" roundtripDataSignature="AMtx7mh83dPAfAWm7+N3EJ96vmxnILPuRQ=="/>
    </ext>
  </extLst>
</comments>
</file>

<file path=xl/sharedStrings.xml><?xml version="1.0" encoding="utf-8"?>
<sst xmlns="http://schemas.openxmlformats.org/spreadsheetml/2006/main" count="2345" uniqueCount="832">
  <si>
    <t>PROCESOS</t>
  </si>
  <si>
    <t>ÁREAS</t>
  </si>
  <si>
    <t>RESPONSABLE</t>
  </si>
  <si>
    <t>TIPO DE INDICADOR</t>
  </si>
  <si>
    <t>Direccionamiento Estratégico y Planeación</t>
  </si>
  <si>
    <t>Oficina Asesora de Planeación</t>
  </si>
  <si>
    <t>Jefe Oficina Asesora de Planeación</t>
  </si>
  <si>
    <t>Eficiencia</t>
  </si>
  <si>
    <t>Este tipo de indicadores pretenden medir la relación existente entre el avance en el logro de un determinado objetivo y los recursos empleados para la consecución de este</t>
  </si>
  <si>
    <t>Si</t>
  </si>
  <si>
    <t>Articulación y Cooperación Interinstitucional</t>
  </si>
  <si>
    <t>Oficina Asesora Jurídica</t>
  </si>
  <si>
    <t>Eficacia</t>
  </si>
  <si>
    <t>determinar el nivel de cumplimiento de los objetivos específicos respecto a las metas establecidas previamente</t>
  </si>
  <si>
    <t>No</t>
  </si>
  <si>
    <t>Gestión del Patrimonio Arqueológico</t>
  </si>
  <si>
    <t>Oficina de Control Interno</t>
  </si>
  <si>
    <t>Jefe Oficina de Control Interno</t>
  </si>
  <si>
    <t>Efectividad</t>
  </si>
  <si>
    <t>detallan propiamente los efectos reales del accionar del proceso sobre sus usuarios; en particular cómo el logro de lo propuesto contribuye a resolver sus necesidades Ej. Satisfacción)</t>
  </si>
  <si>
    <t>No se midió</t>
  </si>
  <si>
    <t>Investigación y Publicación</t>
  </si>
  <si>
    <t>Oficina de Control Disciplinario Interno</t>
  </si>
  <si>
    <t>Jefe Oficina de Control Interno Disciplinario</t>
  </si>
  <si>
    <t>Estadística</t>
  </si>
  <si>
    <t>Medición inadecuada</t>
  </si>
  <si>
    <t>Participación, Diálogo Social y Relacionamiento con el Ciudadano</t>
  </si>
  <si>
    <t>Subdirección de Gestión del Patrimonio</t>
  </si>
  <si>
    <t>En avance</t>
  </si>
  <si>
    <t>Gestión Jurídica</t>
  </si>
  <si>
    <t>Área funcional de Tecnologías aplicadas al Patrimonio y Patrimonio Cultural Sumergido</t>
  </si>
  <si>
    <t>Coordinador del Grupo Financiero</t>
  </si>
  <si>
    <t>Gestión Financiera</t>
  </si>
  <si>
    <t>Grupo de Arqueología</t>
  </si>
  <si>
    <t>Gestión Contractual</t>
  </si>
  <si>
    <t>Grupo de Patrimonio</t>
  </si>
  <si>
    <t>Coordinador de Gestión Documental y Correspondencia</t>
  </si>
  <si>
    <t>Gestión Administrativa y Logística</t>
  </si>
  <si>
    <t>Subdirección de Investigación y Producción Científica</t>
  </si>
  <si>
    <t>Coordinador de Talento Humano</t>
  </si>
  <si>
    <t>Gestión Documental y Correspondencia</t>
  </si>
  <si>
    <t>Área Funcional de Publicaciones</t>
  </si>
  <si>
    <t>Comunicaciones</t>
  </si>
  <si>
    <t>Área Funcional de Librería</t>
  </si>
  <si>
    <t>Subdirector de Investigación y Producción Científica</t>
  </si>
  <si>
    <t>Talento y Desarrollo Humano</t>
  </si>
  <si>
    <t>Área Funcional de Investigación Arqueológica</t>
  </si>
  <si>
    <t>Subdirector de Gestión del Patrimonio</t>
  </si>
  <si>
    <t>Gestión de Tecnologías de la Información</t>
  </si>
  <si>
    <t>Grupo de Investigación</t>
  </si>
  <si>
    <t>Director General</t>
  </si>
  <si>
    <t>Control Disciplinario</t>
  </si>
  <si>
    <t>Subdirección de Apropiación Social y Relacionamiento con el Ciudadano.</t>
  </si>
  <si>
    <t>Secretaria General</t>
  </si>
  <si>
    <t>Mejoramiento Continuo</t>
  </si>
  <si>
    <t>Evaluación y Control</t>
  </si>
  <si>
    <t>Área de Biblioteca Especializada</t>
  </si>
  <si>
    <t>Área Funcional de Museografía</t>
  </si>
  <si>
    <t>Área Funcional de Relacionamiento con el Ciudadano</t>
  </si>
  <si>
    <t>Área Funcional de Talento Humano</t>
  </si>
  <si>
    <t>Área de Correspondencia</t>
  </si>
  <si>
    <t>Área de Gestión Documental</t>
  </si>
  <si>
    <t>Área Funcional de Tecnologías y Sistemas de Información</t>
  </si>
  <si>
    <t>Área Funcional Presupuesto</t>
  </si>
  <si>
    <t>Área Funcional de Almacén</t>
  </si>
  <si>
    <t>Área Funcional De Tesorería</t>
  </si>
  <si>
    <t>Área Funcional de Contabilidad</t>
  </si>
  <si>
    <t>Área Funcional de Gestión de Contratos y Convenios</t>
  </si>
  <si>
    <t>Grupo Financiero</t>
  </si>
  <si>
    <t>Dirección General</t>
  </si>
  <si>
    <t>Secretaría General</t>
  </si>
  <si>
    <t>Área Funcional de Talento Humano - SST</t>
  </si>
  <si>
    <t>PROCESO</t>
  </si>
  <si>
    <t>No. INDICADORES</t>
  </si>
  <si>
    <t>OPORTUNIDAD</t>
  </si>
  <si>
    <t>CALIDAD</t>
  </si>
  <si>
    <t>SATISFACCIÓN</t>
  </si>
  <si>
    <t>EFICACIA</t>
  </si>
  <si>
    <t>EFICIENCIA</t>
  </si>
  <si>
    <t>EFECTIVIDAD</t>
  </si>
  <si>
    <t>MEDICIÓN 2022</t>
  </si>
  <si>
    <t>OBSERVACIÓN</t>
  </si>
  <si>
    <t>DIRECCIONAMIENTO ESTRATEGIO Y PLANEACION</t>
  </si>
  <si>
    <t xml:space="preserve">AGENDADA </t>
  </si>
  <si>
    <t>GESTIÓN DE TECNOLOGÍAS DE LA INFORMACIÓN</t>
  </si>
  <si>
    <t>PENDIENTE</t>
  </si>
  <si>
    <t>COMUNICACIONES</t>
  </si>
  <si>
    <t>INVESTIGACIÓN Y DIVULGACIÓN</t>
  </si>
  <si>
    <t>GESTIÓN DEL PATRIMONIO ARQUEOLÓGICO</t>
  </si>
  <si>
    <t>GESTIÓN DEL TALENTO HUMANO</t>
  </si>
  <si>
    <t>EJECUTADA</t>
  </si>
  <si>
    <t>GESTIÓN JURÍDICA</t>
  </si>
  <si>
    <t>GESTIÓN DOCUMENTAL Y CORRESPONDENCIA</t>
  </si>
  <si>
    <t>PARTICIPACIÓN, DIÁLOGO SOCIAL Y RELACIONAMIENTO CON EL CIUDADANO</t>
  </si>
  <si>
    <t>GESTIÓN FINANCIERA</t>
  </si>
  <si>
    <t>EVALUACIÓN Y CONTROL</t>
  </si>
  <si>
    <t>CONTROL DISCIPLINARIO</t>
  </si>
  <si>
    <t>MEJORAMIENTO CONTÍNUO</t>
  </si>
  <si>
    <t>GESTIÓN DE CONTRACTUAL</t>
  </si>
  <si>
    <t>COOPERACIÓN Y ARTICULACIÓN INTERINSTITUCIONAL</t>
  </si>
  <si>
    <t>GESTIÓN ADMINISTRATIVA Y LOGÍSTICA</t>
  </si>
  <si>
    <t>Pendiente aprobación de la propuesta entregada</t>
  </si>
  <si>
    <t>TOTAL</t>
  </si>
  <si>
    <t>MATRIZ DE INDICADORES DE GESTIÓN ICANH
AÑO 2023</t>
  </si>
  <si>
    <t>MEDICIÓN DEL INDICADOR (RESULTADO)
Segundo semestre del 2022</t>
  </si>
  <si>
    <t>SEGUIMIENTO Y ANÁLISIS
LÍDER DE PROCESO O DELEGADO</t>
  </si>
  <si>
    <t>OFICINA ASESORA DE PLANEACIÓN</t>
  </si>
  <si>
    <t>AREA RESPONSABLE</t>
  </si>
  <si>
    <t>NOMBRE DEL INDICADOR</t>
  </si>
  <si>
    <t>OBJETIVO DEL INDICADOR</t>
  </si>
  <si>
    <t xml:space="preserve">TIPO DE INDICADOR </t>
  </si>
  <si>
    <t>FÓRMULA</t>
  </si>
  <si>
    <t>UNIDAD DE MEDIDA</t>
  </si>
  <si>
    <t>FRECUENCIA DE MEDICIÓN</t>
  </si>
  <si>
    <t>META</t>
  </si>
  <si>
    <t>FUENTE</t>
  </si>
  <si>
    <t>Enero</t>
  </si>
  <si>
    <t>Febrero</t>
  </si>
  <si>
    <t>Marzo</t>
  </si>
  <si>
    <t>Abril</t>
  </si>
  <si>
    <t>Mayo</t>
  </si>
  <si>
    <t>Junio</t>
  </si>
  <si>
    <t>Julio</t>
  </si>
  <si>
    <t>Agosto</t>
  </si>
  <si>
    <t>Septiembre</t>
  </si>
  <si>
    <t>Octubre</t>
  </si>
  <si>
    <t>Noviembre</t>
  </si>
  <si>
    <t>Diciembre</t>
  </si>
  <si>
    <t>RUTA DE EVIDENCIA</t>
  </si>
  <si>
    <t>Cumple la meta establecida</t>
  </si>
  <si>
    <t>Fecha del seguimiento</t>
  </si>
  <si>
    <t>Observaciones</t>
  </si>
  <si>
    <t>Oportunidad en la formulación de planes estratégicos.</t>
  </si>
  <si>
    <t>Medir  la formulación oportuna de los planes, programas y proyectos, para propender por el cumplimiento eficiente de los objetivos institucionales, sectoriales y metas de gobierno.</t>
  </si>
  <si>
    <t>(No. planes formulados a tiempo* / total de planes establecidos) x 100</t>
  </si>
  <si>
    <t>PORCENTAJE</t>
  </si>
  <si>
    <t>Trimestral</t>
  </si>
  <si>
    <t>&gt; 95% SOBRESALIENTE
&gt; 90%  ACEPTABLE</t>
  </si>
  <si>
    <t>Matriz de publicacion de planes institucionales</t>
  </si>
  <si>
    <t>https://docs.google.com/spreadsheets/d/1Zd34V0rBk4bCmZO_tuUeBOaoJexPoWVU/edit#gid=366280517</t>
  </si>
  <si>
    <t>Tres (3) planes de 14 planes en total no se publicaron dentro de los tiempos establecidos: Plan Institucional de Capacitación - PIC, Plan de Bienestar e Incentivos Institucionales y Plan de Tratamiento de Riesgos de Seguridad y Privacidad de la Información.
Se propone realizar un seguimiento más oportuno desde la formulación, implementación y publicación de los planes.</t>
  </si>
  <si>
    <t>Eficacia en la implementación de los planes institucionales</t>
  </si>
  <si>
    <t>Medir el cumplimiento de los planes institucionales a cargo de la OAP que permiten el direccionamiento estratégico institucional , para propender por el cumplimiento eficiente de los objetivos institucionales, sectoriales y metas de gobierno.</t>
  </si>
  <si>
    <t>(# de planes ejecutados dentro del tiempo definido/total de planes formulados) x 100</t>
  </si>
  <si>
    <t>Cuatrimestral</t>
  </si>
  <si>
    <t>&gt; 95% SOBRESALIENTE
&gt; 90% ACEPTABLE
≤ 90% DEFICIENTE</t>
  </si>
  <si>
    <t>Cumplimiento planes OAP</t>
  </si>
  <si>
    <t>https://docs.google.com/spreadsheets/d/1g0vmVi2WRSm-a63yiYq_GFkgmCfAjv1y/edit#gid=1397510375</t>
  </si>
  <si>
    <t>Se cuenta con un promedio de ejecución de los planes de 14,56%. 
Se propone realizar fichas de indicadores de cada actividad y proyectar la ejecución de cada linea</t>
  </si>
  <si>
    <t>Cumplimiento de la ejecución presupuestal</t>
  </si>
  <si>
    <t>Medir la capacidad institucional para comprometer y recibir los  productos final oportunamente y asi propender por el cumplimiento eficiente de los objetivos institucionales, sectoriales y metas de gobierno.</t>
  </si>
  <si>
    <t>(Recursos comprometidos / recursos apropiados*) x 100 por línea de inversión.</t>
  </si>
  <si>
    <t>Semestral</t>
  </si>
  <si>
    <t>≥ 85% para inversión</t>
  </si>
  <si>
    <t>Reporte SIIF</t>
  </si>
  <si>
    <t>(Recursos obligados / recursos apropiados*) x 100 línea de funcionamiento.</t>
  </si>
  <si>
    <t>≥  98 % para funcionamiento</t>
  </si>
  <si>
    <t>Oportunidad en la ejecución de las actividades planteadas para la cooperación</t>
  </si>
  <si>
    <t>Determinar la oportunidad de la acciones planteadas para realizar actividades de cooperación en la entidad.</t>
  </si>
  <si>
    <t>(#actividades ejecutadas dentro de los tiempos definidos / total de actividades) x 100</t>
  </si>
  <si>
    <t>≥ 90% SOBRESALIENTE
&gt; 85% ACEPTABLE
≤ 70% DEFICIENTE</t>
  </si>
  <si>
    <t>Plan estrategico Objetivo 4 indicador 1 y 2</t>
  </si>
  <si>
    <t xml:space="preserve">Cobertura temática de la cooperación </t>
  </si>
  <si>
    <t>Determinar la cobertura de las acciones de cooperación formalizadas frente a las temáticas requeridas por la entidad.</t>
  </si>
  <si>
    <t>(Temáticas abordadas en la alianza o cooperación / total de temáticas institucionales) x 100</t>
  </si>
  <si>
    <t>Anual</t>
  </si>
  <si>
    <t>Evidencias del reporte de Plan estrategico Objetivo 4 indicador 1 y 2</t>
  </si>
  <si>
    <t>Desempeño Institucional</t>
  </si>
  <si>
    <t>Determinar el grado de cumplimiento de la entidad frente a los requisitos establecidos por el MIPG.</t>
  </si>
  <si>
    <t>(Puntaje obtenido en FURAG vigencia actual - Puntaje obtenido en FURAG vigencia anterior)</t>
  </si>
  <si>
    <t>≥0</t>
  </si>
  <si>
    <t>Resultados FURAG 2020/2021</t>
  </si>
  <si>
    <t>Eficacia del Sistema de Gestión</t>
  </si>
  <si>
    <t>Establecer el aporte de los planes de mejora a las políticas de MIPG.</t>
  </si>
  <si>
    <t>(# políticas que se mantuvieron o mejoraron en la vigencia/ total de políticas de la vigencia) x 100</t>
  </si>
  <si>
    <t>Resultados FURAG 2021</t>
  </si>
  <si>
    <t>Oportunidad en la atención a los requerimientos recibidos</t>
  </si>
  <si>
    <t>Gestionar la comunicación interna y externa de la entidad  de manera oportuna de forma que permita la proyección y el posicionamiento de la imagen institucional.</t>
  </si>
  <si>
    <t>(# de requerimientos con respuesta dentro de los tiempos establecidos*/ total de requerimientos del período) x 100 por tipo de requerimiento
*Tiempos establecidos por el proceso en el procedimiento de</t>
  </si>
  <si>
    <t>≥ 85% SOBRESALIENTE
&gt; 75% ACEPTABLE</t>
  </si>
  <si>
    <t>Formulario de solicitudes</t>
  </si>
  <si>
    <r>
      <rPr>
        <sz val="8"/>
        <color theme="1"/>
        <rFont val="Arial"/>
      </rPr>
      <t xml:space="preserve">De las actividades solicitadas, por el formulario en reuniones y otros espacios se ha entregado el 100% de  59 solicitudes se han cumplido  con la entrega de todas y se reporta 91 solicitudes adicionales, en publicaciones en redes sociales se ha aumentado la divulgación paulatinamente como quedan en los informes:
FORMULARIO DE SOLICITUDES: </t>
    </r>
    <r>
      <rPr>
        <u/>
        <sz val="8"/>
        <color rgb="FF1155CC"/>
        <rFont val="Arial"/>
      </rPr>
      <t>https://docs.google.com/spreadsheets/d/1aPgQ_Ql4qkoBTTPDnMsoZ4xvXOzTS8mOuZTYKEdAIjs/edit?usp=sharing</t>
    </r>
    <r>
      <rPr>
        <sz val="8"/>
        <color theme="1"/>
        <rFont val="Arial"/>
      </rPr>
      <t xml:space="preserve"> 
FORMULARIO DE PUBLICACIONES EN LA PÁGINA: </t>
    </r>
    <r>
      <rPr>
        <u/>
        <sz val="8"/>
        <color rgb="FF1155CC"/>
        <rFont val="Arial"/>
      </rPr>
      <t>https://docs.google.com/spreadsheets/d/1zl9r9p4RW4mC98o2D-UuCr09zJ3D6Cx70_0VC9zqeus/edit?usp=sharing</t>
    </r>
    <r>
      <rPr>
        <sz val="8"/>
        <color theme="1"/>
        <rFont val="Arial"/>
      </rPr>
      <t xml:space="preserve"> 
ACUMULADO DE ACTIVIDADES: </t>
    </r>
    <r>
      <rPr>
        <u/>
        <sz val="8"/>
        <color rgb="FF1155CC"/>
        <rFont val="Arial"/>
      </rPr>
      <t>https://docs.google.com/spreadsheets/d/1tHlojnjOGlcYkAgXmAYy1tuiYmIOqkow/edit?usp=sharing&amp;ouid=114662844445812194962&amp;rtpof=true&amp;sd=true</t>
    </r>
  </si>
  <si>
    <t>Alcance de las publicaciones en la sede electrónica.</t>
  </si>
  <si>
    <t>Mantener o aumentar el número de visitas en la sede electrónica.</t>
  </si>
  <si>
    <t># visitantes del periodo anterior - # visitantes del periodo evaluado</t>
  </si>
  <si>
    <t>VALOR ABSOLUTO</t>
  </si>
  <si>
    <t>≥1</t>
  </si>
  <si>
    <t>Analítica web</t>
  </si>
  <si>
    <r>
      <rPr>
        <u/>
        <sz val="8"/>
        <color rgb="FF1155CC"/>
        <rFont val="Arial"/>
      </rPr>
      <t>https://drive.google.com/file/d/1AgCnvPHVFqnjvv0lkQgD5ozuTy5lX7Wd/view?usp=sharing</t>
    </r>
    <r>
      <rPr>
        <sz val="8"/>
        <color theme="1"/>
        <rFont val="Arial"/>
      </rPr>
      <t xml:space="preserve"> </t>
    </r>
  </si>
  <si>
    <r>
      <rPr>
        <sz val="8"/>
        <color theme="1"/>
        <rFont val="Arial"/>
      </rPr>
      <t xml:space="preserve">Se entrega el informe de las estadisticas de la sede electrónica: </t>
    </r>
    <r>
      <rPr>
        <u/>
        <sz val="8"/>
        <color rgb="FF1155CC"/>
        <rFont val="Arial"/>
      </rPr>
      <t>https://drive.google.com/file/d/1AgCnvPHVFqnjvv0lkQgD5ozuTy5lX7Wd/view?usp=sharing</t>
    </r>
    <r>
      <rPr>
        <sz val="8"/>
        <color theme="1"/>
        <rFont val="Arial"/>
      </rPr>
      <t xml:space="preserve"> </t>
    </r>
  </si>
  <si>
    <t>Calidad en las solicitudes de comunicaciones atendidas</t>
  </si>
  <si>
    <t>Conocer la satisfacción de los usarios internos que solicitan apoyo de comunicaciones.</t>
  </si>
  <si>
    <t>(# de respuestas positivas dentro del rango establecido / total de respuestas) x 100
por tipo de plataforma</t>
  </si>
  <si>
    <t>≥ 85% SOBRESALIENTE
&gt; 75% ACEPTABLE
≤ 75% DEFICIENTE</t>
  </si>
  <si>
    <t>Encuestas de satisfacción</t>
  </si>
  <si>
    <r>
      <rPr>
        <sz val="8"/>
        <color theme="1"/>
        <rFont val="Arial"/>
      </rPr>
      <t>Se está desarrollando la encuesta de satisfacción que los resultados se terminarán de recoger el 15 de septiembre en este enlace:</t>
    </r>
    <r>
      <rPr>
        <u/>
        <sz val="8"/>
        <color rgb="FF1155CC"/>
        <rFont val="Arial"/>
      </rPr>
      <t xml:space="preserve">https://es.surveymonkey.com/r/F7B6FD2 </t>
    </r>
  </si>
  <si>
    <t>Implementación y gestión del PETIC</t>
  </si>
  <si>
    <t>Cumplir con las actividades propuestas para el logro de los dominios de la estrategia de gobierno digital.</t>
  </si>
  <si>
    <t>(# actividades cumplidas / # actividades planeadas) x 100</t>
  </si>
  <si>
    <t xml:space="preserve">Documento de seguimiento PETIC </t>
  </si>
  <si>
    <t>Funcionamiento efectivo de las plataformas y sistemas de información</t>
  </si>
  <si>
    <t>Establecer para el Instituto Colombiano de Antropología e Historia los parámetros para la gestión, administración y gobernanza de los servicios de información en alineación con los objetivos institucionales y la adopción del marco legal, con el fin de facilitar el acceso, uso eficiente y seguro de la infraestructura tecnológica de la entidad.</t>
  </si>
  <si>
    <t>(# horas en funcionamiento mensuales (720 horas)/# de horas de indisponibilidad)*100 de cada plataforma o sistema de información</t>
  </si>
  <si>
    <t>Mensual</t>
  </si>
  <si>
    <t>≥ 94% SOBRESALIENTE
&gt; 85% ACEPTABLE</t>
  </si>
  <si>
    <t>Registro de incidentes para el periodo 2022</t>
  </si>
  <si>
    <t>https://docs.google.com/spreadsheets/d/1COtz9_2zqQdF_xo8WqTLhKybC9Ttg8LM/edit?usp=sharing&amp;ouid=102862204961050268111&amp;rtpof=true&amp;sd=true</t>
  </si>
  <si>
    <t>Volumen de consultas</t>
  </si>
  <si>
    <t>Medir la gestión en el préstamo bibliotecario</t>
  </si>
  <si>
    <t>(Cantidad de solicitudes de material bibliográfico atendidas en la Biblioteca especializada durante el día/ Total de solicitudes de material por día) x 100 
*Consolidado por mes.</t>
  </si>
  <si>
    <t>* Estadística diaria de atención presencial.
* Estadística de solicitudes atendidas por correo electrónico.
* Aplicativo que informa el número de préstamos atendidos.</t>
  </si>
  <si>
    <t>Satisfacción del servicio de biblioteca especializada</t>
  </si>
  <si>
    <t>Medir la satisfacción en la prestación del servicio de la biblioteca especializada.</t>
  </si>
  <si>
    <t>(# respuestas dentro del rango satisfactorio / total encuestas realizadas) x 100</t>
  </si>
  <si>
    <t>Formulario de encuesta</t>
  </si>
  <si>
    <t>Oportunidad en la atención al ciudadano
(PQRSDF)</t>
  </si>
  <si>
    <t>Garantizar la oportunidad en la respuesta de las PQRSDF realizadas por la ciudadania.</t>
  </si>
  <si>
    <t>(# de PQRSDF con respuesta dentro de los tiempos establecidos*/ total de PQRSDF del período) x 100
*Tiempos de respuesta legales/reglamentarios
*Tiempos establecidos por la entidad.</t>
  </si>
  <si>
    <t>Trimestral
con seguimiento semestral</t>
  </si>
  <si>
    <t>≥ 85% SOBRESALIENTE
&gt; 70% ACEPTABLE</t>
  </si>
  <si>
    <t>Sistema de Gestión Documental
Base de datos de PQRSDF</t>
  </si>
  <si>
    <t>https://www.icanh.gov.co/recursos_user/Informe_PQRSDF_primer_trimestre_2023.pdf</t>
  </si>
  <si>
    <t>Satisfacción de los grupos de valor e interés en la atención a servicios.</t>
  </si>
  <si>
    <t>Medir la satisfacción por parte de los usuarios en temas de servicio.</t>
  </si>
  <si>
    <t>(# de respuestas positivas dadas en la encuesta de satisfacción del manejo de trámites y servicios / total de respuestas) x 100</t>
  </si>
  <si>
    <t>Anual con seguimiento semestral</t>
  </si>
  <si>
    <t>≥ 80% SOBRESALIENTE
&gt; 65% ACEPTABLE
≤ 65% DEFICIENTE</t>
  </si>
  <si>
    <t>Encuesta de percepción a la ciudadana de trámites y servivios</t>
  </si>
  <si>
    <t>Satisfacción de los grupos de valor e interés en los espacios de participación ejecutados (agilicen, simplifiquen y flexibilicen)</t>
  </si>
  <si>
    <t>Incentivar espacios de participacion que promuevan la satisfacción de los grupos de valor.</t>
  </si>
  <si>
    <t>(# de respuestas positivas dadas en los espacios de participacion / total de respuestas de los espacios de participación) x 100
* Por espacio de participación seleccionados.</t>
  </si>
  <si>
    <t>Encuesta de evaluación del ejercicio de rendición de cuentas</t>
  </si>
  <si>
    <t>Hallazgos fortuitos</t>
  </si>
  <si>
    <t>Medir gestión del área frente los reportes de hallazgos fortuitos o casos de afectación del patrimonio arqueológico</t>
  </si>
  <si>
    <t>(Cantidad de acciones realizadas oportunamente/
Cantidad de reportes de hallazgos fortuitos) x 100</t>
  </si>
  <si>
    <t>Mensual con análisis
Semestral</t>
  </si>
  <si>
    <t>≥ 85% SOBRESALIENTE
&gt; 70% ACEPTABLE
≤ 70% DEFICIENTE</t>
  </si>
  <si>
    <t>Base de datos de hallazgos fortuitos</t>
  </si>
  <si>
    <t xml:space="preserve">https://drive.google.com/drive/folders/1Fa1OWJ5HfNoJRvxiUoBis7C2YEbReKTG </t>
  </si>
  <si>
    <t>El porcentaje fue aceptable, mostrando una mejora con respecto al segundo semestre de 2022 (67,2%), aunque el porcentaje se vio afectado por demoras en la contratación de los profesionales encargados de atender los reportes de hallazgos fortuitos y denuncias de afectación al patrimonio.</t>
  </si>
  <si>
    <t>Programa de Arqueologia Preventiva.</t>
  </si>
  <si>
    <t>Determinar la capacidad de respuesta del área  frente a la solicitud realizada.</t>
  </si>
  <si>
    <t>Días transcurridos entre la asignación de la solicitud al evaluador y la notificación de respuesta.
(midiendo el tiempo que la Oficina Asesora Jurídica se demora en responder)</t>
  </si>
  <si>
    <t>DÍAS HÁBILES</t>
  </si>
  <si>
    <t>15 días</t>
  </si>
  <si>
    <t>Formularios PAP</t>
  </si>
  <si>
    <t>Los días hábiles indicados (13,9 en promedio), corresponden a la duración de la totalidad del trámite de la solicitud, es decir, desde que fue radicada ante el ICANH hasta que se notificó su respuesta.
Los tiempos de respuesta no solo dependen del grupo de arqueología, ya que en el proceso participa la OAJ y el Subdirector de Gestión del Patrimonio.
En la medición no se excluyeron los trámites para las cuales se informó al solicitante que nos tomariamos 15 días hábiles adicionales, de conformidad con lo previsto en el CPACA.</t>
  </si>
  <si>
    <t>Publicaciones Finalizadas.</t>
  </si>
  <si>
    <t>Medir la productividad editorial del Instituto.</t>
  </si>
  <si>
    <t>(Cantidad de publicaciones finalizadas / Cantidad de publicaciones planeadas)X 100</t>
  </si>
  <si>
    <t xml:space="preserve"> ≥ 80% SOBRESALIENTE
&gt; 70% ACEPTABLE</t>
  </si>
  <si>
    <t>Calidad de los manuscritos recibidos</t>
  </si>
  <si>
    <t>Medir la calidad de los manuscritos recibidos para garantizar los estándares del catálogo editorial del ICANH.</t>
  </si>
  <si>
    <t>(Número de manuscritos aprobados (word) / Número de manuscritos recibidos en la vigencia) x100%</t>
  </si>
  <si>
    <t>Gestión del Plan Editorial</t>
  </si>
  <si>
    <t xml:space="preserve">Medir la gestión editorial en términos de tiempos de respuesta dentro del plan editorial de la vigencia. </t>
  </si>
  <si>
    <t>(Número de libros impresos o ingresados a OMP / libros planeados en la vigencia) x 100</t>
  </si>
  <si>
    <t>Porcentaje</t>
  </si>
  <si>
    <t>Anual
≥ 80% SOBRESALIENTE
&gt; 70% ACEPTABLE</t>
  </si>
  <si>
    <t>Actas del Comité Editorial y Plan de acción Institucional.</t>
  </si>
  <si>
    <t>37.5%</t>
  </si>
  <si>
    <t>https://drive.google.com/drive/folders/15egmds8rIg7wIpQomBDDsPEuOGf7Ie3p</t>
  </si>
  <si>
    <t>La oficina cumple y reporta mensualmente los avances de las publicaciones en OMP. Así en la meta propuesta de 24 obras posibles se establece un avance para el mes de abril de 9 obras, es decir, un 37,5% para el primer trimestre de 2023.</t>
  </si>
  <si>
    <t>Distribución y visibilidad de la Librería</t>
  </si>
  <si>
    <t>Medir la eficacia del canal propio de distribución editorial</t>
  </si>
  <si>
    <t>(Número de ventas en la librería/ Número de ejemplares ingresados al almacén) x 100</t>
  </si>
  <si>
    <t xml:space="preserve"> ≥ 80% SOBRESALIENTE
&gt; 70% ACEPTABLE
≤ 50% DEFICIENTE</t>
  </si>
  <si>
    <t>Ventas realizadas en los eventos feriales</t>
  </si>
  <si>
    <t>Establecer el porcentaje de ventas de los ejemplares que se llevan a los diferentes eventos feriales en los que participa el ICANH.</t>
  </si>
  <si>
    <t>(Número de ejemplares llevados a eventos feriales / Número de ventas) x 100</t>
  </si>
  <si>
    <t>Acogida de las investigaciones y publicaciones del ICANH</t>
  </si>
  <si>
    <t>Medir el factor de acogida de las investigaciones y publicaciones realizadas por el ICANH en al menos uno de los medios de comunicación oficiales.</t>
  </si>
  <si>
    <t>(# eventos realizados con visitas esperadas*/ total de eventos realizados) x 100 en el canal YOUTUBE.
* Promedio de visualizaciones</t>
  </si>
  <si>
    <t>Anual
Seguimiento semestral</t>
  </si>
  <si>
    <t>≥ 80% SOBRESALIENTE
&gt; 70% ACEPTABLE
≤ 50% DEFICIENTE</t>
  </si>
  <si>
    <t>Estadística de visualizaciones por evento en el canal YOUTUBE.</t>
  </si>
  <si>
    <t>Satisfacción en el plan de bienestar.</t>
  </si>
  <si>
    <t>Establecer la satisfacción en las actividades del plan bienestar.</t>
  </si>
  <si>
    <t>(Cantidad de encuestas con calificación satisfactoria / Total encuestas realizadas)*100
Por cada plan (bienestar)</t>
  </si>
  <si>
    <t>≥ 80%</t>
  </si>
  <si>
    <t>Formulario de asistencia y encuesta de satisfacción</t>
  </si>
  <si>
    <t>https://drive.google.com/drive/folders/1qoTIcb2U1B8ov0F4_gpM6dH014ojCwxu?usp=share_link</t>
  </si>
  <si>
    <t>Durante el trimestre solicitado no se realizaron encuestas de satisfacción</t>
  </si>
  <si>
    <t>Satisfacción en el plan de capacitación.</t>
  </si>
  <si>
    <t>Establecer la satisfacción en las actividades del plan de capacitación.</t>
  </si>
  <si>
    <t>(Cantidad de encuestas con calificación satisfactoria / Total encuestas realizadas)*100
Por cada plan (capacitación)</t>
  </si>
  <si>
    <t>Formulario de encuesta de satisfacción a las capacitaciones recibidas.</t>
  </si>
  <si>
    <t>No Aplica</t>
  </si>
  <si>
    <t>Durante el primer trimestre no se presentaron novedades respecto a errores en las liquidaciones de la nómina.</t>
  </si>
  <si>
    <t>Calidad en la liquidación de la nómina de la entidad.</t>
  </si>
  <si>
    <t>Establecer el número de novedades en un peridoso para determinar acciones correctivas con el fin de estabilizar el proceso de liquidación de nómina.</t>
  </si>
  <si>
    <t>(# de liquidaciones sin novedades o errores / Total de liquidaciones de nómina) x 100</t>
  </si>
  <si>
    <t>≥ 90%</t>
  </si>
  <si>
    <t>Correos con la novedad</t>
  </si>
  <si>
    <t>https://drive.google.com/drive/folders/1ci6RcufTdvYtFsWZWaCdZOtVN1T6Q-QU</t>
  </si>
  <si>
    <t>Frecuencia de la accidentalidad</t>
  </si>
  <si>
    <t>Conocer cuántos accidentes de trabajo se presentaron por cada cien (100) trabajadores que laboraron en el mes con el fin de para establecer una línea base y tomar las medidas necesarias parapara establecer una línea base y para evaluar la mejora continua en el sistema.</t>
  </si>
  <si>
    <t>(Número de accidentes de trabajo que se presentaron en el mes / Número de trabajadores en el mes) * 100</t>
  </si>
  <si>
    <t>Caracterización de accidentalidad</t>
  </si>
  <si>
    <t>https://docs.google.com/spreadsheets/d/1l6nGJpPwax9d347maDYOdF-8giCUxbyn/edit?usp=drive_web&amp;ouid=110331003666022470321&amp;rtpof=true</t>
  </si>
  <si>
    <t>Severidad de la accidentalidad</t>
  </si>
  <si>
    <t>Conocer cuántos días de trabajo se perdieron por accidentes de trabajopor por cada cien (100) trabajadores que laboraron en el mes con el fin de para establecer una línea base y tomar las medidas necesarias para evaluar la mejora continua en el sistema.</t>
  </si>
  <si>
    <t>(Número de días de incapacidad por accidente de trabajo en el mes + número de días cargados (capacidad laboral) en el mes / Número de trabajadores en el mes) * 100</t>
  </si>
  <si>
    <t>Proporción de accidentes mortales</t>
  </si>
  <si>
    <t>Conocer en el año el % de accidentes de trabajo que fueron mortales con el fin de establecer una línea base y tomar las medidas necesarias para evaluar la mejora continua en el sistema.</t>
  </si>
  <si>
    <t>(Número de accidentes de trabajo mortales que se presentaron en el año / Total de accidentes de trabajo que se presentaron en el año ) * 100</t>
  </si>
  <si>
    <t>Incidencia de la enfermedad laboral</t>
  </si>
  <si>
    <t>Conocer el número de casos nuevos de enfermedad laboral en el periodo por cada 100.000 trabajadores con el fin de para establecer una línea base y tomar las medidas necesarias para evaluar la mejora continua en el sistema.</t>
  </si>
  <si>
    <t>(Número de casos nuevos de enfermedad laboral en el periodo “Z” / Promedio de trabajadores en el periodo “Z”) * 100.000</t>
  </si>
  <si>
    <t>VALOR ABOLUTO</t>
  </si>
  <si>
    <t>Prevalencia de la enfermedad laboral</t>
  </si>
  <si>
    <t>Conocer el número de casos de enfermedad laboral en el periodo por cada 100.000 trabajadores con el fin de establecer una línea base y tomar las medidas necesarias para evaluar la mejora continua en el sistema.</t>
  </si>
  <si>
    <t>(Número de casos nuevos y antiguos de enfermedad laboral en el periodo “Z” / Promedio de trabajadores en el periodo “Z”) * 100.000</t>
  </si>
  <si>
    <t>Ausentismo por causa médica</t>
  </si>
  <si>
    <t>Conocer en el mes el % de días de trabajo perdidos por incapacidad médica con el fin de establecer una línea base y tomar las medidas necesarias para evaluar la mejora continua en el sistema.</t>
  </si>
  <si>
    <t>(Número de días de ausencia por incapacidad laboral o común en el mes / Número de días de trabajo programados en el mes ) * 100
* Solo para funcionarios</t>
  </si>
  <si>
    <t>Novedades de nómina por incapacidad médica de funcionarios.</t>
  </si>
  <si>
    <t>0.9%</t>
  </si>
  <si>
    <t>0.4%</t>
  </si>
  <si>
    <t>Para el mes de febrero no se presentaron incapacidades por enfermedad general</t>
  </si>
  <si>
    <t>Oportunidad en la vinculación de Funcionarios  en los niveles directivo, profesional y asesor.</t>
  </si>
  <si>
    <t>Establecer la oportunidad en la vinculación del personal que requiere la entidad</t>
  </si>
  <si>
    <t>(Fecha de nombramiento y posesión - la fecha del requerimiento) promedio por nivel directivo, asesor y profesional.
* Días hábiles.</t>
  </si>
  <si>
    <t>DÍAS</t>
  </si>
  <si>
    <t xml:space="preserve">≤ 15 días </t>
  </si>
  <si>
    <t>Matriz de cubrimiento de una vacancia</t>
  </si>
  <si>
    <t>Directivo: 0
Asesor: 0
Profesional: 10,6</t>
  </si>
  <si>
    <t>Directivo: 0
Asesor: 0
Profesional: 0</t>
  </si>
  <si>
    <t>Directivo: 7,5
Asesor: 0
Profesional: 1</t>
  </si>
  <si>
    <t>https://drive.google.com/drive/folders/15T5azRQctb4W1VYDj_ywGk-LV9AJ6v1_</t>
  </si>
  <si>
    <t>Oportunidad en la gestión de los procedimientos administrativos (Grupo de Arqueología)</t>
  </si>
  <si>
    <t>Establecer la oportunidad en la gestión de los procesos administrativos que realiza la Oficina Asesora Jurídica para el Grupo de Arqueología.</t>
  </si>
  <si>
    <t>(N° de actos administrativos y comunicaciones del Grupo de Arqueología revisados y tramitados por la OAJ de forma oportuna* / Total de actos administrativos y comunicaciones solicitados por el Grupo de Arqueología) x 100
* 5 días.</t>
  </si>
  <si>
    <t>≥ 85%</t>
  </si>
  <si>
    <t>Base de actos administrativos y comunicaciones solicitados por el Grupo de Arqueología.</t>
  </si>
  <si>
    <t>Oportunidad en la emisión de conceptos jurídicos</t>
  </si>
  <si>
    <t>Establecer la oportunidad en la emisión de conceptos jurídicos solicitados a la Oficina tanto internos como externos.</t>
  </si>
  <si>
    <t>(Número de solicitudes, derechos de peticion y conceptos emitidos oportunamente*/ total de  solicitudes, derechos de peticion y conceptos requeridos) x 100
* Tiempos de ley acorde a la solicitud.</t>
  </si>
  <si>
    <t>Base de solicitudes, derechos de petición y conceptos</t>
  </si>
  <si>
    <t>Gestión de la Oficina Asesora Jurídica en cuanto a la gestión de la política de prevención del daño antijuridico (PPDA)</t>
  </si>
  <si>
    <t>Conocer la gestión de la OAJ en cuanto a las tutelas recibidas con respecto a la gestión de la política de prevención del daño antijuridico del año en curso con respecto al año anterior.</t>
  </si>
  <si>
    <t>Número de fallos en firme en contra de la entidad del año anterior de la causa con PPDA - Número de fallos en firme en contra de la entidad del año en curso de la causa con PPDA.</t>
  </si>
  <si>
    <t>≤ 0</t>
  </si>
  <si>
    <t>Demandas causa PPDA</t>
  </si>
  <si>
    <t>Gestión de correspondencia</t>
  </si>
  <si>
    <t>Determinar el cumplimiento del área de correspondencia en cuanto a la distribución de las comunicaciones oficiales recibidas por los diferentes canales.</t>
  </si>
  <si>
    <t>(# de comunicaciones distribuidas oportunamente* / Total de documentos comunicaciones oficiales recibidas) x 100.
* Tiempo definido por el proceso en el Manual de Correspondencia.</t>
  </si>
  <si>
    <t>Sistema de Gestión Documental
y formato planilla de control de entrega/recibido correspondencia.</t>
  </si>
  <si>
    <t>https://drive.google.com/drive/folders/1fL_8zplQW2kkMxMGlOYr6cJLCRNLGi5m?usp=share_link</t>
  </si>
  <si>
    <t>Gestion documental</t>
  </si>
  <si>
    <t>Determinar el cumplimiento de transferencias primarias programadas al archivo central.</t>
  </si>
  <si>
    <t>(# Transferencias documentales realizadas al Archivo Central en el tiempo establecido* / Transferencias programadas) x 100
* De acuerdo al cronograma establecido.</t>
  </si>
  <si>
    <t>Cronograma de transferencias</t>
  </si>
  <si>
    <t>Gestión Presupuestal</t>
  </si>
  <si>
    <t>Cuantificar la ejecución de la gestión presupuestal.</t>
  </si>
  <si>
    <t>(Monto de compromisos / total de apropiación) x 100
(Monto de obligaciones /total de apropiación) x 100</t>
  </si>
  <si>
    <t>≥ 97%</t>
  </si>
  <si>
    <t>Reporte de ejecución (SIIF)</t>
  </si>
  <si>
    <t>14% ejecución compromisos
2% ejecución obligaciones</t>
  </si>
  <si>
    <t>21% ejecución compromisos
6% ejecución obligaciones</t>
  </si>
  <si>
    <t>26% ejecución compromisos
10% ejecución obligaciones</t>
  </si>
  <si>
    <t>30% ejecución compromisos
13% ejecución obligaciones</t>
  </si>
  <si>
    <t>40% ejecución compromisos
19% ejecución obligaciones</t>
  </si>
  <si>
    <t>49% ejecución compromisos
24% ejecución obligaciones</t>
  </si>
  <si>
    <t>63% ejecución compromisos
36% ejecución obligaciones</t>
  </si>
  <si>
    <t>69% ejecución compromisos
44% ejecución obligaciones</t>
  </si>
  <si>
    <t>Control del gasto de recursos propios</t>
  </si>
  <si>
    <t>Controlar el gasto contra el recaudo de los recursos propios.</t>
  </si>
  <si>
    <t>(total del recaudo - total de CDP expedidos recursos propios)</t>
  </si>
  <si>
    <t>Mensual
Seguimiento semestral</t>
  </si>
  <si>
    <t>≥ 0</t>
  </si>
  <si>
    <t>Reporte de ingresos (SIIF)</t>
  </si>
  <si>
    <t xml:space="preserve"> $ 279.121.452.80 
</t>
  </si>
  <si>
    <t xml:space="preserve"> $ 486.336.003.70 
</t>
  </si>
  <si>
    <t xml:space="preserve"> $ 754.726.935.70 
</t>
  </si>
  <si>
    <t>$ 1.056.322.367.43</t>
  </si>
  <si>
    <t>$ 1.128.094.660.40</t>
  </si>
  <si>
    <t>$ 1.093.289.607.45</t>
  </si>
  <si>
    <t>$ 1.351.459.477.80</t>
  </si>
  <si>
    <t>$ 2.261.973.694.45</t>
  </si>
  <si>
    <t>https://drive.google.com/drive/folders/1FUWy1KSYnUkpnz-d_hnRSXUOgIIjFH9E?usp=share_link</t>
  </si>
  <si>
    <t xml:space="preserve">En los meses de enero a julio se han recaudado en recursos propios un valor mayor al afectado presupuestalmente con expedición de , lo que garantiza disponibilidad de recursos. 
</t>
  </si>
  <si>
    <t>Gestion PAC</t>
  </si>
  <si>
    <t>Identificar el nivel de cumplimiento del PAC por área o dependencia.</t>
  </si>
  <si>
    <t>(Valor de recursos ejecutados PAC / recursos programados PAC) x 100 por área o dependencia</t>
  </si>
  <si>
    <t>Trimestral
Seguimiento semestral</t>
  </si>
  <si>
    <t>Reporte PAC del año</t>
  </si>
  <si>
    <t>gastos de personal 99%
gastos generales 98%
gastos de inversión 99%</t>
  </si>
  <si>
    <t>gastos de personal 97%
gastos generales 85%
gastos de inversión 100%</t>
  </si>
  <si>
    <t>gastos de personal 88%
gastos generales 90%
gastos de inversión 100%</t>
  </si>
  <si>
    <t>gastos de personal 101%
gastos generales 57%
gastos de inversión 97%</t>
  </si>
  <si>
    <t>gastos de personal 116%
gastos generales 102%
gastos de inversión 97%</t>
  </si>
  <si>
    <t>gastos de personal 104%
gastos generales 98%
gastos de inversión 94%</t>
  </si>
  <si>
    <t>gastos de personal 105%
gastos generales 95%
gastos de inversión 89%</t>
  </si>
  <si>
    <t>gastos de personal 95%
gastos generales 95%
gastos de inversión 84%</t>
  </si>
  <si>
    <t xml:space="preserve">En el primer trimestre del año la medición de este indicador se basó en la ejecución del PAC por posiciones de gastos (gastos de personal - gastos generales - gastos de inversión)  para el siguiente trimestre se realizará la revisión por áreas mas detalladas para analisis de la ejecución. 
Por solicitud del grupo PAC del Ministerio de Hacienda se realizó reprogramación del PAC de abril gastos generales debido a que en los meses anteriores se habia solicitado PAC por encima del ritmo de ejecución. 
En el seguimiento realizado a las solicituddes de PAC del mes de mayo se observa mayor cumplimiento por parte de las áreas. </t>
  </si>
  <si>
    <t>Gestión contable</t>
  </si>
  <si>
    <t>Establecer la capacidad de trámite de obligaciones.</t>
  </si>
  <si>
    <t>(Número de obligaciones anuladas/número de obligaciones registradas) x 100</t>
  </si>
  <si>
    <t>≤ 2%</t>
  </si>
  <si>
    <t>Listado de obligaciones (SIIF)</t>
  </si>
  <si>
    <t>Área funcional de gestión de Contratos y Convenios</t>
  </si>
  <si>
    <t>Oportunidad en la gestión contractual</t>
  </si>
  <si>
    <t>Evaluar la oportunidad en la gestión de los contratos con el fin de implementar acciones que garanticen una deacuada operación de la entidad.</t>
  </si>
  <si>
    <t>(Número de convenios/contratos /órdenes de compra tramitados dentro de los tiempos establecidos /total de  solicitudes convenios/ contratos/órdenes recibidas) x 100</t>
  </si>
  <si>
    <t>Semestral con seguimiento mensual</t>
  </si>
  <si>
    <t xml:space="preserve">≥ 85% </t>
  </si>
  <si>
    <t>Efectividad de los controles del Sistema de Control Interno</t>
  </si>
  <si>
    <t>Medir la efectividad del sistema del control interno de la entidad mediante la implementacion de las herramientas dispuestas por el DAFP para tal efecto.</t>
  </si>
  <si>
    <t>De acuerdo a la matriz definida por DAFP</t>
  </si>
  <si>
    <t>≥ 75% Opera correctamente
&gt; 50% Requiere acciones de mejora
≤ 50% No opera correctamente</t>
  </si>
  <si>
    <t>Matriz del DAFP</t>
  </si>
  <si>
    <t xml:space="preserve">Cumplimiento oportuno de las actividades del plan integral </t>
  </si>
  <si>
    <t>Evaluar la oportunidad del cumplimiento de las actividades del plan integral de auditorias, con el fin de generar alertas tempranas y contribuir con el mejoramiento continuo en la gestión Institucional.</t>
  </si>
  <si>
    <t>(# actividades cumplidas oportunamente* / total de actividades programas al corte) x 100
*Cronograma establecido</t>
  </si>
  <si>
    <t>Anual
Semestral</t>
  </si>
  <si>
    <t>Cronograma del Plan</t>
  </si>
  <si>
    <t>Percepción por parte de los servidores de la entidad de la estrategia de apropiación del régimen disciplinario</t>
  </si>
  <si>
    <t>Prevenir la materializacion de investigaciones disciplinarias al interior de la entidad mediante la apropiacion del regimen disciplinario.</t>
  </si>
  <si>
    <t>Promedio de la calificación de las encuestas de las actividades de prevención que se realicen en el marco del control interno disciplinario</t>
  </si>
  <si>
    <t>≥ 90% SOBRESALIENTE
&gt; 70% ACEPTABLE
≤ 70% DEFICIENTE</t>
  </si>
  <si>
    <t>Oportunidad en la gestión de las etapas del proceso disciplinario</t>
  </si>
  <si>
    <t xml:space="preserve">Adelantar las investigaciones disciplinarias que se puedan generar en contra de los servidores públicos y exservidores, de forma oportuna y diligente, dando aplicación a la normatividad vigente con el fin de proteger el ejercicio de la función pública. </t>
  </si>
  <si>
    <t>(Número de procesos sin etapa vencida al corte / total de procesos) x 100</t>
  </si>
  <si>
    <t>Base denominada control de expedientes disciplinarios primera instancia</t>
  </si>
  <si>
    <t>Eficiencia en el programa de seguros de la entidad</t>
  </si>
  <si>
    <t>Garantizar el uso eficiente en las pólizas de seguro adquiridas por la entidad.</t>
  </si>
  <si>
    <t>(Cuantificación de las recuperaciones del periodo / Cuantificación de siniestros reportados en el periodo) *100</t>
  </si>
  <si>
    <t>≥ 90% SOBRESALIENTE
&gt; 70% ACEPTABLE</t>
  </si>
  <si>
    <t>Certificaciones de recuperaciones</t>
  </si>
  <si>
    <t>Oportunidad en el mantenimiento de la infraestructura física de la entidad</t>
  </si>
  <si>
    <t>Evaluar la oportunidad en la gestión las acciones del plan de mantenimiento a la infraestructura de la entidad para generar alertas oportunas ante posibles incumplimientos de carácter prioritario</t>
  </si>
  <si>
    <t>(Actividades ejecutadas dentro de los plazos establecidos*/ actividades programadas) x 100
* Cronograma</t>
  </si>
  <si>
    <t>Matriz de seguimiento a las actividades del Plan de Acción del Plan Institucional de Gestión Ambiental</t>
  </si>
  <si>
    <t>Oportunidad en la gestión del PIGA</t>
  </si>
  <si>
    <t>Evaluar la oportunidad en la gestión las acciones del PIGA de la entidad para generar alertas oportunas ante posibles incumplimientos de carácter prioritario</t>
  </si>
  <si>
    <t>(Actividades ejecutadas dentro del tiempo establecido*/ actividades programadas) x 100
* Cronograma</t>
  </si>
  <si>
    <t>Gestión de residuos generados por la entidad</t>
  </si>
  <si>
    <t>Evaluar la gestión adecuada de residuos generados por la Entidad</t>
  </si>
  <si>
    <t>(Cantidad de
Residuos Gestionados
Adecuadamente / Cantidad de Residuos Generados) X 100 
(Por tipo de residuos)</t>
  </si>
  <si>
    <t>Informes de operadores de recolección y gestión de residuos</t>
  </si>
  <si>
    <t>No aplica</t>
  </si>
  <si>
    <t>Documentos en proceso de aprobación</t>
  </si>
  <si>
    <t>Gestión en el consumo de recursos (agua y luz)</t>
  </si>
  <si>
    <t>Cuantificar el consumo de recursos (energía y agua) para lograr una gestión de éstos razonable y acorde al número de personas que los utilizan en cada sede.</t>
  </si>
  <si>
    <t>((KW periodo actual - KW periodo anterior ) / (KW periodo actual)) X 100
((M3 periodo actual - M3 periodo anterior ) / (M3 periodo actual)) X 100</t>
  </si>
  <si>
    <t>Facturas de servicios públicos</t>
  </si>
  <si>
    <t>Gestión de Inventarios</t>
  </si>
  <si>
    <t>Establecer la gestión oportuna del almacén a través de los inventarios ejecutados</t>
  </si>
  <si>
    <t>(Número de inventarios verificados sin novedad (perdida o daño no reportado de bienes y activos fisicos) / Número de inventarios verificados) x 100</t>
  </si>
  <si>
    <t>Reporte de inventarios del Modulo de activos del aplicativo contable</t>
  </si>
  <si>
    <t>CORTE AÑO 2023</t>
  </si>
  <si>
    <t>CORTE AÑO 2022</t>
  </si>
  <si>
    <t>% PARTICIPACIÓN</t>
  </si>
  <si>
    <t>OBSERVACIONES</t>
  </si>
  <si>
    <t>* SST (6).
* Capacitación.
* Bienestar.
* Nómina.
* Vinculación.</t>
  </si>
  <si>
    <t>* Seguros
* Mtto Infraestructura
* Ambiental (PIGA y Residuos).
* Ahorro recursos.
* Inventarios</t>
  </si>
  <si>
    <t>* Publicaciones (5).
* Investigaciones (1).</t>
  </si>
  <si>
    <t>* Publicaciones (4).
* Investigaciones (2).</t>
  </si>
  <si>
    <t>* Biblioteca (2)
* Servicio (1)
* Satisfacción (2)</t>
  </si>
  <si>
    <t>* Biblioteca (3)
* Servicio (1)
* Satisfacción (2)</t>
  </si>
  <si>
    <t>* Presupuesto (3)
* Contabilidad (1)</t>
  </si>
  <si>
    <t>* Presupuesto (4)
* Contabilidad (1)</t>
  </si>
  <si>
    <t>AÑO 2024</t>
  </si>
  <si>
    <t>AÑO 2025</t>
  </si>
  <si>
    <t>Al día</t>
  </si>
  <si>
    <t>% AVANCE</t>
  </si>
  <si>
    <t>% APORTE</t>
  </si>
  <si>
    <t>AGOSTO</t>
  </si>
  <si>
    <t>CORTE ENERO 20/24</t>
  </si>
  <si>
    <t>RESULTADO</t>
  </si>
  <si>
    <t>CUMPLE</t>
  </si>
  <si>
    <t>NO CUMPLE</t>
  </si>
  <si>
    <t>NO SE MIDIO</t>
  </si>
  <si>
    <t>EN TÉRMINOS</t>
  </si>
  <si>
    <t>Avance de las alianzas de cooperación formalizadas</t>
  </si>
  <si>
    <t xml:space="preserve">Cobertura temática de la Cooperación </t>
  </si>
  <si>
    <t>En Términos (Anual)</t>
  </si>
  <si>
    <t>Oportunidad en la gestión de Hallazgos fortuitos</t>
  </si>
  <si>
    <t>Oportunidad en la gestión del Programa de Arqueologia Preventiva.</t>
  </si>
  <si>
    <t>Satisfacción en las solicitudes de comunicaciones atendidas</t>
  </si>
  <si>
    <t>Oportunidad en la vinculación</t>
  </si>
  <si>
    <t>Oportunidad en la Gestión de correspondencia</t>
  </si>
  <si>
    <t>Cumplimiento en las transferencias programadas</t>
  </si>
  <si>
    <t>En términos</t>
  </si>
  <si>
    <t>Cumplen</t>
  </si>
  <si>
    <t>No cumplen</t>
  </si>
  <si>
    <t>En Términos</t>
  </si>
  <si>
    <t>CONTROL DE CAMBIOS DE INDICADORES DE GESTIÓN</t>
  </si>
  <si>
    <t>ÁREA RESPONSABLE</t>
  </si>
  <si>
    <t>CAMBIO REALIZADO</t>
  </si>
  <si>
    <t>FECHA</t>
  </si>
  <si>
    <t>En reunión con la dirección y las subdirecciones técnicas se solicitó ajustar la frecuencia y fórmula del indicador para un mejor resultado, se consideró semestral muy lejano para tomar decisiones.</t>
  </si>
  <si>
    <t>La frecuencia de medición pasa de ser trimestral a ser anual dado que solo se formulan una única vez.</t>
  </si>
  <si>
    <t>En revisión por el Jefe de la OAP se solicita eliminar porque ya se encuentran mapeados en el proceso Financiero</t>
  </si>
  <si>
    <t>Eficacia en la Gestión Contractual</t>
  </si>
  <si>
    <t>Por solicitud mediante correo de la nueva líder del proceso se elimina dicho indicador ya que se considera no agrega valor al proceso</t>
  </si>
  <si>
    <t>Por solicitud mediante correo se solicita eliminar este indicador indicador ya que no se ajusta al proceso de planeación de las publicaciones en el año 2023.</t>
  </si>
  <si>
    <t>Por solicitud mediante correo se solicita cambiar el nombre y enfoque del indicador de aprobación a calidad de manuscritos.</t>
  </si>
  <si>
    <t>Por solicitud mediante correo se solicita incluir este indicador para medir todo el proceso editorial.</t>
  </si>
  <si>
    <t>Por solicitud mediante correo se solicita cambiar el nombre y enfoque del indicador.</t>
  </si>
  <si>
    <t>Satisfacción en el plan de bienestar.
Satisfacción en el plan de capacitación</t>
  </si>
  <si>
    <t>Se continúa con los indicadores de satisfacción tanto de capacitación como de bienestar pero bajo una única encuesta anual para cada uno que permita no solo conocer la satisfacción general de los asistentes frente a dichos planes sino el número de asistencia a cada tema frente al total de la población de la entidad.</t>
  </si>
  <si>
    <t>La meta del indicador de nómina se cambia de  ≥ 90% al 100% ya que en este tema un error implica una inadecuada gestión y obligaría así a planes de acción más contundentes sin importar como tal el número de errores.</t>
  </si>
  <si>
    <t>En cuanto al indicador de Oportunidad en la vinculación de Funcionarios se cambia la fórmula a (#empleos con más de un año sin proveer/ total de la planta) x 100 con una meta por rangos así: 
0% SATISFACTORIO
1% y 2% ACEPTABLE
≥ 2% DEFICIENTE</t>
  </si>
  <si>
    <t>Se incluye una nueva fórmula del indicador de incapacidades médicas para que genere resultados más dicientes con los que se puedan generar acciones más específicas : (#funcionarios con incapacidad en el mes/ total de funcionarios)*100.</t>
  </si>
  <si>
    <t>Bajo las notas explicativas generadas por el DAFP se solicita al Jefe de la OAP cambiar la fórmula de (Puntaje obtenido en FURAG vigencia actual - Puntaje obtenido en FURAG vigencia anterior) por Puntaje obtenido en FURAG vigencia actual.
Igualmente se ajustan las metas que se tenían establecidas en los siguientes rangos
≥ 90% SOBRESALIENTE
&gt; 85% ACEPTABLE
≤ 70% DEFICIENTE
Por las siguientes:
≥ 90 puntos SOBRESALIENTE
entre 80 y 89 puntos ACEPTABLE
≤ 80 puntos DEFICIENTE</t>
  </si>
  <si>
    <t>Bajo las notas explicativas generadas por el DAFP se solicita al Jefe de la OAP cambiar la fórmula de (# políticas que se mantuvieron o mejoraron en la vigencia/ total de políticas de la vigencia) x 100 quitando la palabra "mantuvieron".
Igualmente se ajustan las metas que se tenían establecidas en los siguientes rangos
≥ 90% SOBRESALIENTE
&gt; 85% ACEPTABLE
≤ 70% DEFICIENTE
Por las siguientes:
≥ 90 puntos SOBRESALIENTE
entre 80 y 89 puntos ACEPTABLE
≤ 80 puntos DEFICIENTE</t>
  </si>
  <si>
    <t>Se dejan solo cuatro reuniones anuales (1 cada trimestre) y de forma articulada como la herramienta para hacer un seguimiento más integral a la ejecución de los convenios. Adicionalmente se solicita un indicador al Proceso de Gestión Contractual para revisar la oportunidad en la planifiación de convenios que incluya ejecución de recursos.</t>
  </si>
  <si>
    <t>El indicador de la ejecución de la gestión presupuestal se abre en dos uno en cuanto a compromisos y otro para obligaciones desagregado en funcionamiento e inversión.con metas diferentes de acuerdo a los datos del año 2023 y lo estimado según la OAP para 2024. Su frecuencia será mensual.</t>
  </si>
  <si>
    <t>Se solicita continuar con la frecuencia mensual pero específicando que el corte es el 20 de cada mes, por ende la información se diligenciará posterior al mismo.</t>
  </si>
  <si>
    <t>Gestión PAC</t>
  </si>
  <si>
    <t>Se ajusta la frecuencia de trimestral a mensual y se espera compartir con las áreas su resultado para generar las alertas de forma oportuna y así mejorar la gestión del mismo.</t>
  </si>
  <si>
    <t>Gestión Contable</t>
  </si>
  <si>
    <t>Se ajusta la frecuencia de semestral a trimestral y se espera mejorar el análisis dejando el motivo de las anulaciones en la obligaciones dentro de las notas administrativas y gestionando al interior lo pertinente o con las áreas lo que se identifique y sea susceptible de disminuir.</t>
  </si>
  <si>
    <t>Se ajusta la meta del indicador ya que durante el año se cumplió con el 85% como sobresaliente, para el 2024 este porcentaje será aceptable y sobresaliente será el 95% y por encima.</t>
  </si>
  <si>
    <t>Oportunidad en la gestión contractual Persona Jurídica</t>
  </si>
  <si>
    <t>Se propone iniciar la medición de la gestión contractual para personas jurídicas y continuar con la de persona natural.</t>
  </si>
  <si>
    <t>Oportunidad en la gestión de convenios</t>
  </si>
  <si>
    <t>La dirección general solicita la creación de este indicador para aquellos convenios en los que ingresan recursos a la entidad para mejorar la gestión de éstos contando con un tiempo suficiente para ejecutarlos.</t>
  </si>
  <si>
    <t>Para el último semestre de medición del indicador se solicita que el corte se extienda hasta finales de febrero de la siguiente vigencia para ser diligenciado en las primeras semanas de marzo.</t>
  </si>
  <si>
    <t>Número de quejas Vs. Procesos iniciados</t>
  </si>
  <si>
    <t>Se solicita mediante correo por el responsable del proceso incluir este tipo de estadística para reemplazar el indicador de oportunidad ya que no representaba un reto por haber cumplido su meta durante dos años consecutivos.</t>
  </si>
  <si>
    <t>Oportunidad en la instrucción del proceso disciplinario</t>
  </si>
  <si>
    <t>Se solicita mediante correo por el responsable del proceso incluir estenuevo indicador para reemplazar el indicador de oportunidad ya que no representaba un reto por haber cumplido su meta durante dos años consecutivos</t>
  </si>
  <si>
    <t>Medir la gestión en el préstamo Bibliotecario</t>
  </si>
  <si>
    <t>Se concluyó que como se cumple al 100% porque todas las solicitudes son atendidas,se debe reportar a la oficina de planeación como una estadística, con número de usuarios atendidos y cantidad de consultas realizadas. Por tanto, este indicador se elimina y la Biblioteca entregará el reporte estadístico semestral a  Planeación, pero internamente se hará el registro mensualmente.</t>
  </si>
  <si>
    <t>Satisfacción en la prestación del servicio de la biblioteca especializada</t>
  </si>
  <si>
    <t xml:space="preserve">Se concluyó que este indicador se mantiene, pero se modifica el tiempo de reporte, puesto que pasaría de ser trimestral a semestral. Por lo tanto,  la Biblioteca entregará el reporte estadístico semestral a  Planeación, pero internamente se hará el registro mensualmente.
Adicionalmente, acordó modificar y actualizar la encuesta de satisfacción, de tal manera que permita una caracterización general de los usuarios. </t>
  </si>
  <si>
    <t>Actividades culturales de los mediadores territoriales en las salas de lectura</t>
  </si>
  <si>
    <t>Se propone agregar un indicador nuevo como reemplazo del indicador No.1 de Medir la gestión en el préstamo Bibliotecario con el que se reporten las actividades culturales de los mediadores territoriales en las salas de lectura. El reporte a la oficina de planeación será semestral, pero internamente se hará el registro mensualmente.</t>
  </si>
  <si>
    <t>Gestión de la comunicación interna y externa de la entidad</t>
  </si>
  <si>
    <t>Respecto al indicador relacionado con la gestión de la comunicación interna y externa de la entidad, comprendemos que el enfoque anterior basado en el número de requerimientos con respuesta dentro de los tiempos establecidos, expresado como un porcentaje del total de requerimientos del período, presenta limitaciones significativas. Esta metodología no resulta adecuada debido a la naturaleza variable de los tiempos de respuesta en función de la complejidad y la diversidad de los requerimientos recibidos. Por ejemplo, una solicitud puede incluir múltiples piezas o tener plazos de entrega diferenciados.
Dado que no es factible establecer tiempos de respuesta estándar debido a estas variaciones, proponemos adoptar una aproximación más flexible y adaptada a nuestra realidad operativa. En lugar de seguir con este indicador, hemos desarrollado una tabla de solicitud-respuesta específica para nuestras redes sociales. Esta herramienta nos permitirá gestionar de manera más efectiva y precisa el flujo de solicitudes y el tiempo de respuesta asociado a cada una de ellas.</t>
  </si>
  <si>
    <t>Índice de Efectividad en Redes Sociales</t>
  </si>
  <si>
    <t>Se propone este nuevo indicador para evaluar la eficacia de las publicaciones en redes sociales en función del alcance logrado en relación con el número de solicitudes recibidas.</t>
  </si>
  <si>
    <t>Se eliminan el indicador de oportunidad ya que durante todo el 2023 cumplió la meta establecida.</t>
  </si>
  <si>
    <t>Gestión de la Oficina Asesora Jurídica en cuanto a la gestión de la política de prevención del daño antijurídico (PPDA)</t>
  </si>
  <si>
    <t>Divulgación de las investigaciones y publicaciones realizadas por el ICANH.</t>
  </si>
  <si>
    <t>Mediante correo y reunión se solicita el ajuste del indicador tanto en su objetivo como en su fórmula dejando la medición enfocada únicamente a la eficacia de ejecución del cronograma de eventos. En estos eventos se llevarán listas de asistencia para así poder construir con evidencia objetiva, un número de asistentes mínimo de cada evento para poder mantenerlo y aumentarlo cada vigencia.</t>
  </si>
  <si>
    <t>Datos cuantitativos y cualitativos generados por los conceptos técnicos emitidos por la Subdirección</t>
  </si>
  <si>
    <t xml:space="preserve">Mediante correo y reunión se define la necesidad de identificar cuáles son los departamentos de Colombia donde más se solicitan conceptos, así como el tema del concepto/solicitud y las principales instituciones o grupos de valor e interés que las solicitan, con el fin de enfocar y/o mantener el apoyo institucional hacia dichas regiones y actores identificados. </t>
  </si>
  <si>
    <t>Mediante correo se solicita cambio de la frecuencia del indicador de gestión del plan editorial de trimestral a semestral debido a las cargas del mes de abril que normalmente enfocan todos los esfuerzos y recursos a la "FERIA DEL LIBRO"</t>
  </si>
  <si>
    <t>Oportunidad en la gestión de los trámites del AIA</t>
  </si>
  <si>
    <t>En la reunión sostenida de mejoras FURAG para la política de racionalización de trámites se define adecuado crear un indicador para medir la oportunidad en la respuesta al trámite AIA.</t>
  </si>
  <si>
    <t>Seguimiento a la programación presupuestal</t>
  </si>
  <si>
    <t>Con la reorganización de la OAP y bajo los análisis realizados de la programación presupuestal que actualmente tiene la entidad se define que se debe integrar un indicador que permita medir la ejecución de los recursos frente a lo programado con el propósito de identificar desviaciones para tomar las medidas necesarias y encauzar el rumbo previsto en la planificación del presupuesto.</t>
  </si>
  <si>
    <t>Oportunidad en la gestión del Programa de Arqueología Preventiva.</t>
  </si>
  <si>
    <t>Después del seguimiento realizado se solicita ajustar la fórmula actual de: Días transcurridos entre la asignación de la solicitud al evaluador y la notificación de respuesta, unidad de medida: días y meta (15 días), a una de mayor facilidad que refleje la realidad de la gestión bajo un porcentaje de cumplimiento establecido así: (Cantidad de PAP respondidos oportunamente / Cantidad de PAP allegados) x 100, unidad de medida: porcentaje, meta: ≥ 85% SOBRESALIENTE, &gt; 70% ACEPTABLE, ≤ 70% DEFICIENTE</t>
  </si>
  <si>
    <t>Después del seguimiento realizado se solicita ajustar la fórmula de: Días transcurridos entre la asignación de la solicitud al evaluador y la notificación de respuesta, unidad de medida: días y meta (15 días),
a una de mayor facilidad que refleje la realidad de la gestión bajo un porcentaje de cumplimiento establecido así: (Cantidad de AIA respondidos oportunamente / Cantidad de AIA allegados) x 100, unidad de medida: porcentaje, meta: ≥ 85% SOBRESALIENTE, &gt; 70% ACEPTABLE, ≤ 70% DEFICIENTE</t>
  </si>
  <si>
    <t>Se solicita ajustar el objetivo del indicador el cual estaba definido como : Incentivar espacios de participación que promuevan la satisfacción de los grupos de valor, pero realmente lo que se busca es medir la satisfacción por parte de los grupos de valor en los espacios de participación ciudadana.</t>
  </si>
  <si>
    <t>Eliminar indicadores de medición de la satisfacción de los planes de bienestar y capacitación. Frente a la decisión tomada en el comite institucional de gestión y desempeño de medir los planes institucionales del decreto 612 donde se encuentran el plan de bienestar y el plan de capacitación se intergran éstos nuevos indicadores y se sugiere que la satisfacción de los usuarios se pueda evidenciar dentro de los soportes de ejecución de cada plan.</t>
  </si>
  <si>
    <t>Transformar el indicador de oportunidad en la vinculación en la medición del plan de previsión de recursos y vacantes: frente a la decisión de medir los planes institucionales del decreto 612 donde se encuentran plan de previsión de recursos y vacantes ya no será medido de forma directa la oportunidad en la vinculación de Funcionarios  en los niveles directivo, profesional y asesor, sino que através de la evidencia que se genere como soporte del avance de cada plan se puede evidenciar la gestión pertinente en cada uno.</t>
  </si>
  <si>
    <t>Frecuencia de la accidentalidad
Severidad de la accidentalidad
Proporción de accidentes mortales
Incidencia de la enfermedad laboral
Prevalencia de la enfermedad laboral
Ausentismo por causa médica</t>
  </si>
  <si>
    <t>Integrar los indicadores de ley del S&amp;SO a la nueva medición planteada de medir el cumplimiento del plan seguridad y salud en el trabajo: frente a la decisión aprobada en el comité de gestión y desempeño de medir los planes institucionales del decreto 612 donde se encuentran plan seguridad y salud en el trabajo, este deberá integrar la medición de los indicadores de ley incluyendo el de Ausentismo por causa médica.</t>
  </si>
  <si>
    <t>Cumplimiento en el Plan Estratégico de Talento Humano</t>
  </si>
  <si>
    <t>Se integra este nuevo indicador que recoge el cumplimiento de los demás planes de TH.</t>
  </si>
  <si>
    <t>Seguimiento a las modificaciones del Plan Anual de Adquisiciones - PAA</t>
  </si>
  <si>
    <t>Se integra este nuevo indicador que realiza la verificación de las modificaciones al PAA previo a cada comité de contratación y con el visto bueno del área de contratos y convenios y la Oficina Asesora de Planeación.</t>
  </si>
  <si>
    <t>Cumplimiento en el PINAR</t>
  </si>
  <si>
    <t>Se integra este nuevo indicador que analiza el cumplimiento de las acciones planteadas en el plan.</t>
  </si>
  <si>
    <t>Oportunidad en la gestión de Hallazgos fortuitos, PAP y AIA.</t>
  </si>
  <si>
    <t>Se unifica la fórmula para medir los diferentes trámites de AIA, hallazgos fortuitos y PAP con el fin de incluir dentro del periodo medido solo aquellos que realmente están cumpliendo los tiempos estipulados por la ley frente a las solicitudes allegadas en el mes.</t>
  </si>
  <si>
    <t>Oportunidad en la formulación de planes estratégicos y Eficacia en la implementación de los planes institucionales.</t>
  </si>
  <si>
    <t>Se unifican los dos indicadores que existían de oportunidad y eficacia con el fin de determinar en un solo cálculo el cumplimiento de cada una de las fases o etapas por las cuales pasa cada plan institucional para determinar la eficacia en su conjunto.</t>
  </si>
  <si>
    <t>Se cambia la fórmula del indicador para enfocarlo al seguimiento real que realiza la OAP a la programación presupuestal</t>
  </si>
  <si>
    <t>Se ajustan, para todos los indicadores, los tiempos de cumplimiento</t>
  </si>
  <si>
    <t>Oportunidad en la gestión de los procedimientos administrativos (Grupo de Arqueología): Pasa de 5 a 3 días hábiles. Elaboración de conceptos: Se puntualiza que los 10 día son hábiles. Atención a solicitudes externas: Se puntualiza que los 15 días son hábiles. Defensa judicial y extrajudicial de la Entidad: Se puntualiza que la oportunidad es de xx días.</t>
  </si>
  <si>
    <t>Se inlcuyen 4 nuevos indicadores específicos para el grupo de patrimonio</t>
  </si>
  <si>
    <t>Gestión de las áreas arqueológicas protegidas en general y de forma particular a los Parques Arqueológicos a cargo del ICANH, Capacitaciones, seguimiento y acompañamiento a los entes territoriales y uso de nuevas tecnologías aplicadas.</t>
  </si>
  <si>
    <t>Medir la eficacia del canal de distribución editorial propio</t>
  </si>
  <si>
    <t>Se cambia el denominador para que solo se tenga en cuenta lo que está almacenado en la librería no todo lo de almacén: (Número de ejemplares vendidos en la librería / Número de ejemplares en librería) x 100. Se medirá semestralmente.</t>
  </si>
  <si>
    <t>Se ajusta la fórmula que estaba invertida (Número de ventas en ferias o eventos/ Número de ejemplares llevados a eventos feriales) x 100. Se medirá semestralmente.</t>
  </si>
  <si>
    <t>En reuniones con los enlaces de la Secretaría General, se solicita intregar a un solo indicador dentro del PIGA</t>
  </si>
  <si>
    <t>En reuniones con los enlaces de la Secretaría General, se solicita eliminar el indicador pues presenta estabilidad y cumplimiento del 100% durante los útimos dos años.</t>
  </si>
  <si>
    <t>En reuniones con los enlaces de la Secretaría General, se solicita eliminar como indicador ya que se llevará su control dentro del plan de austeridad.</t>
  </si>
  <si>
    <t>Oportunidad en la expedición de los tiquetes una vez se solicite el tramite.</t>
  </si>
  <si>
    <t>Se crea este nuevo indicador para revisar la gestión de esta actividad aunada al plan de austeridad.</t>
  </si>
  <si>
    <r>
      <rPr>
        <sz val="8"/>
        <color rgb="FF000000"/>
        <rFont val="Arial"/>
      </rPr>
      <t>Oportunidad en la información de programación y ejecución del PAC</t>
    </r>
    <r>
      <rPr>
        <sz val="8"/>
        <color rgb="FF000000"/>
        <rFont val="Arial"/>
      </rPr>
      <t xml:space="preserve"> </t>
    </r>
  </si>
  <si>
    <t>En el Comité Institucional de Gestión y Desempeño del mes de marzo se acepta la inactivación de este indicador con el sustento de que ya se encuentra explícito en el Plan de Acción Institucional y allí se establecen las acciones sobre la gestión de pagos y el producto son los reportes mensuales de ejecución del PAC, generando las alertas necesarias. Se debe medir hasta el primer trimestre y en adelante quedará inactivo.</t>
  </si>
  <si>
    <t>En Comité Institucional de Gestión y Desempeño del mes de marzo se acepta la inactivación de este indicador con el sustento que mide el número de obligaciones anuladas que en realidad genera una carga operativa al responsable de contabilidad y su medición no es estratégica para la toma de decisiones, dado que las causas de las anulaciones pueden ser internas (cancelación de comisiones por parte de las áreas, cambios de agenda, situaciones de salud, y externas como de orden público o condiciones climáticas). Durante el 2025 no se medirá más dicho indicador.</t>
  </si>
  <si>
    <t>Se ajusta la fórmula pasando de : (# de modificaciones solicitadas por dependencias*/ total modificaciones aprobadas) X 100 a (Total de líneas modificadas, aprobadas en cómite de contratación por área / total de líneas programadas en el Plan Anual de Adquisiciones) x 100</t>
  </si>
  <si>
    <t>Seguimiento a la entrega de las transferencias documentales programadas</t>
  </si>
  <si>
    <t>Se ajusta el objetivo así:
Garantizar la entrega de las transferencias cambia por: Garantizar la correcta transferencia documental primaria por parte de las dependencias al archivo central, para facilitar su disponibilidad y consulta.
Fórmula:Pasa de (# Transferencias documentales realizadas por las dependencias al Archivo Central / Transferencias programadas) x 100* por: (No. de transferencias documentales aceptadas por el archivo central / No. de transferencias documentales recibidas) *100</t>
  </si>
  <si>
    <t>Oportunidad y pertinencia en la asignación de correspondencia recibida por los diferentes canales</t>
  </si>
  <si>
    <t>El indicador de oportunidad en la correspondencia se inactiva debido a que lleva más de dos años con un resultado estable cumpliendo la meta del 100%, se propone a cambio empezar a medir la eficacia del servicio de envíos de paquetería a través del proveedor postal.</t>
  </si>
  <si>
    <t>Según correo se cambia los tiempos de cumplimiento para las etapas de indagación e investigación de 6 meses a un año, con el debido sustento técnico y en cumplimiento de la normatividad vigente.</t>
  </si>
  <si>
    <t>Se ajusta toda la HV del indicador para cambiar la forma de medición pasando de revisar la oportunidad en la gestión de convenios con recursos a verificar con seguimientos la adecuada gestión presupuestal de los mismos, que en última instancia es lo que afecta a la entidad.</t>
  </si>
  <si>
    <t>En el Comité Institucional de Gestión y Desempeño del mes de mayo se acepta la inactivación de este indicador con el sustento de que ya se encuentra estable hace más de dos años y que el aplicativo de nómina además de los controles establecido en el procedimiento son suficientes para seguir el control de esta actividad.</t>
  </si>
  <si>
    <t>Gestión de inventarios</t>
  </si>
  <si>
    <t>Según reunión sostenida con la delegada de la Secretaría General se ajusta el indicador en cuanto a:
Objetivo del indicador de "Establecer la pérdida o daño en los activos de la entidad" a "Establecer la gestión de las áreas frente al resultado de los inventarios ejecutados por el área de almacén".
Tipo: De eficacia a estadística y meta de 0 a no aplica.</t>
  </si>
  <si>
    <t>MEDICIÓN DEL INDICADOR (RESULTADO)</t>
  </si>
  <si>
    <r>
      <rPr>
        <b/>
        <sz val="8"/>
        <color theme="1"/>
        <rFont val="Arial"/>
      </rPr>
      <t xml:space="preserve">Observaciones - Análisis del resultado 
</t>
    </r>
    <r>
      <rPr>
        <b/>
        <sz val="8"/>
        <color rgb="FF002060"/>
        <rFont val="Arial"/>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</si>
  <si>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Conocer el avance de los convenios o alianzas de cooperación formalizadas en el instituto.</t>
  </si>
  <si>
    <t>(# mesas, reuniones o seguimientos ejecutados de forma articulada* / # mesas, reuniones o seguimientos planeadas) x 100 por convenio y por subdirección.
* Donde participen las tres subdirecciones y la dirección (mínimo 4 al año).
* Indicador acumulado</t>
  </si>
  <si>
    <t>Cuadro excel - Convenios por Subdirección con evidencias de las reuniones o seguimientos tales como acta, grabación, memoria o lista de asistencia de las reuniones/seguimientos/mesas técnicas ejecutadas.</t>
  </si>
  <si>
    <t>(Temáticas abordadas en la alianza o cooperación / total de temáticas institucionales*) x 100
* Objetivos Estratégicos.</t>
  </si>
  <si>
    <t>Anual
≥ 90% SOBRESALIENTE
&gt; 85% ACEPTABLE
≤ 70% DEFICIENTE</t>
  </si>
  <si>
    <t>Cuadro excel - Convenios por Subdirección identificando el OE al cual aporta.</t>
  </si>
  <si>
    <r>
      <rPr>
        <b/>
        <sz val="8"/>
        <color theme="1"/>
        <rFont val="Arial"/>
      </rPr>
      <t xml:space="preserve">Observaciones - Análisis del resultado 
</t>
    </r>
    <r>
      <rPr>
        <b/>
        <sz val="8"/>
        <color rgb="FF002060"/>
        <rFont val="Arial"/>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</si>
  <si>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Eficacia de los planes institucionales.</t>
  </si>
  <si>
    <t>Medir la gestión de los planes institucionales en cada una de sus etapas con el fin de terminar tanto la oportunidad en la formulación y publicación como la eficacia en la ejecución y seguimiento de los mismos.</t>
  </si>
  <si>
    <t>Formulación: 15%
Publicación: 15%
Ejecución: 50 (12.5 por trimestre)
Seguimiento: 20 (5 por trimestre</t>
  </si>
  <si>
    <t>Trimestral Acumulado</t>
  </si>
  <si>
    <t>Anual
&gt; 95% SOBRESALIENTE
&gt; 90%  ACEPTABLE</t>
  </si>
  <si>
    <t>https://docs.google.com/spreadsheets/d/1DVVimCqTqzSqcMq9hLeZeF3fhDBygDQW/edit?gid=2100346286#gid=2100346286</t>
  </si>
  <si>
    <t>Medir la ejecución de los recursos frente a lo programado con el propósito de identificar desviaciones para tomar las medidas necesarias y encauzar el rumbo previsto en la planificación del presupuesto.</t>
  </si>
  <si>
    <t xml:space="preserve">(Valor comprometido / Valor programado) x 100 </t>
  </si>
  <si>
    <t>Acumulado trimestral</t>
  </si>
  <si>
    <t>≥ 95% SOBRESALIENTE
&gt; 85% ACEPTABLE
≤ 85% DEFICIENTE</t>
  </si>
  <si>
    <t>Programación ppto frente a ejecución de compromisos en SIIF</t>
  </si>
  <si>
    <t>Puntaje obtenido en FURAG vigencia actual</t>
  </si>
  <si>
    <t>NUMÉRICO</t>
  </si>
  <si>
    <t>≥ 90 puntos SOBRESALIENTE
entre 80 y 89 puntos ACEPTABLE
≤ 80 puntos DEFICIENTE</t>
  </si>
  <si>
    <t>DAFP resultados FURAG vigencia</t>
  </si>
  <si>
    <t>Eficacia del Sistema de Gestión (frente a MIPG)</t>
  </si>
  <si>
    <t>Determinar las políticas que requieren refuerzo específico frente a los resultados y las metas establecidas</t>
  </si>
  <si>
    <t>(# políticas con puntaje sobresaliente y aceptable/ total de políticas de la vigencia) x 100</t>
  </si>
  <si>
    <t>&gt; 85% SOBRESALIENTE
Entre 75% y 85% ACEPTABLE
&lt; 75% DEFICIENTE</t>
  </si>
  <si>
    <r>
      <rPr>
        <b/>
        <sz val="8"/>
        <color theme="1"/>
        <rFont val="Arial"/>
      </rPr>
      <t xml:space="preserve">Observaciones - Análisis del resultado 
</t>
    </r>
    <r>
      <rPr>
        <b/>
        <sz val="8"/>
        <color rgb="FF002060"/>
        <rFont val="Arial"/>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</si>
  <si>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Seguimiento de Compromisos Presupuestales</t>
  </si>
  <si>
    <t>Cuantificar la ejecución de la gestión presupuestal en cuanto a compromisos</t>
  </si>
  <si>
    <r>
      <rPr>
        <sz val="8"/>
        <color rgb="FF000000"/>
        <rFont val="Arial"/>
      </rPr>
      <t xml:space="preserve">(Monto de compromisos </t>
    </r>
    <r>
      <rPr>
        <sz val="8"/>
        <color rgb="FF000000"/>
        <rFont val="Arial"/>
      </rPr>
      <t>inversión</t>
    </r>
    <r>
      <rPr>
        <sz val="8"/>
        <color rgb="FF000000"/>
        <rFont val="Arial"/>
      </rPr>
      <t xml:space="preserve"> / total de apropiación d</t>
    </r>
    <r>
      <rPr>
        <sz val="8"/>
        <color rgb="FF000000"/>
        <rFont val="Arial"/>
      </rPr>
      <t>e inversión</t>
    </r>
    <r>
      <rPr>
        <sz val="8"/>
        <color rgb="FF000000"/>
        <rFont val="Arial"/>
      </rPr>
      <t>) x 100
(Monto de compromisos funcionamiento / total de apropiación funcionamiento) x 100</t>
    </r>
  </si>
  <si>
    <t>Anual
Seguimiento mensual</t>
  </si>
  <si>
    <t>A Diciembre ≥ 97%</t>
  </si>
  <si>
    <t>Gestión Presupuestal Obligaciones</t>
  </si>
  <si>
    <t>Cuantificar la ejecución de la gestión presupuestal en cuanto a obligaciones desagregado en funcionamiento e inversión.</t>
  </si>
  <si>
    <t>(obligaciones funcionamiento / total apropiación de funcionamiento) x 100
(obligaciones inversión / total apropiación inversión) x 100
Acumulado mensual con alerta en julio</t>
  </si>
  <si>
    <r>
      <rPr>
        <sz val="8"/>
        <color rgb="FF000000"/>
        <rFont val="Arial"/>
      </rPr>
      <t>A Diciembre</t>
    </r>
    <r>
      <rPr>
        <b/>
        <sz val="8"/>
        <color rgb="FF000000"/>
        <rFont val="Arial"/>
      </rPr>
      <t xml:space="preserve">
</t>
    </r>
    <r>
      <rPr>
        <sz val="8"/>
        <color rgb="FF000000"/>
        <rFont val="Arial"/>
      </rPr>
      <t>≥Funcionamiento 98% 
≥ Inversión 85%</t>
    </r>
  </si>
  <si>
    <t>SEGUIMIENTO Y ANÁLISIS I TRIMESTRE
LÍDER DE PROCESO O DELEGADO</t>
  </si>
  <si>
    <r>
      <rPr>
        <b/>
        <sz val="8"/>
        <color theme="1"/>
        <rFont val="Arial"/>
      </rPr>
      <t xml:space="preserve">Observaciones - Análisis del resultado 
</t>
    </r>
    <r>
      <rPr>
        <b/>
        <sz val="8"/>
        <color rgb="FF002060"/>
        <rFont val="Arial"/>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</si>
  <si>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Cumplimiento en el plan Estratégico de Talento Humano</t>
  </si>
  <si>
    <t>Establecer el grado de cumplimiento de los planes asociados a Talento Humano frente a la planeación de cada uno.</t>
  </si>
  <si>
    <t>(Σ de los resultados del cumplimiento del plan de bienestar,capacitación S&amp;SO, previsión de recursos y vacantes) / # planes) x 100 o Promedio de todos los resultados.</t>
  </si>
  <si>
    <t>Plan Estratégico de Talento Humano</t>
  </si>
  <si>
    <t>Cumplimiento en el plan de bienestar.</t>
  </si>
  <si>
    <t>Establecer el grado de cumplimiento del plan de bienestar frente a la planeación del mismo.</t>
  </si>
  <si>
    <t>(Cantidad de actividades de bienestar ejecutadas  / Total actividades de bienestar planeadas)*100</t>
  </si>
  <si>
    <t>Trimestral
Acumulable</t>
  </si>
  <si>
    <t>ANUAL
≥ 85% SOBRESALIENTE
&gt; 75% ACEPTABLE
≤ 75% DEFICIENTE
Mínimo 25% cada trimestre</t>
  </si>
  <si>
    <t>Plan de bienestar.</t>
  </si>
  <si>
    <t>Cumplimiento en el plan de capacitación.</t>
  </si>
  <si>
    <t>Establecer el grado de cumplimiento del plan de capacitación frente a la planeación del mismo.</t>
  </si>
  <si>
    <t>(Cantidad de actividades de capacitación ejecutadas  / Total actividades de capacitación planeadas)*100</t>
  </si>
  <si>
    <t>Plan de capacitación.</t>
  </si>
  <si>
    <t>Cumplimiento en el plan de previsión de recursos y de vacantes</t>
  </si>
  <si>
    <t>Establecer el grado de cumplimiento en el cubrimiento de vancantes que tenga la entidad dentro de la vigencia</t>
  </si>
  <si>
    <t>(Cantidad de vacantes cubiertas / Total vacantes generadas en el periodo)*100</t>
  </si>
  <si>
    <t>Informe de vacantes</t>
  </si>
  <si>
    <t>Cumplimiento en el plan de seguridad y salud en el trabajo</t>
  </si>
  <si>
    <t>Establecer el grado de cumplimiento del plan de seguridad y salud en el trabajo frente a la planeación del mismo.</t>
  </si>
  <si>
    <t>(Cantidad de actividades de SST ejecutadas / Total actividades de SST planeadas)*100</t>
  </si>
  <si>
    <t>Plan de seguridad y salud en el trabajo</t>
  </si>
  <si>
    <t>Cumplimiento de la política de Integridad</t>
  </si>
  <si>
    <t>Establecer el grado de implementación y mejora de la política MIPG de integridad en la entidad</t>
  </si>
  <si>
    <t>De acuerdo a la formulación establecido por el DAFP para la calificación de la política de integridad</t>
  </si>
  <si>
    <t>Puntos</t>
  </si>
  <si>
    <t>FURAG política INT
Resultado IDI de la política INT</t>
  </si>
  <si>
    <r>
      <rPr>
        <b/>
        <sz val="8"/>
        <color theme="1"/>
        <rFont val="Arial"/>
      </rPr>
      <t xml:space="preserve">Observaciones - Análisis del resultado 
</t>
    </r>
    <r>
      <rPr>
        <b/>
        <sz val="8"/>
        <color rgb="FF002060"/>
        <rFont val="Arial"/>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</si>
  <si>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Oportunidad en la gestión contractual con Persona Natural</t>
  </si>
  <si>
    <t>Realizar el seguimiento a la gestión contractual con persona natural con el fin de adelantar la adecuada y oportuna operación de la entidad.</t>
  </si>
  <si>
    <t>(Número de contratos de prestación de servicios profesionales y de apoyo a la gestión con persona natural tramitados dentro de los quince días calendarios siguientes a la fecha de radicación por correo electrónico al área funcional de contratos y convenios / total de solicitudes contratos de prestación de servicios profesionales y de apoyo a la gestión con persona natural) x 100</t>
  </si>
  <si>
    <t>Mensual con seguimiento semestral</t>
  </si>
  <si>
    <t>Registro de trámites / base de contratación 2024/ SECOP II</t>
  </si>
  <si>
    <t>Oportunidad en la gestión contractual con Persona Jurídica</t>
  </si>
  <si>
    <t>Realizar el seguimiento a la gestión contractual con persona jurídica de manera oportuna para adelantar la operación de la entidad.</t>
  </si>
  <si>
    <t>(Número de procesos con persona jurídica publicados en SECOP II / número de procesos radicados por ORFEO publicados ocho días calendario en SECOP II) x 100</t>
  </si>
  <si>
    <t>Base de trámites / Base de seguimiento procesos.</t>
  </si>
  <si>
    <t>Eficacia en la ejecución presupuestal de convenios con recursos</t>
  </si>
  <si>
    <t>Realizar seguimiento al cumplimiento de la ejecución presupuestal de los convenios con recursos y firmados *oportunamente, con el fin de generar las alertas oportunas con el fin de tomar las medidas pertinentes.
*  Firmados hasta el mes de junio</t>
  </si>
  <si>
    <t>(valor desembolsado/ valor programado) x 100 desagregado por área/dependencia</t>
  </si>
  <si>
    <t>≥ 84% Satisfactorio
&gt;70 y 84 Aceptable
≤ 70 Deficiente</t>
  </si>
  <si>
    <t>Base de convenios contra lo planeado por las áreas.</t>
  </si>
  <si>
    <t>Monitorear y comparar la cantidad de modificaciones solicitadas al Plan Anual de Adquisiciones por las áreas, con el fin de identificar acciones de mejora en la  planificación del PAA.</t>
  </si>
  <si>
    <t>(Total de líneas modificadas* por área / total de líneas programadas en el Plan Anual de Adquisiciones) x 100
*aprobadas en cómite de contratación</t>
  </si>
  <si>
    <t>Mensual con seguimiento trimestral</t>
  </si>
  <si>
    <t xml:space="preserve">
≤ 20% Aceptable</t>
  </si>
  <si>
    <t>Solicitud Modificación PAA y matriz consolidada</t>
  </si>
  <si>
    <r>
      <rPr>
        <b/>
        <sz val="8"/>
        <color theme="1"/>
        <rFont val="Arial"/>
      </rPr>
      <t xml:space="preserve">Observaciones - Análisis del resultado 
</t>
    </r>
    <r>
      <rPr>
        <b/>
        <sz val="8"/>
        <color rgb="FF002060"/>
        <rFont val="Arial"/>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</si>
  <si>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Medir el cumplimiento de las actividades del mantenimiento de la infraestructura</t>
  </si>
  <si>
    <t xml:space="preserve">(No. Actividades del plan de mantenimiento ejecutadas dentro de los tiempos establecidos*/ actividades programadas) x 100 
*Cronograma establecido en el plan de mantenimiento </t>
  </si>
  <si>
    <t>Cuatrimestral
Acumulado</t>
  </si>
  <si>
    <t>≥ 90% SOBRESALIENTE
≥ 75% ACEPTABLE
≥ 70 DEFICIENTE
Como mínimo 33,33% en cada cuatrimestre</t>
  </si>
  <si>
    <t>Plan de mantenimiento</t>
  </si>
  <si>
    <t>(Actividades ejecutadas dentro del tiempo establecido*/ actividades programadas) x 100
 * Cronograma PIGA</t>
  </si>
  <si>
    <t>Trimestral
Acumulado</t>
  </si>
  <si>
    <t>ANUAL
≥ 90% SOBRESALIENTE
≥ 75% ACEPTABLE
≥ 70 DEFICIENTE</t>
  </si>
  <si>
    <t>Establecer la gestión de las áreas frente al resultado de los inventarios ejecutados por el área de almacén</t>
  </si>
  <si>
    <t>Número de inventarios reportados sin novedad de pérdida o daño de bienes y activos de la entidad</t>
  </si>
  <si>
    <t xml:space="preserve"> VALOR ABSOLUTO	</t>
  </si>
  <si>
    <t>SEMESTRAL</t>
  </si>
  <si>
    <t xml:space="preserve">No aplica </t>
  </si>
  <si>
    <t>Reporte de inventarios del Módulo de activos del aplicativo contable</t>
  </si>
  <si>
    <t>Oportunidad en la expedición de los tiquetes</t>
  </si>
  <si>
    <t xml:space="preserve">Medir la oportunidad* en la expedición de los tiquetes solicitados a la Secretaria General
*Plazo de dos días hábiles antes del viaje. </t>
  </si>
  <si>
    <t>(Número de tiquetes expedidos oportunamente/Número de tiquetes solicitados) *100</t>
  </si>
  <si>
    <t>≥ 90% SOBRESALIENTE
≥ 75% ACEPTABLE
≥ 70 DEFICIENTE</t>
  </si>
  <si>
    <t>Matriz de seguimiento interno, interno a la soicitud de comisiones.</t>
  </si>
  <si>
    <t>SEGUIMIENTO Y ANÁLISIS
LÍDER DE PROCESO O DELEGADO ITRIMESTRE</t>
  </si>
  <si>
    <r>
      <rPr>
        <b/>
        <sz val="8"/>
        <color theme="1"/>
        <rFont val="Arial"/>
      </rPr>
      <t xml:space="preserve">Observaciones - Análisis del resultado 
</t>
    </r>
    <r>
      <rPr>
        <b/>
        <sz val="8"/>
        <color rgb="FF002060"/>
        <rFont val="Arial"/>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</si>
  <si>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Registro de incidentes para el periodo 2024</t>
  </si>
  <si>
    <t>(# actividades cumplidas / # actividades planeadas) x 100
Acumulado</t>
  </si>
  <si>
    <t>Semestral acumulable</t>
  </si>
  <si>
    <t>Cumplimiento Anual
≥ 85% SOBRESALIENTE
&gt; 75% ACEPTABLE
≤ 75% DEFICIENTE</t>
  </si>
  <si>
    <t>Implementación y gestión del PESI</t>
  </si>
  <si>
    <t>Establecer el grado de cumplimiento de las actividades establecidas en el PESI: Planes de Tratamiento de Riesgos de Seguridad y Privacidad de la  Información y Seguridad y Privacidad de la Información.</t>
  </si>
  <si>
    <t>Trimestral Acumulable</t>
  </si>
  <si>
    <t>Planes de Tratamiento de Riesgos de Seguridad y Privacidad de la Información y Seguridad y Privacidad de la Información (o seguimientos realizados a estos temas).</t>
  </si>
  <si>
    <r>
      <rPr>
        <b/>
        <sz val="8"/>
        <color theme="1"/>
        <rFont val="Arial"/>
      </rPr>
      <t xml:space="preserve">Observaciones - Análisis del resultado 
</t>
    </r>
    <r>
      <rPr>
        <b/>
        <sz val="8"/>
        <color rgb="FF002060"/>
        <rFont val="Arial"/>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</si>
  <si>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Eficacia en el envío de paquetería.</t>
  </si>
  <si>
    <t>Medir la eficacia del servicio de envíos de paquetería a través del proveedor postal, evaluando el cumplimiento de los plazos establecidos.</t>
  </si>
  <si>
    <t>(N° de envíos entregados a tiempo* / Total de envíos realizados) × 100 por municipio 
* Tiempo estipulado en  la propuesta comercial del proveedor</t>
  </si>
  <si>
    <t>≥ 95% SOBRESALIENTE
≥ 85% ACEPTABLE
≤ 75% DEFICIENTE</t>
  </si>
  <si>
    <t>Matriz de relación de Envíos vs tiempos del contrato por área</t>
  </si>
  <si>
    <t>Garantizar la correcta transferencia documental primaria por parte de las dependencias al archivo central, para facilitar su disponibilidad y consulta.</t>
  </si>
  <si>
    <t>(No. de transferencias documentales aceptadas por el archivo central / No. de transferencias documentales recibidas) *100</t>
  </si>
  <si>
    <t>Seguimiento semestral</t>
  </si>
  <si>
    <t>Anual
≥ 85% SOBRESALIENTE
&gt; 75% ACEPTABLE
≤ 75% DEFICIENTE</t>
  </si>
  <si>
    <t>Actas de Mesas de trabajo con las dependencias.
Registro de Transferencia</t>
  </si>
  <si>
    <t>Cumplimiento del sistema de gestión documental</t>
  </si>
  <si>
    <t>Seguimiento a la ejecución de las actividades planteadas en el PINAR durante la vigencia</t>
  </si>
  <si>
    <t>(Cantidad de actividades ejecutadas / Total actividades planeadas)*100</t>
  </si>
  <si>
    <t>Trimestral
Acumulada</t>
  </si>
  <si>
    <t>PINAR</t>
  </si>
  <si>
    <t>Gestión en la digitalización del archivo del ICANH</t>
  </si>
  <si>
    <t>Medir el nivel de digitalización del archivo central del instituto, garantizando la preservación, accesibilidad y control del patrimonio documental institucional.</t>
  </si>
  <si>
    <t>Matriz de digitalización ICANH</t>
  </si>
  <si>
    <t>.</t>
  </si>
  <si>
    <r>
      <rPr>
        <b/>
        <sz val="8"/>
        <color theme="1"/>
        <rFont val="Arial"/>
      </rPr>
      <t xml:space="preserve">Observaciones - Análisis del resultado 
</t>
    </r>
    <r>
      <rPr>
        <b/>
        <sz val="8"/>
        <color rgb="FF002060"/>
        <rFont val="Arial"/>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</si>
  <si>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 xml:space="preserve">Fecha de seguimiento </t>
  </si>
  <si>
    <t>Elaboración de conceptos para la fijación definitiva de los lineamientos jurídicos de la Entidad</t>
  </si>
  <si>
    <t>Determinar la gestión de la Oficina Jurídica en la  elaboración de conceptos para la interpretación y aplicación de las normas, y el diseño de estrategias para mitigar el riesgo antijurídico en  los procedimientos internos a cargo de las demás dependencias.</t>
  </si>
  <si>
    <t>(Número de conceptos internos emitidos por la oficina jurídica a otras dependencias en los diez días hábiles siguientes a la fecha de recepción de la solicitud / total de solicitudes de concepto interno x 100</t>
  </si>
  <si>
    <t xml:space="preserve">≥ 90% </t>
  </si>
  <si>
    <t>Base de datos trámites OAJ.</t>
  </si>
  <si>
    <t>Atención a solicitudes externas de la Entidad por parte de la Oficina Jurídica</t>
  </si>
  <si>
    <t>Determinar la gestión de la Oficina Jurídica en la  elaboración de conceptos para la atención a consultas externas de la Entidad tales como la rendición de cuentas, el test de proporcionalidad y consulta previa, y la radicación de proyectos legislativos.</t>
  </si>
  <si>
    <t>(Número de gestiones externas realizadas por la oficina jurídica en los quince días hábiles siguientes a la fecha de recepción de la solicitud / total de solicitudes de gestión externa x 100</t>
  </si>
  <si>
    <r>
      <rPr>
        <b/>
        <sz val="8"/>
        <color theme="1"/>
        <rFont val="Arial"/>
      </rPr>
      <t xml:space="preserve">Observaciones - Análisis del resultado 
</t>
    </r>
    <r>
      <rPr>
        <b/>
        <sz val="8"/>
        <color rgb="FF002060"/>
        <rFont val="Arial"/>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</si>
  <si>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Medir la efectividad del sistema del control interno de la entidad mediante la implementación de las herramientas dispuestas por el DAFP para tal efecto.</t>
  </si>
  <si>
    <t>Anual con seguimiento
Semestral</t>
  </si>
  <si>
    <r>
      <rPr>
        <b/>
        <sz val="8"/>
        <color theme="1"/>
        <rFont val="Arial"/>
      </rPr>
      <t xml:space="preserve">Observaciones - Análisis del resultado 
</t>
    </r>
    <r>
      <rPr>
        <b/>
        <sz val="8"/>
        <color rgb="FF002060"/>
        <rFont val="Arial"/>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</si>
  <si>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Prevenir la materialización de investigaciones disciplinarias al interior de la entidad mediante la apropiación del régimen disciplinario.</t>
  </si>
  <si>
    <t>Número de quejas Vs. Número de Procesos iniciados</t>
  </si>
  <si>
    <t>Estadísticas que permitan valorar la gestión del proceso</t>
  </si>
  <si>
    <t>No aplica ya que se quiere es establecer una estadística de ambos temas.</t>
  </si>
  <si>
    <t>Valor Absoluto</t>
  </si>
  <si>
    <t>Procesos iniciados en el año
Quejas formales interpuestas.</t>
  </si>
  <si>
    <t>Conocer el término de duración de las etapas de instrucción como son indagación e investigación.</t>
  </si>
  <si>
    <t>Término de duración de la etapa de instrucción
Término de duración de la etapa de investigación</t>
  </si>
  <si>
    <t xml:space="preserve">Máximo 12M por etapa </t>
  </si>
  <si>
    <t>Procesos iniciados en el año</t>
  </si>
  <si>
    <t>Número de Indagaciones Vs Investigación Formal y Archivos</t>
  </si>
  <si>
    <t>Estadísticas que permitan valorar la ocurrencia de faltas disciplinarias</t>
  </si>
  <si>
    <t>Indagaciones Preliminares iniciadas</t>
  </si>
  <si>
    <r>
      <rPr>
        <b/>
        <sz val="8"/>
        <color theme="1"/>
        <rFont val="Arial"/>
      </rPr>
      <t xml:space="preserve">Observaciones - Análisis del resultado 
</t>
    </r>
    <r>
      <rPr>
        <b/>
        <sz val="8"/>
        <color rgb="FF002060"/>
        <rFont val="Arial"/>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</si>
  <si>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(Cantidad de respuestas oportunas (dentro de tiempo estipulado por la ley / Total de notificaciones en el mes) x 100</t>
  </si>
  <si>
    <t>Determinar la capacidad de respuesta del área  frente a la solicitud realizada para este trámite.</t>
  </si>
  <si>
    <t>Formularios AIA</t>
  </si>
  <si>
    <t>Gestión de las áreas arqueológicas protegidas - Parques Arqueológicos</t>
  </si>
  <si>
    <t>Medir el número de instrumentos de gestión formalizados para las áreas de declaratoria patrimonial de carácter arqueológicos administrados por el ICANH</t>
  </si>
  <si>
    <t>(Instrumentos formalizados / total de instrumentos requeridos) x 100
(Número de componentes formalizados / total de componentes por cada parque) x100</t>
  </si>
  <si>
    <t>Semestral con análisi anual</t>
  </si>
  <si>
    <t>≥ 85% SOBRESALIENTE
 &gt; 70% ACEPTABLE
 ≤ 70% DEFICIENTE</t>
  </si>
  <si>
    <t>Actos administrativos PMA
Componente del PMA implementado</t>
  </si>
  <si>
    <t>Asistencia técnica y ordenamiento territorial</t>
  </si>
  <si>
    <t xml:space="preserve">(# de acciones realizadas/ # de acciones proyectadas) x 100 </t>
  </si>
  <si>
    <t>Mensual con análisis
 Semestral</t>
  </si>
  <si>
    <t>Informes ejecutivos</t>
  </si>
  <si>
    <t>Uso de nuevas tecnologías aplicadas a la investigación del patrimonio arqueológico de Colombia</t>
  </si>
  <si>
    <t>Determinar el número de acciones institucionales encaminadas a aplicar el uso de nuevas tecnologías para el fomento del nuevo conocimiento para la gestión del patrimonio arqueológico</t>
  </si>
  <si>
    <t>(# de acciones con uso de nuevas tecnologías /  # de acciones proyectadas con uso de nuevas tecnologías) x 100</t>
  </si>
  <si>
    <t>Proyectos</t>
  </si>
  <si>
    <t>Gestión de las áreas arqueológicas protegidas</t>
  </si>
  <si>
    <t xml:space="preserve">Determinar el número de acciones implementadas encaminadas al seguimiento de los instrumentos de gestión de las áreas arqueológicas protegidas </t>
  </si>
  <si>
    <t>(# de acciones realizadas/ # de acciones proyectadas en el plan de trabajo) x 100 por cada área arqueológica protegida contemplada para la vigencia</t>
  </si>
  <si>
    <t>ANUAL
≥ 85% SOBRESALIENTE
 &gt; 70% ACEPTABLE
 ≤ 70% DEFICIENTE</t>
  </si>
  <si>
    <r>
      <rPr>
        <b/>
        <sz val="8"/>
        <color theme="1"/>
        <rFont val="Arial"/>
      </rPr>
      <t xml:space="preserve">Observaciones - Análisis del resultado 
</t>
    </r>
    <r>
      <rPr>
        <b/>
        <sz val="8"/>
        <color rgb="FF002060"/>
        <rFont val="Arial"/>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</si>
  <si>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(Número de manuscritos aprobados en Word / Número de manuscritos recibidos en la vigencia) x 100</t>
  </si>
  <si>
    <t>≥ 70% SOBRESALIENTE
≥ 50% ACEPTABLE
&lt; 50% DEFICIENTE</t>
  </si>
  <si>
    <t>Actas del comité editorial</t>
  </si>
  <si>
    <t>(Avance de las etapas de los procesos editoriales / Libros planeados en la vigencia) x 100</t>
  </si>
  <si>
    <t>Matrices de seguimiento de procesos editoriales del Área de Publicaciones</t>
  </si>
  <si>
    <t>(Número de ejemplares vendidos en la librería / Número de ejemplares ingresados a librería) x 100</t>
  </si>
  <si>
    <t>Sistema de inventario de la librería</t>
  </si>
  <si>
    <t>(Número de ventas en ferias o eventos/ Número de ejemplares llevados a eventos feriales) x 100</t>
  </si>
  <si>
    <t>Registro del librero y sistema de inventario de la librería</t>
  </si>
  <si>
    <t>Conocer el % de ejecución de los eventos programados para divulgar las investigaciones y publicaciones realizadas por el ICANH.</t>
  </si>
  <si>
    <t>(Número de espacios ejecutados para divulgar investigaciones/ Total de eventos programados) x 100</t>
  </si>
  <si>
    <t xml:space="preserve">Identificar cuáles son los departamentos de Colombia donde más se solicitan conceptos, así como el tema del concepto/solicitud y las principales instituciones o grupos de valor e interés que las solicitan, con el fin de enfocar y/o mantener el apoyo institucional hacia dichas regiones y actores identificados. </t>
  </si>
  <si>
    <t>1. Tipología documental según la respuesta solicitada 
2. Instituciones y actores que requieren los diferentes conceptos y solicitudes
3. Tema de la respuesta.
4. Departamentos a los que se les tramitan respuestas</t>
  </si>
  <si>
    <t>DATOS</t>
  </si>
  <si>
    <t>Base de datos conceptos subdirección de investigación</t>
  </si>
  <si>
    <r>
      <rPr>
        <b/>
        <sz val="8"/>
        <color theme="1"/>
        <rFont val="Arial"/>
      </rPr>
      <t xml:space="preserve">Observaciones - Análisis del resultado 
</t>
    </r>
    <r>
      <rPr>
        <b/>
        <sz val="8"/>
        <color rgb="FF002060"/>
        <rFont val="Arial"/>
      </rPr>
      <t>Se debe describir el análisis de la cifra que se coloca en la medición, la idea es evaluar el desempeño, identificar tendencias y tomar decisiones, determinando la evolución del indicador o variable a lo largo del tiempo, así como  los principales aspectos a resaltar (positivos y oportunidades de mejora) así como las acciones que se realizan para lograr mantener y/o mejorar dicho resultado en busca del logro de la meta establecida.</t>
    </r>
  </si>
  <si>
    <t>Eficacia en las publicaciones</t>
  </si>
  <si>
    <t># visitantes del periodo evaluado - # visitantes del periodo anterior</t>
  </si>
  <si>
    <t>Conocer la satisfacción de los usuarios internos que solicitan apoyo de comunicaciones.</t>
  </si>
  <si>
    <t>≥ 85% SOBRESALIENTE</t>
  </si>
  <si>
    <t>Gestión de los mediadores territoriales</t>
  </si>
  <si>
    <t>Conocer la gestión de las actividades culturales que deben realizar los mediadores territoriales en las salas de lectura.</t>
  </si>
  <si>
    <t>(Número de actividades realizadas / Número de actividades planeadas) x 100 por cada sala de lectura</t>
  </si>
  <si>
    <t>Plan de actividades en cada sala de lectura</t>
  </si>
  <si>
    <t>Gestión en el préstamo bibliotecario</t>
  </si>
  <si>
    <t>Conocer los usuarios que consultan la biblioteca así como el tipo y cantidad de consultas que realizan.</t>
  </si>
  <si>
    <t>Número de usuarios atendidos y cantidad de consultas realizadas.</t>
  </si>
  <si>
    <t>No aplica meta</t>
  </si>
  <si>
    <t>Garantizar la oportunidad en la respuesta de las PQRSDF realizadas por la ciudadanía.</t>
  </si>
  <si>
    <t>Encuesta de percepción a la ciudadana de trámites y servicios</t>
  </si>
  <si>
    <t>Medir la satisfacción por parte de los grupos de valor en los espacios de participación ciudadana.</t>
  </si>
  <si>
    <t>(# de respuestas positivas dadas en los espacios de participación / total de respuestas de los espacios de participación) x 100
* Por espacio de participación seleccionados.</t>
  </si>
  <si>
    <t>Encuesta de evaluación del ejercicio de rendición de cuentas y demás espacios de participación</t>
  </si>
  <si>
    <t>MATRIZ DE INDICADORES DE GESTIÓN ICANH
AÑO 2026</t>
  </si>
  <si>
    <t>Este indicador se aprueba cambiar por el siguiente ya que su medición está en 100% durante el año 2025 sin medir tiempos de entrega.
Nuevo: Indicador de Engagement de Publicaciones en Redes Sociales (IEPRS)</t>
  </si>
  <si>
    <t>Datos recopilados de las plataformas de redes sociales (por ejemplo, Facebook Insights, Twitter Analytics, etc.)</t>
  </si>
  <si>
    <t>(Total de interacciones* / Número de seguidores) × 100 
*Interacciones*: Likes, comentarios, compartidos, guardados, reacciones y clics.</t>
  </si>
  <si>
    <t xml:space="preserve">Sobresaliente ≥ 5 %     
Aceptable 2 % – 4,9 % 
Deficiente &lt; 2 %        </t>
  </si>
  <si>
    <t xml:space="preserve">Medir el nivel de interacción real que generan las publicaciones en relación con el tamaño de la comunidad digital, permitiendo evaluar la eficacia, pertinencia e impacto del contenido en cada red social.
Se calcula por cada red social (Facebook, Instagram, LinkedIn, etc.). Relaciona el total de interacciones con el número de seguidores de cada red. Permite comparar el desempeño en el tiempo y entre redes, sin depender solo del crecimiento de seguidores. </t>
  </si>
  <si>
    <t>Se integra el nuevo indicador como parte del plan de mejoramiento MIPG de la política GDO</t>
  </si>
  <si>
    <t>Dato estadístico</t>
  </si>
  <si>
    <t>Oficina Jurídica</t>
  </si>
  <si>
    <t>Oficina de Tecnologías</t>
  </si>
  <si>
    <t>Subdirección de Apropiación Social y Relacionamiento con la Ciudadanía</t>
  </si>
  <si>
    <t>Jefe Oficina Jurídica</t>
  </si>
  <si>
    <t>Coordinar Oficina de TI</t>
  </si>
  <si>
    <t>Subdirector de apropiación y relacionamiento con la ciudadanía</t>
  </si>
  <si>
    <t>Datos numéricos que se extraen con el fin de analizar tendencias de alguna particularidad del proceso sobre la cual se desea tomar acciones de mejora</t>
  </si>
  <si>
    <t>DESCRIPCIÓN</t>
  </si>
  <si>
    <t>CUMPLE LA META</t>
  </si>
  <si>
    <t>(N° de actos administrativos y comunicaciones del Grupo de Arqueología revisados y tramitados por la OAJ de forma oportuna* / Total de actos administrativos y comunicaciones solicitados por el Grupo de Arqueología) x 100
* 2 días.</t>
  </si>
  <si>
    <t>Subdirección de Apropiación Social y Relacionamiento con el ciudadano</t>
  </si>
  <si>
    <t xml:space="preserve">Determinar el cumplimiento de las acciones institucionales encaminadas a la gestión del patrimonio arqueológico en los instrumentos de ordenamiento y planes de desarrollo territorial. </t>
  </si>
  <si>
    <t>Interacción de las Publicaciones en Redes Sociales (IEPRS)</t>
  </si>
  <si>
    <t>(Número de folios digitalizados / Total de folios recibidos- llegan al archivo central del instituto)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</si>
</sst>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 #,##0.00;[Red]\-&quot;$&quot;\ #,##0.00"/>
    <numFmt numFmtId="164" formatCode="_-* #,##0.00_-;\-* #,##0.00_-;_-* &quot;-&quot;_-;_-@"/>
    <numFmt numFmtId="165" formatCode="d/m/yyyy"/>
    <numFmt numFmtId="166" formatCode="0;\-0;"/>
    <numFmt numFmtId="167" formatCode="0.0%"/>
    <numFmt numFmtId="168" formatCode="dd/mm/yyyy"/>
    <numFmt numFmtId="169" formatCode="dd\-mm\-yyyy"/>
    <numFmt numFmtId="170" formatCode="d/m/yy"/>
    <numFmt numFmtId="171" formatCode="dd/mm/yy"/>
    <numFmt numFmtId="172" formatCode="d\-m\-yyyy"/>
  </numFmts>
  <fonts count="96" x14ac:knownFonts="1">
    <font>
      <sz val="12"/>
      <color theme="1"/>
      <name val="Arial"/>
      <scheme val="minor"/>
    </font>
    <font>
      <b/>
      <sz val="11"/>
      <color theme="1"/>
      <name val="Arial"/>
    </font>
    <font>
      <sz val="11"/>
      <color theme="1"/>
      <name val="Arial"/>
    </font>
    <font>
      <sz val="12"/>
      <color theme="1"/>
      <name val="Arial"/>
    </font>
    <font>
      <sz val="11"/>
      <color rgb="FF000000"/>
      <name val="Arial"/>
    </font>
    <font>
      <sz val="12"/>
      <name val="Arial"/>
    </font>
    <font>
      <sz val="8"/>
      <color theme="0"/>
      <name val="Arial"/>
    </font>
    <font>
      <b/>
      <sz val="8"/>
      <color theme="1"/>
      <name val="Arial"/>
    </font>
    <font>
      <b/>
      <sz val="8"/>
      <color theme="0"/>
      <name val="Arial"/>
    </font>
    <font>
      <sz val="8"/>
      <color theme="1"/>
      <name val="Arial"/>
    </font>
    <font>
      <u/>
      <sz val="8"/>
      <color theme="10"/>
      <name val="Arial"/>
    </font>
    <font>
      <u/>
      <sz val="8"/>
      <color rgb="FF0000FF"/>
      <name val="Arial"/>
    </font>
    <font>
      <u/>
      <sz val="8"/>
      <color theme="10"/>
      <name val="Arial"/>
    </font>
    <font>
      <sz val="7"/>
      <color theme="1"/>
      <name val="Arial"/>
    </font>
    <font>
      <u/>
      <sz val="8"/>
      <color theme="10"/>
      <name val="Arial"/>
    </font>
    <font>
      <u/>
      <sz val="8"/>
      <color theme="1"/>
      <name val="Arial"/>
    </font>
    <font>
      <u/>
      <sz val="8"/>
      <color theme="1"/>
      <name val="Arial"/>
    </font>
    <font>
      <u/>
      <sz val="8"/>
      <color rgb="FF0000FF"/>
      <name val="Arial"/>
    </font>
    <font>
      <sz val="8"/>
      <color rgb="FF000000"/>
      <name val="Arial"/>
    </font>
    <font>
      <u/>
      <sz val="8"/>
      <color rgb="FF0000FF"/>
      <name val="Arial"/>
    </font>
    <font>
      <u/>
      <sz val="8"/>
      <color rgb="FF0563C1"/>
      <name val="Arial"/>
    </font>
    <font>
      <u/>
      <sz val="8"/>
      <color rgb="FF0563C1"/>
      <name val="Arial"/>
    </font>
    <font>
      <sz val="9"/>
      <color rgb="FF222222"/>
      <name val="Arial"/>
    </font>
    <font>
      <u/>
      <sz val="8"/>
      <color theme="10"/>
      <name val="Arial"/>
    </font>
    <font>
      <u/>
      <sz val="8"/>
      <color theme="10"/>
      <name val="Arial"/>
    </font>
    <font>
      <u/>
      <sz val="8"/>
      <color theme="10"/>
      <name val="Arial"/>
    </font>
    <font>
      <u/>
      <sz val="8"/>
      <color rgb="FF0563C1"/>
      <name val="Arial"/>
    </font>
    <font>
      <u/>
      <sz val="9"/>
      <color theme="10"/>
      <name val="Arial"/>
    </font>
    <font>
      <u/>
      <sz val="9"/>
      <color theme="10"/>
      <name val="Arial"/>
    </font>
    <font>
      <u/>
      <sz val="10"/>
      <color theme="10"/>
      <name val="Arial"/>
    </font>
    <font>
      <u/>
      <sz val="8"/>
      <color theme="1"/>
      <name val="Arial"/>
    </font>
    <font>
      <sz val="8"/>
      <color rgb="FF0563C1"/>
      <name val="Arial"/>
    </font>
    <font>
      <sz val="8"/>
      <color theme="5"/>
      <name val="Arial"/>
    </font>
    <font>
      <sz val="8"/>
      <color rgb="FFFF0000"/>
      <name val="Arial"/>
    </font>
    <font>
      <sz val="10"/>
      <color theme="1"/>
      <name val="Arial"/>
    </font>
    <font>
      <b/>
      <sz val="12"/>
      <color theme="1"/>
      <name val="Arial"/>
    </font>
    <font>
      <sz val="9"/>
      <color rgb="FF000000"/>
      <name val="Arial"/>
    </font>
    <font>
      <sz val="9"/>
      <color theme="1"/>
      <name val="Arial"/>
    </font>
    <font>
      <u/>
      <sz val="8"/>
      <color rgb="FF0563C1"/>
      <name val="Arial"/>
    </font>
    <font>
      <u/>
      <sz val="9"/>
      <color rgb="FF0563C1"/>
      <name val="Arial"/>
    </font>
    <font>
      <u/>
      <sz val="9"/>
      <color rgb="FF0563C1"/>
      <name val="Arial"/>
    </font>
    <font>
      <u/>
      <sz val="8"/>
      <color rgb="FF0563C1"/>
      <name val="Arial"/>
    </font>
    <font>
      <u/>
      <sz val="8"/>
      <color rgb="FF0000FF"/>
      <name val="Arial"/>
    </font>
    <font>
      <b/>
      <sz val="8"/>
      <color rgb="FFFF0000"/>
      <name val="Arial"/>
    </font>
    <font>
      <u/>
      <sz val="8"/>
      <color rgb="FF0563C1"/>
      <name val="Arial"/>
    </font>
    <font>
      <u/>
      <sz val="8"/>
      <color rgb="FF000000"/>
      <name val="Arial"/>
    </font>
    <font>
      <sz val="9"/>
      <color rgb="FF000000"/>
      <name val="Calibri"/>
    </font>
    <font>
      <sz val="12"/>
      <color rgb="FFFF0000"/>
      <name val="Arial"/>
    </font>
    <font>
      <u/>
      <sz val="8"/>
      <color rgb="FF000000"/>
      <name val="Arial"/>
    </font>
    <font>
      <sz val="9"/>
      <color theme="1"/>
      <name val="Calibri"/>
    </font>
    <font>
      <u/>
      <sz val="8"/>
      <color rgb="FF0563C1"/>
      <name val="Arial"/>
    </font>
    <font>
      <u/>
      <sz val="8"/>
      <color rgb="FF0563C1"/>
      <name val="Arial"/>
    </font>
    <font>
      <u/>
      <sz val="9"/>
      <color rgb="FF0563C1"/>
      <name val="Arial"/>
    </font>
    <font>
      <u/>
      <sz val="8"/>
      <color rgb="FF0563C1"/>
      <name val="Arial"/>
    </font>
    <font>
      <u/>
      <sz val="8"/>
      <color rgb="FF0563C1"/>
      <name val="Arial"/>
    </font>
    <font>
      <u/>
      <sz val="8"/>
      <color theme="1"/>
      <name val="Arial"/>
    </font>
    <font>
      <u/>
      <sz val="8"/>
      <color rgb="FF000000"/>
      <name val="Arial"/>
    </font>
    <font>
      <u/>
      <sz val="8"/>
      <color rgb="FF0000FF"/>
      <name val="Arial"/>
    </font>
    <font>
      <u/>
      <sz val="8"/>
      <color rgb="FF0000FF"/>
      <name val="Arial"/>
    </font>
    <font>
      <u/>
      <sz val="8"/>
      <color rgb="FF0563C1"/>
      <name val="Arial"/>
    </font>
    <font>
      <b/>
      <sz val="9"/>
      <color theme="1"/>
      <name val="Arial"/>
    </font>
    <font>
      <u/>
      <sz val="10"/>
      <color rgb="FF0563C1"/>
      <name val="Arial"/>
    </font>
    <font>
      <u/>
      <sz val="8"/>
      <color rgb="FF0563C1"/>
      <name val="Arial"/>
    </font>
    <font>
      <u/>
      <sz val="8"/>
      <color rgb="FF0000FF"/>
      <name val="Arial"/>
    </font>
    <font>
      <u/>
      <sz val="9"/>
      <color theme="10"/>
      <name val="Arial"/>
    </font>
    <font>
      <u/>
      <sz val="8"/>
      <color rgb="FF0563C1"/>
      <name val="Arial"/>
    </font>
    <font>
      <u/>
      <sz val="7"/>
      <color rgb="FF0563C1"/>
      <name val="Arial"/>
    </font>
    <font>
      <u/>
      <sz val="7"/>
      <color rgb="FF0563C1"/>
      <name val="Arial"/>
    </font>
    <font>
      <u/>
      <sz val="7"/>
      <color rgb="FF0563C1"/>
      <name val="Arial"/>
    </font>
    <font>
      <u/>
      <sz val="7"/>
      <color rgb="FF0000FF"/>
      <name val="Arial"/>
    </font>
    <font>
      <u/>
      <sz val="9"/>
      <color rgb="FF0000FF"/>
      <name val="Arial"/>
    </font>
    <font>
      <u/>
      <sz val="9"/>
      <color rgb="FF0000FF"/>
      <name val="Arial"/>
    </font>
    <font>
      <u/>
      <sz val="8"/>
      <color rgb="FF0563C1"/>
      <name val="Arial"/>
    </font>
    <font>
      <u/>
      <sz val="8"/>
      <color rgb="FF0563C1"/>
      <name val="Arial"/>
    </font>
    <font>
      <sz val="12"/>
      <color theme="1"/>
      <name val="Arial"/>
      <scheme val="minor"/>
    </font>
    <font>
      <sz val="8"/>
      <color rgb="FF222222"/>
      <name val="Arial"/>
    </font>
    <font>
      <u/>
      <sz val="8"/>
      <color rgb="FF0000FF"/>
      <name val="Arial"/>
    </font>
    <font>
      <sz val="8"/>
      <color rgb="FFFFFFFF"/>
      <name val="Arial"/>
    </font>
    <font>
      <b/>
      <sz val="8"/>
      <color rgb="FFFFFFFF"/>
      <name val="Arial"/>
    </font>
    <font>
      <u/>
      <sz val="8"/>
      <color theme="1"/>
      <name val="Arial"/>
    </font>
    <font>
      <u/>
      <sz val="8"/>
      <color rgb="FF000000"/>
      <name val="Arial"/>
    </font>
    <font>
      <u/>
      <sz val="10"/>
      <color rgb="FF000000"/>
      <name val="Arial"/>
    </font>
    <font>
      <u/>
      <sz val="8"/>
      <color rgb="FF0000FF"/>
      <name val="Arial"/>
    </font>
    <font>
      <sz val="12"/>
      <color rgb="FF000000"/>
      <name val="Arial"/>
    </font>
    <font>
      <sz val="12"/>
      <color rgb="FFFFFFFF"/>
      <name val="Arial"/>
    </font>
    <font>
      <u/>
      <sz val="8"/>
      <color rgb="FF1155CC"/>
      <name val="Arial"/>
    </font>
    <font>
      <b/>
      <sz val="8"/>
      <color rgb="FF002060"/>
      <name val="Arial"/>
    </font>
    <font>
      <b/>
      <sz val="8"/>
      <color rgb="FF000000"/>
      <name val="Arial"/>
    </font>
    <font>
      <b/>
      <sz val="11"/>
      <color theme="1"/>
      <name val="Arial"/>
      <family val="2"/>
    </font>
    <font>
      <b/>
      <sz val="12"/>
      <name val="Arial"/>
      <family val="2"/>
    </font>
    <font>
      <sz val="8"/>
      <color theme="1"/>
      <name val="Arial"/>
      <family val="2"/>
    </font>
    <font>
      <sz val="8"/>
      <color rgb="FF000000"/>
      <name val="Arial"/>
      <family val="2"/>
    </font>
    <font>
      <sz val="11"/>
      <color theme="1"/>
      <name val="Arial"/>
      <family val="2"/>
    </font>
    <font>
      <sz val="11"/>
      <color rgb="FF000000"/>
      <name val="Arial"/>
      <family val="2"/>
    </font>
    <font>
      <sz val="8"/>
      <color theme="0"/>
      <name val="Arial"/>
      <family val="2"/>
    </font>
    <font>
      <sz val="8"/>
      <name val="Arial"/>
      <family val="2"/>
    </font>
  </fonts>
  <fills count="33">
    <fill>
      <patternFill patternType="none"/>
    </fill>
    <fill>
      <patternFill patternType="gray125"/>
    </fill>
    <fill>
      <patternFill patternType="solid">
        <fgColor theme="4"/>
        <bgColor theme="4"/>
      </patternFill>
    </fill>
    <fill>
      <patternFill patternType="solid">
        <fgColor theme="0"/>
        <bgColor theme="0"/>
      </patternFill>
    </fill>
    <fill>
      <patternFill patternType="solid">
        <fgColor rgb="FFADB9CA"/>
        <bgColor rgb="FFADB9CA"/>
      </patternFill>
    </fill>
    <fill>
      <patternFill patternType="solid">
        <fgColor rgb="FFFEF2CB"/>
        <bgColor rgb="FFFEF2CB"/>
      </patternFill>
    </fill>
    <fill>
      <patternFill patternType="solid">
        <fgColor rgb="FFD9E2F3"/>
        <bgColor rgb="FFD9E2F3"/>
      </patternFill>
    </fill>
    <fill>
      <patternFill patternType="solid">
        <fgColor rgb="FFFFFF00"/>
        <bgColor rgb="FFFFFF00"/>
      </patternFill>
    </fill>
    <fill>
      <patternFill patternType="solid">
        <fgColor rgb="FF2F5496"/>
        <bgColor rgb="FF2F5496"/>
      </patternFill>
    </fill>
    <fill>
      <patternFill patternType="solid">
        <fgColor rgb="FFF4B083"/>
        <bgColor rgb="FFF4B083"/>
      </patternFill>
    </fill>
    <fill>
      <patternFill patternType="solid">
        <fgColor theme="9"/>
        <bgColor theme="9"/>
      </patternFill>
    </fill>
    <fill>
      <patternFill patternType="solid">
        <fgColor rgb="FFD9D9D9"/>
        <bgColor rgb="FFD9D9D9"/>
      </patternFill>
    </fill>
    <fill>
      <patternFill patternType="solid">
        <fgColor theme="8"/>
        <bgColor theme="8"/>
      </patternFill>
    </fill>
    <fill>
      <patternFill patternType="solid">
        <fgColor rgb="FFF7CAAC"/>
        <bgColor rgb="FFF7CAAC"/>
      </patternFill>
    </fill>
    <fill>
      <patternFill patternType="solid">
        <fgColor rgb="FFC5E0B3"/>
        <bgColor rgb="FFC5E0B3"/>
      </patternFill>
    </fill>
    <fill>
      <patternFill patternType="solid">
        <fgColor rgb="FFD8D8D8"/>
        <bgColor rgb="FFD8D8D8"/>
      </patternFill>
    </fill>
    <fill>
      <patternFill patternType="solid">
        <fgColor rgb="FFF2F2F2"/>
        <bgColor rgb="FFF2F2F2"/>
      </patternFill>
    </fill>
    <fill>
      <patternFill patternType="solid">
        <fgColor rgb="FFFFFFFF"/>
        <bgColor rgb="FFFFFFFF"/>
      </patternFill>
    </fill>
    <fill>
      <patternFill patternType="solid">
        <fgColor rgb="FF00FF00"/>
        <bgColor rgb="FF00FF00"/>
      </patternFill>
    </fill>
    <fill>
      <patternFill patternType="solid">
        <fgColor rgb="FFFF0000"/>
        <bgColor rgb="FFFF0000"/>
      </patternFill>
    </fill>
    <fill>
      <patternFill patternType="solid">
        <fgColor rgb="FFF3F3F3"/>
        <bgColor rgb="FFF3F3F3"/>
      </patternFill>
    </fill>
    <fill>
      <patternFill patternType="solid">
        <fgColor rgb="FFB7B7B7"/>
        <bgColor rgb="FFB7B7B7"/>
      </patternFill>
    </fill>
    <fill>
      <patternFill patternType="solid">
        <fgColor rgb="FFCCCCCC"/>
        <bgColor rgb="FFCCCCCC"/>
      </patternFill>
    </fill>
    <fill>
      <patternFill patternType="solid">
        <fgColor rgb="FF00FFFF"/>
        <bgColor rgb="FF00FFFF"/>
      </patternFill>
    </fill>
    <fill>
      <patternFill patternType="solid">
        <fgColor rgb="FFD9EAD3"/>
        <bgColor rgb="FFD9EAD3"/>
      </patternFill>
    </fill>
    <fill>
      <patternFill patternType="solid">
        <fgColor theme="0"/>
        <bgColor rgb="FFF4CCCC"/>
      </patternFill>
    </fill>
    <fill>
      <patternFill patternType="solid">
        <fgColor theme="0"/>
        <bgColor rgb="FFFF0000"/>
      </patternFill>
    </fill>
    <fill>
      <patternFill patternType="solid">
        <fgColor theme="0"/>
        <bgColor rgb="FF00FFFF"/>
      </patternFill>
    </fill>
    <fill>
      <patternFill patternType="solid">
        <fgColor theme="0"/>
        <bgColor rgb="FFFFFFFF"/>
      </patternFill>
    </fill>
    <fill>
      <patternFill patternType="solid">
        <fgColor theme="0"/>
        <bgColor rgb="FFC9DAF8"/>
      </patternFill>
    </fill>
    <fill>
      <patternFill patternType="solid">
        <fgColor theme="0"/>
        <bgColor rgb="FFFFF2CC"/>
      </patternFill>
    </fill>
    <fill>
      <patternFill patternType="solid">
        <fgColor theme="0"/>
        <bgColor indexed="64"/>
      </patternFill>
    </fill>
    <fill>
      <patternFill patternType="solid">
        <fgColor theme="0"/>
        <bgColor rgb="FFD9D9D9"/>
      </patternFill>
    </fill>
  </fills>
  <borders count="1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right/>
      <top style="medium">
        <color rgb="FF000000"/>
      </top>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dotted">
        <color rgb="FF000000"/>
      </left>
      <right style="dotted">
        <color rgb="FF000000"/>
      </right>
      <top/>
      <bottom style="dotted">
        <color rgb="FF000000"/>
      </bottom>
      <diagonal/>
    </border>
    <border>
      <left style="dotted">
        <color rgb="FF000000"/>
      </left>
      <right style="dotted">
        <color rgb="FF000000"/>
      </right>
      <top/>
      <bottom style="dotted">
        <color rgb="FF000000"/>
      </bottom>
      <diagonal/>
    </border>
    <border>
      <left/>
      <right style="dotted">
        <color theme="5"/>
      </right>
      <top/>
      <bottom style="dotted">
        <color theme="5"/>
      </bottom>
      <diagonal/>
    </border>
    <border>
      <left style="dotted">
        <color theme="5"/>
      </left>
      <right style="dotted">
        <color theme="5"/>
      </right>
      <top/>
      <bottom style="dotted">
        <color theme="5"/>
      </bottom>
      <diagonal/>
    </border>
    <border>
      <left style="dotted">
        <color rgb="FF000000"/>
      </left>
      <right style="dotted">
        <color rgb="FF000000"/>
      </right>
      <top style="dotted">
        <color rgb="FF000000"/>
      </top>
      <bottom style="dotted">
        <color rgb="FF000000"/>
      </bottom>
      <diagonal/>
    </border>
    <border>
      <left/>
      <right style="dotted">
        <color theme="5"/>
      </right>
      <top style="dotted">
        <color theme="5"/>
      </top>
      <bottom style="dotted">
        <color theme="5"/>
      </bottom>
      <diagonal/>
    </border>
    <border>
      <left style="dotted">
        <color theme="5"/>
      </left>
      <right style="dotted">
        <color theme="5"/>
      </right>
      <top style="dotted">
        <color theme="5"/>
      </top>
      <bottom style="dotted">
        <color theme="5"/>
      </bottom>
      <diagonal/>
    </border>
    <border>
      <left/>
      <right style="dotted">
        <color rgb="FF000000"/>
      </right>
      <top/>
      <bottom style="dotted">
        <color rgb="FF000000"/>
      </bottom>
      <diagonal/>
    </border>
    <border>
      <left/>
      <right style="dotted">
        <color rgb="FF000000"/>
      </right>
      <top style="dotted">
        <color rgb="FF000000"/>
      </top>
      <bottom style="dotted">
        <color rgb="FF000000"/>
      </bottom>
      <diagonal/>
    </border>
    <border>
      <left/>
      <right style="dotted">
        <color rgb="FF000000"/>
      </right>
      <top/>
      <bottom style="dotted">
        <color rgb="FF000000"/>
      </bottom>
      <diagonal/>
    </border>
    <border>
      <left style="hair">
        <color rgb="FF000000"/>
      </left>
      <right style="hair">
        <color rgb="FF000000"/>
      </right>
      <top/>
      <bottom style="hair">
        <color rgb="FF000000"/>
      </bottom>
      <diagonal/>
    </border>
    <border>
      <left style="hair">
        <color rgb="FF000000"/>
      </left>
      <right style="dotted">
        <color rgb="FF000000"/>
      </right>
      <top/>
      <bottom style="dotted">
        <color rgb="FF000000"/>
      </bottom>
      <diagonal/>
    </border>
    <border>
      <left style="hair">
        <color rgb="FF000000"/>
      </left>
      <right style="hair">
        <color rgb="FF000000"/>
      </right>
      <top style="hair">
        <color rgb="FF000000"/>
      </top>
      <bottom style="hair">
        <color rgb="FF000000"/>
      </bottom>
      <diagonal/>
    </border>
    <border>
      <left style="hair">
        <color rgb="FF000000"/>
      </left>
      <right style="dotted">
        <color rgb="FF000000"/>
      </right>
      <top style="dotted">
        <color rgb="FF000000"/>
      </top>
      <bottom style="hair">
        <color rgb="FF000000"/>
      </bottom>
      <diagonal/>
    </border>
    <border>
      <left style="dotted">
        <color theme="5"/>
      </left>
      <right style="dotted">
        <color theme="5"/>
      </right>
      <top/>
      <bottom/>
      <diagonal/>
    </border>
    <border>
      <left style="dotted">
        <color rgb="FF000000"/>
      </left>
      <right style="dotted">
        <color rgb="FF000000"/>
      </right>
      <top style="dotted">
        <color rgb="FF000000"/>
      </top>
      <bottom/>
      <diagonal/>
    </border>
    <border>
      <left style="dotted">
        <color rgb="FF000000"/>
      </left>
      <right/>
      <top style="dotted">
        <color rgb="FF000000"/>
      </top>
      <bottom style="dotted">
        <color rgb="FF000000"/>
      </bottom>
      <diagonal/>
    </border>
    <border>
      <left style="dotted">
        <color rgb="FF000000"/>
      </left>
      <right/>
      <top style="dotted">
        <color rgb="FF000000"/>
      </top>
      <bottom style="dotted">
        <color rgb="FF000000"/>
      </bottom>
      <diagonal/>
    </border>
    <border>
      <left style="dotted">
        <color rgb="FF000000"/>
      </left>
      <right style="dotted">
        <color rgb="FF000000"/>
      </right>
      <top style="medium">
        <color rgb="FFCCCCCC"/>
      </top>
      <bottom style="dotted">
        <color rgb="FF000000"/>
      </bottom>
      <diagonal/>
    </border>
    <border>
      <left/>
      <right style="dotted">
        <color theme="5"/>
      </right>
      <top style="dotted">
        <color theme="5"/>
      </top>
      <bottom style="dotted">
        <color theme="5"/>
      </bottom>
      <diagonal/>
    </border>
    <border>
      <left style="dotted">
        <color rgb="FF000000"/>
      </left>
      <right style="dotted">
        <color rgb="FF000000"/>
      </right>
      <top style="dotted">
        <color rgb="FF000000"/>
      </top>
      <bottom/>
      <diagonal/>
    </border>
    <border>
      <left/>
      <right/>
      <top style="medium">
        <color rgb="FF000000"/>
      </top>
      <bottom/>
      <diagonal/>
    </border>
    <border>
      <left style="medium">
        <color rgb="FF000000"/>
      </left>
      <right style="hair">
        <color rgb="FF000000"/>
      </right>
      <top style="medium">
        <color rgb="FF000000"/>
      </top>
      <bottom style="medium">
        <color rgb="FF000000"/>
      </bottom>
      <diagonal/>
    </border>
    <border>
      <left style="hair">
        <color rgb="FF000000"/>
      </left>
      <right style="hair">
        <color rgb="FF000000"/>
      </right>
      <top style="medium">
        <color rgb="FF000000"/>
      </top>
      <bottom style="medium">
        <color rgb="FF000000"/>
      </bottom>
      <diagonal/>
    </border>
    <border>
      <left style="hair">
        <color rgb="FF000000"/>
      </left>
      <right style="medium">
        <color rgb="FF000000"/>
      </right>
      <top style="medium">
        <color rgb="FF000000"/>
      </top>
      <bottom style="medium">
        <color rgb="FF000000"/>
      </bottom>
      <diagonal/>
    </border>
    <border>
      <left style="medium">
        <color rgb="FF000000"/>
      </left>
      <right style="hair">
        <color rgb="FF000000"/>
      </right>
      <top/>
      <bottom style="hair">
        <color rgb="FF000000"/>
      </bottom>
      <diagonal/>
    </border>
    <border>
      <left style="hair">
        <color rgb="FF000000"/>
      </left>
      <right style="hair">
        <color rgb="FF000000"/>
      </right>
      <top/>
      <bottom style="hair">
        <color rgb="FF000000"/>
      </bottom>
      <diagonal/>
    </border>
    <border>
      <left style="hair">
        <color rgb="FF000000"/>
      </left>
      <right style="medium">
        <color rgb="FF000000"/>
      </right>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medium">
        <color rgb="FF000000"/>
      </right>
      <top style="hair">
        <color rgb="FF000000"/>
      </top>
      <bottom style="hair">
        <color rgb="FF000000"/>
      </bottom>
      <diagonal/>
    </border>
    <border>
      <left style="medium">
        <color rgb="FF000000"/>
      </left>
      <right style="hair">
        <color rgb="FF000000"/>
      </right>
      <top style="hair">
        <color rgb="FF000000"/>
      </top>
      <bottom/>
      <diagonal/>
    </border>
    <border>
      <left style="hair">
        <color rgb="FF000000"/>
      </left>
      <right style="hair">
        <color rgb="FF000000"/>
      </right>
      <top style="hair">
        <color rgb="FF000000"/>
      </top>
      <bottom/>
      <diagonal/>
    </border>
    <border>
      <left/>
      <right style="hair">
        <color rgb="FF000000"/>
      </right>
      <top style="hair">
        <color rgb="FF000000"/>
      </top>
      <bottom style="medium">
        <color rgb="FF000000"/>
      </bottom>
      <diagonal/>
    </border>
    <border>
      <left style="hair">
        <color rgb="FF000000"/>
      </left>
      <right style="medium">
        <color rgb="FF000000"/>
      </right>
      <top style="hair">
        <color rgb="FF000000"/>
      </top>
      <bottom style="medium">
        <color rgb="FF000000"/>
      </bottom>
      <diagonal/>
    </border>
    <border>
      <left/>
      <right style="medium">
        <color rgb="FF000000"/>
      </right>
      <top style="medium">
        <color rgb="FF000000"/>
      </top>
      <bottom style="medium">
        <color rgb="FF000000"/>
      </bottom>
      <diagonal/>
    </border>
    <border>
      <left/>
      <right style="hair">
        <color rgb="FF000000"/>
      </right>
      <top style="medium">
        <color rgb="FF000000"/>
      </top>
      <bottom style="medium">
        <color rgb="FF000000"/>
      </bottom>
      <diagonal/>
    </border>
    <border>
      <left style="hair">
        <color rgb="FF000000"/>
      </left>
      <right/>
      <top style="hair">
        <color rgb="FF000000"/>
      </top>
      <bottom style="hair">
        <color rgb="FF000000"/>
      </bottom>
      <diagonal/>
    </border>
    <border>
      <left style="hair">
        <color rgb="FF000000"/>
      </left>
      <right style="hair">
        <color rgb="FF000000"/>
      </right>
      <top/>
      <bottom/>
      <diagonal/>
    </border>
    <border>
      <left style="medium">
        <color rgb="FF000000"/>
      </left>
      <right style="hair">
        <color rgb="FF000000"/>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top style="hair">
        <color rgb="FF000000"/>
      </top>
      <bottom style="medium">
        <color rgb="FF000000"/>
      </bottom>
      <diagonal/>
    </border>
    <border>
      <left style="hair">
        <color rgb="FF000000"/>
      </left>
      <right/>
      <top style="medium">
        <color rgb="FF000000"/>
      </top>
      <bottom style="medium">
        <color rgb="FF000000"/>
      </bottom>
      <diagonal/>
    </border>
    <border>
      <left style="medium">
        <color rgb="FF000000"/>
      </left>
      <right style="hair">
        <color rgb="FF000000"/>
      </right>
      <top/>
      <bottom style="medium">
        <color rgb="FF000000"/>
      </bottom>
      <diagonal/>
    </border>
    <border>
      <left style="hair">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right/>
      <top/>
      <bottom/>
      <diagonal/>
    </border>
    <border>
      <left style="hair">
        <color rgb="FF000000"/>
      </left>
      <right style="hair">
        <color rgb="FF000000"/>
      </right>
      <top/>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hair">
        <color rgb="FF000000"/>
      </left>
      <right/>
      <top style="hair">
        <color rgb="FF000000"/>
      </top>
      <bottom style="hair">
        <color rgb="FF000000"/>
      </bottom>
      <diagonal/>
    </border>
    <border>
      <left/>
      <right/>
      <top/>
      <bottom style="medium">
        <color rgb="FF000000"/>
      </bottom>
      <diagonal/>
    </border>
    <border>
      <left style="dotted">
        <color rgb="FF000000"/>
      </left>
      <right style="dotted">
        <color rgb="FF000000"/>
      </right>
      <top/>
      <bottom/>
      <diagonal/>
    </border>
    <border>
      <left style="hair">
        <color rgb="FF000000"/>
      </left>
      <right style="dotted">
        <color rgb="FF000000"/>
      </right>
      <top style="dotted">
        <color rgb="FF000000"/>
      </top>
      <bottom style="dotted">
        <color rgb="FF000000"/>
      </bottom>
      <diagonal/>
    </border>
    <border>
      <left style="dotted">
        <color rgb="FF000000"/>
      </left>
      <right style="dotted">
        <color rgb="FF000000"/>
      </right>
      <top style="dotted">
        <color rgb="FF000000"/>
      </top>
      <bottom style="hair">
        <color rgb="FF000000"/>
      </bottom>
      <diagonal/>
    </border>
    <border>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hair">
        <color rgb="FF000000"/>
      </right>
      <top/>
      <bottom style="hair">
        <color rgb="FF000000"/>
      </bottom>
      <diagonal/>
    </border>
    <border>
      <left style="hair">
        <color rgb="FF000000"/>
      </left>
      <right style="hair">
        <color rgb="FF000000"/>
      </right>
      <top style="medium">
        <color rgb="FF000000"/>
      </top>
      <bottom style="hair">
        <color rgb="FF000000"/>
      </bottom>
      <diagonal/>
    </border>
    <border>
      <left style="hair">
        <color rgb="FF000000"/>
      </left>
      <right/>
      <top style="medium">
        <color rgb="FF000000"/>
      </top>
      <bottom style="hair">
        <color rgb="FF000000"/>
      </bottom>
      <diagonal/>
    </border>
    <border>
      <left/>
      <right style="hair">
        <color rgb="FF000000"/>
      </right>
      <top style="hair">
        <color rgb="FF000000"/>
      </top>
      <bottom/>
      <diagonal/>
    </border>
    <border>
      <left/>
      <right style="dotted">
        <color rgb="FF000000"/>
      </right>
      <top style="dotted">
        <color rgb="FF000000"/>
      </top>
      <bottom/>
      <diagonal/>
    </border>
    <border>
      <left/>
      <right style="thin">
        <color rgb="FF000000"/>
      </right>
      <top style="medium">
        <color rgb="FF000000"/>
      </top>
      <bottom style="thick">
        <color rgb="FF000000"/>
      </bottom>
      <diagonal/>
    </border>
    <border>
      <left style="thin">
        <color rgb="FF000000"/>
      </left>
      <right style="thin">
        <color rgb="FF000000"/>
      </right>
      <top style="medium">
        <color rgb="FF000000"/>
      </top>
      <bottom style="thick">
        <color rgb="FF000000"/>
      </bottom>
      <diagonal/>
    </border>
    <border>
      <left style="thin">
        <color rgb="FF000000"/>
      </left>
      <right style="medium">
        <color rgb="FF000000"/>
      </right>
      <top style="medium">
        <color rgb="FF000000"/>
      </top>
      <bottom style="thick">
        <color rgb="FF000000"/>
      </bottom>
      <diagonal/>
    </border>
    <border>
      <left/>
      <right/>
      <top style="medium">
        <color rgb="FF000000"/>
      </top>
      <bottom style="medium">
        <color rgb="FF000000"/>
      </bottom>
      <diagonal/>
    </border>
    <border>
      <left/>
      <right/>
      <top/>
      <bottom/>
      <diagonal/>
    </border>
    <border>
      <left style="dotted">
        <color rgb="FF000000"/>
      </left>
      <right style="hair">
        <color rgb="FF000000"/>
      </right>
      <top style="dotted">
        <color rgb="FF000000"/>
      </top>
      <bottom style="hair">
        <color rgb="FF000000"/>
      </bottom>
      <diagonal/>
    </border>
    <border>
      <left/>
      <right style="thin">
        <color rgb="FF000000"/>
      </right>
      <top style="medium">
        <color rgb="FF000000"/>
      </top>
      <bottom style="medium">
        <color rgb="FF000000"/>
      </bottom>
      <diagonal/>
    </border>
    <border>
      <left style="dotted">
        <color rgb="FF000000"/>
      </left>
      <right style="hair">
        <color rgb="FF000000"/>
      </right>
      <top/>
      <bottom style="dotted">
        <color rgb="FF000000"/>
      </bottom>
      <diagonal/>
    </border>
    <border>
      <left style="dotted">
        <color rgb="FF000000"/>
      </left>
      <right style="dotted">
        <color rgb="FF000000"/>
      </right>
      <top/>
      <bottom style="hair">
        <color rgb="FF000000"/>
      </bottom>
      <diagonal/>
    </border>
    <border>
      <left style="dotted">
        <color rgb="FF000000"/>
      </left>
      <right style="dotted">
        <color rgb="FF000000"/>
      </right>
      <top style="hair">
        <color rgb="FF000000"/>
      </top>
      <bottom style="hair">
        <color rgb="FF000000"/>
      </bottom>
      <diagonal/>
    </border>
    <border>
      <left/>
      <right/>
      <top/>
      <bottom/>
      <diagonal/>
    </border>
    <border>
      <left/>
      <right/>
      <top/>
      <bottom/>
      <diagonal/>
    </border>
    <border>
      <left/>
      <right style="medium">
        <color rgb="FF000000"/>
      </right>
      <top/>
      <bottom/>
      <diagonal/>
    </border>
    <border>
      <left style="medium">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thick">
        <color rgb="FF000000"/>
      </left>
      <right style="medium">
        <color rgb="FF000000"/>
      </right>
      <top style="thick">
        <color rgb="FF000000"/>
      </top>
      <bottom style="thick">
        <color rgb="FF000000"/>
      </bottom>
      <diagonal/>
    </border>
    <border>
      <left style="medium">
        <color rgb="FF000000"/>
      </left>
      <right style="medium">
        <color rgb="FF000000"/>
      </right>
      <top style="thick">
        <color rgb="FF000000"/>
      </top>
      <bottom style="thick">
        <color rgb="FF000000"/>
      </bottom>
      <diagonal/>
    </border>
    <border>
      <left style="medium">
        <color rgb="FF000000"/>
      </left>
      <right/>
      <top style="thick">
        <color rgb="FF000000"/>
      </top>
      <bottom style="thick">
        <color rgb="FF000000"/>
      </bottom>
      <diagonal/>
    </border>
    <border>
      <left style="thin">
        <color rgb="FF000000"/>
      </left>
      <right style="thin">
        <color rgb="FF000000"/>
      </right>
      <top style="thick">
        <color rgb="FF000000"/>
      </top>
      <bottom style="medium">
        <color rgb="FF000000"/>
      </bottom>
      <diagonal/>
    </border>
    <border>
      <left style="thin">
        <color rgb="FF000000"/>
      </left>
      <right style="medium">
        <color rgb="FF000000"/>
      </right>
      <top style="thick">
        <color rgb="FF000000"/>
      </top>
      <bottom style="medium">
        <color rgb="FF000000"/>
      </bottom>
      <diagonal/>
    </border>
    <border>
      <left style="medium">
        <color rgb="FF000000"/>
      </left>
      <right style="medium">
        <color rgb="FF000000"/>
      </right>
      <top style="thick">
        <color rgb="FF000000"/>
      </top>
      <bottom style="medium">
        <color rgb="FF000000"/>
      </bottom>
      <diagonal/>
    </border>
    <border>
      <left/>
      <right style="medium">
        <color rgb="FF000000"/>
      </right>
      <top style="thick">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bottom/>
      <diagonal/>
    </border>
    <border>
      <left style="dotted">
        <color rgb="FF000000"/>
      </left>
      <right/>
      <top/>
      <bottom style="dotted">
        <color rgb="FF000000"/>
      </bottom>
      <diagonal/>
    </border>
    <border>
      <left style="dotted">
        <color rgb="FF000000"/>
      </left>
      <right style="hair">
        <color rgb="FF000000"/>
      </right>
      <top style="dotted">
        <color rgb="FF000000"/>
      </top>
      <bottom style="dotted">
        <color rgb="FF000000"/>
      </bottom>
      <diagonal/>
    </border>
    <border>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bottom style="medium">
        <color rgb="FF000000"/>
      </bottom>
      <diagonal/>
    </border>
    <border>
      <left/>
      <right style="thin">
        <color rgb="FF000000"/>
      </right>
      <top style="medium">
        <color rgb="FF000000"/>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616">
    <xf numFmtId="0" fontId="0" fillId="0" borderId="0" xfId="0"/>
    <xf numFmtId="0" fontId="1" fillId="2" borderId="1" xfId="0" applyFont="1" applyFill="1" applyBorder="1" applyAlignment="1">
      <alignment horizontal="center" vertical="center"/>
    </xf>
    <xf numFmtId="0" fontId="2" fillId="0" borderId="0" xfId="0" applyFont="1"/>
    <xf numFmtId="0" fontId="2"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vertical="center" wrapText="1"/>
    </xf>
    <xf numFmtId="0" fontId="4" fillId="4" borderId="1" xfId="0" applyFont="1" applyFill="1" applyBorder="1" applyAlignment="1">
      <alignment vertical="center" wrapText="1"/>
    </xf>
    <xf numFmtId="0" fontId="2" fillId="0" borderId="1" xfId="0" applyFont="1" applyBorder="1" applyAlignment="1">
      <alignment horizontal="left" vertical="center"/>
    </xf>
    <xf numFmtId="0" fontId="2" fillId="4" borderId="1" xfId="0" applyFont="1" applyFill="1" applyBorder="1" applyAlignment="1">
      <alignment horizontal="left" vertical="center" wrapText="1"/>
    </xf>
    <xf numFmtId="0" fontId="4" fillId="0" borderId="1" xfId="0" applyFont="1" applyBorder="1" applyAlignment="1">
      <alignment vertical="center" wrapText="1"/>
    </xf>
    <xf numFmtId="0" fontId="2" fillId="3" borderId="1" xfId="0" applyFont="1" applyFill="1" applyBorder="1" applyAlignment="1">
      <alignment horizontal="left" vertical="center"/>
    </xf>
    <xf numFmtId="0" fontId="2" fillId="0" borderId="2" xfId="0" applyFont="1" applyBorder="1" applyAlignment="1">
      <alignment horizontal="left" vertical="center" wrapText="1"/>
    </xf>
    <xf numFmtId="0" fontId="2" fillId="3" borderId="3" xfId="0" applyFont="1" applyFill="1" applyBorder="1" applyAlignment="1">
      <alignment horizontal="left" vertical="center" wrapText="1"/>
    </xf>
    <xf numFmtId="0" fontId="2" fillId="4" borderId="1" xfId="0" applyFont="1" applyFill="1" applyBorder="1" applyAlignment="1">
      <alignment horizontal="left" vertical="center"/>
    </xf>
    <xf numFmtId="0" fontId="1" fillId="5" borderId="1" xfId="0" applyFont="1" applyFill="1" applyBorder="1" applyAlignment="1">
      <alignment horizontal="center" vertical="center"/>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center"/>
    </xf>
    <xf numFmtId="0" fontId="2" fillId="0" borderId="1" xfId="0" applyFont="1" applyBorder="1"/>
    <xf numFmtId="0" fontId="2" fillId="0" borderId="1" xfId="0" applyFont="1" applyBorder="1" applyAlignment="1">
      <alignment vertical="center"/>
    </xf>
    <xf numFmtId="0" fontId="2" fillId="0" borderId="1" xfId="0" applyFont="1" applyBorder="1" applyAlignment="1">
      <alignment vertical="center" wrapText="1"/>
    </xf>
    <xf numFmtId="0" fontId="2" fillId="0" borderId="0" xfId="0" applyFont="1" applyAlignment="1">
      <alignment horizontal="center"/>
    </xf>
    <xf numFmtId="0" fontId="7" fillId="10" borderId="12" xfId="0" applyFont="1" applyFill="1" applyBorder="1" applyAlignment="1">
      <alignment horizontal="center" vertical="center" wrapText="1"/>
    </xf>
    <xf numFmtId="0" fontId="3" fillId="0" borderId="13" xfId="0" applyFont="1" applyBorder="1"/>
    <xf numFmtId="0" fontId="3" fillId="0" borderId="14" xfId="0" applyFont="1" applyBorder="1"/>
    <xf numFmtId="0" fontId="7" fillId="11" borderId="15" xfId="0" applyFont="1" applyFill="1" applyBorder="1" applyAlignment="1">
      <alignment horizontal="center" vertical="center" wrapText="1"/>
    </xf>
    <xf numFmtId="0" fontId="8" fillId="12" borderId="15" xfId="0" applyFont="1" applyFill="1" applyBorder="1" applyAlignment="1">
      <alignment horizontal="center" vertical="center" textRotation="90"/>
    </xf>
    <xf numFmtId="0" fontId="8" fillId="12" borderId="16" xfId="0" applyFont="1" applyFill="1" applyBorder="1" applyAlignment="1">
      <alignment horizontal="center" vertical="center" wrapText="1"/>
    </xf>
    <xf numFmtId="17" fontId="7" fillId="13" borderId="17" xfId="0" applyNumberFormat="1" applyFont="1" applyFill="1" applyBorder="1" applyAlignment="1">
      <alignment horizontal="center" vertical="center" wrapText="1"/>
    </xf>
    <xf numFmtId="17" fontId="7" fillId="13" borderId="18" xfId="0" applyNumberFormat="1" applyFont="1" applyFill="1" applyBorder="1" applyAlignment="1">
      <alignment horizontal="center" vertical="center" wrapText="1"/>
    </xf>
    <xf numFmtId="0" fontId="7" fillId="13" borderId="19" xfId="0" applyFont="1" applyFill="1" applyBorder="1" applyAlignment="1">
      <alignment horizontal="center" vertical="center" wrapText="1"/>
    </xf>
    <xf numFmtId="0" fontId="7" fillId="14" borderId="19" xfId="0" applyFont="1" applyFill="1" applyBorder="1" applyAlignment="1">
      <alignment horizontal="center" vertical="center" wrapText="1"/>
    </xf>
    <xf numFmtId="0" fontId="9" fillId="3" borderId="20" xfId="0" applyFont="1" applyFill="1" applyBorder="1" applyAlignment="1">
      <alignment vertical="center" wrapText="1"/>
    </xf>
    <xf numFmtId="0" fontId="9" fillId="3" borderId="20" xfId="0" applyFont="1" applyFill="1" applyBorder="1" applyAlignment="1">
      <alignment horizontal="center" vertical="center" wrapText="1"/>
    </xf>
    <xf numFmtId="0" fontId="9" fillId="3" borderId="20" xfId="0" applyFont="1" applyFill="1" applyBorder="1" applyAlignment="1">
      <alignment horizontal="left" vertical="center" wrapText="1"/>
    </xf>
    <xf numFmtId="0" fontId="9" fillId="0" borderId="21" xfId="0" applyFont="1" applyBorder="1" applyAlignment="1">
      <alignment horizontal="center" vertical="center"/>
    </xf>
    <xf numFmtId="164" fontId="9" fillId="3" borderId="20" xfId="0" applyNumberFormat="1" applyFont="1" applyFill="1" applyBorder="1" applyAlignment="1">
      <alignment horizontal="center" vertical="center" wrapText="1"/>
    </xf>
    <xf numFmtId="0" fontId="9" fillId="0" borderId="21" xfId="0" applyFont="1" applyBorder="1" applyAlignment="1">
      <alignment horizontal="left" vertical="center" wrapText="1"/>
    </xf>
    <xf numFmtId="0" fontId="3" fillId="15" borderId="20" xfId="0" applyFont="1" applyFill="1" applyBorder="1" applyAlignment="1">
      <alignment vertical="center"/>
    </xf>
    <xf numFmtId="0" fontId="9" fillId="15" borderId="20" xfId="0" applyFont="1" applyFill="1" applyBorder="1" applyAlignment="1">
      <alignment vertical="center" wrapText="1"/>
    </xf>
    <xf numFmtId="9" fontId="9" fillId="3" borderId="20" xfId="0" applyNumberFormat="1" applyFont="1" applyFill="1" applyBorder="1" applyAlignment="1">
      <alignment horizontal="center" vertical="center" wrapText="1"/>
    </xf>
    <xf numFmtId="9" fontId="9" fillId="0" borderId="21" xfId="0" applyNumberFormat="1" applyFont="1" applyBorder="1" applyAlignment="1">
      <alignment horizontal="center" vertical="center" wrapText="1"/>
    </xf>
    <xf numFmtId="0" fontId="10" fillId="0" borderId="21" xfId="0" applyFont="1" applyBorder="1" applyAlignment="1">
      <alignment vertical="center" wrapText="1"/>
    </xf>
    <xf numFmtId="0" fontId="9" fillId="0" borderId="22" xfId="0" applyFont="1" applyBorder="1" applyAlignment="1">
      <alignment horizontal="center" vertical="center"/>
    </xf>
    <xf numFmtId="165" fontId="9" fillId="0" borderId="23" xfId="0" applyNumberFormat="1" applyFont="1" applyBorder="1" applyAlignment="1">
      <alignment horizontal="center" vertical="center"/>
    </xf>
    <xf numFmtId="0" fontId="9" fillId="0" borderId="23" xfId="0" applyFont="1" applyBorder="1" applyAlignment="1">
      <alignment vertical="center" wrapText="1"/>
    </xf>
    <xf numFmtId="0" fontId="9" fillId="3" borderId="24" xfId="0" applyFont="1" applyFill="1" applyBorder="1" applyAlignment="1">
      <alignment vertical="center" wrapText="1"/>
    </xf>
    <xf numFmtId="0" fontId="9" fillId="3" borderId="24" xfId="0" applyFont="1" applyFill="1" applyBorder="1" applyAlignment="1">
      <alignment horizontal="center" vertical="center" wrapText="1"/>
    </xf>
    <xf numFmtId="0" fontId="9" fillId="3" borderId="24" xfId="0" applyFont="1" applyFill="1" applyBorder="1" applyAlignment="1">
      <alignment horizontal="left" vertical="center" wrapText="1"/>
    </xf>
    <xf numFmtId="0" fontId="9" fillId="0" borderId="24" xfId="0" applyFont="1" applyBorder="1" applyAlignment="1">
      <alignment horizontal="center" vertical="center"/>
    </xf>
    <xf numFmtId="164" fontId="9" fillId="3" borderId="24" xfId="0" applyNumberFormat="1" applyFont="1" applyFill="1" applyBorder="1" applyAlignment="1">
      <alignment horizontal="center" vertical="center" wrapText="1"/>
    </xf>
    <xf numFmtId="0" fontId="9" fillId="0" borderId="24" xfId="0" applyFont="1" applyBorder="1" applyAlignment="1">
      <alignment horizontal="left" vertical="center" wrapText="1"/>
    </xf>
    <xf numFmtId="0" fontId="9" fillId="15" borderId="24" xfId="0" applyFont="1" applyFill="1" applyBorder="1"/>
    <xf numFmtId="9" fontId="9" fillId="3" borderId="24" xfId="0" applyNumberFormat="1" applyFont="1" applyFill="1" applyBorder="1" applyAlignment="1">
      <alignment horizontal="center" vertical="center"/>
    </xf>
    <xf numFmtId="0" fontId="9" fillId="3" borderId="24" xfId="0" applyFont="1" applyFill="1" applyBorder="1"/>
    <xf numFmtId="9" fontId="9" fillId="0" borderId="24" xfId="0" applyNumberFormat="1" applyFont="1" applyBorder="1" applyAlignment="1">
      <alignment horizontal="center" vertical="center"/>
    </xf>
    <xf numFmtId="0" fontId="11" fillId="0" borderId="21" xfId="0" applyFont="1" applyBorder="1" applyAlignment="1">
      <alignment vertical="center" wrapText="1"/>
    </xf>
    <xf numFmtId="0" fontId="9" fillId="0" borderId="25" xfId="0" applyFont="1" applyBorder="1" applyAlignment="1">
      <alignment horizontal="center" vertical="center"/>
    </xf>
    <xf numFmtId="165" fontId="9" fillId="0" borderId="26" xfId="0" applyNumberFormat="1" applyFont="1" applyBorder="1" applyAlignment="1">
      <alignment horizontal="center" vertical="center"/>
    </xf>
    <xf numFmtId="0" fontId="9" fillId="0" borderId="26" xfId="0" applyFont="1" applyBorder="1" applyAlignment="1">
      <alignment vertical="center" wrapText="1"/>
    </xf>
    <xf numFmtId="0" fontId="9" fillId="0" borderId="24" xfId="0" applyFont="1" applyBorder="1"/>
    <xf numFmtId="0" fontId="9" fillId="0" borderId="26" xfId="0" applyFont="1" applyBorder="1"/>
    <xf numFmtId="166" fontId="9" fillId="0" borderId="24" xfId="0" applyNumberFormat="1" applyFont="1" applyBorder="1" applyAlignment="1">
      <alignment horizontal="center" vertical="center" wrapText="1"/>
    </xf>
    <xf numFmtId="166" fontId="9" fillId="0" borderId="24" xfId="0" applyNumberFormat="1" applyFont="1" applyBorder="1" applyAlignment="1">
      <alignment horizontal="left" vertical="center" wrapText="1"/>
    </xf>
    <xf numFmtId="167" fontId="9" fillId="3" borderId="24" xfId="0" applyNumberFormat="1" applyFont="1" applyFill="1" applyBorder="1" applyAlignment="1">
      <alignment horizontal="center" vertical="center" wrapText="1"/>
    </xf>
    <xf numFmtId="0" fontId="12" fillId="0" borderId="24" xfId="0" applyFont="1" applyBorder="1" applyAlignment="1">
      <alignment horizontal="left" vertical="center" wrapText="1"/>
    </xf>
    <xf numFmtId="0" fontId="9" fillId="3" borderId="24" xfId="0" applyFont="1" applyFill="1" applyBorder="1" applyAlignment="1">
      <alignment horizontal="center" vertical="center"/>
    </xf>
    <xf numFmtId="9" fontId="9" fillId="3" borderId="24" xfId="0" applyNumberFormat="1" applyFont="1" applyFill="1" applyBorder="1" applyAlignment="1">
      <alignment horizontal="center" vertical="center" wrapText="1"/>
    </xf>
    <xf numFmtId="0" fontId="13" fillId="0" borderId="26" xfId="0" applyFont="1" applyBorder="1" applyAlignment="1">
      <alignment vertical="center" wrapText="1"/>
    </xf>
    <xf numFmtId="0" fontId="9" fillId="15" borderId="24" xfId="0" applyFont="1" applyFill="1" applyBorder="1" applyAlignment="1">
      <alignment vertical="center" wrapText="1"/>
    </xf>
    <xf numFmtId="0" fontId="7" fillId="3" borderId="24" xfId="0" applyFont="1" applyFill="1" applyBorder="1" applyAlignment="1">
      <alignment horizontal="center" vertical="center" wrapText="1"/>
    </xf>
    <xf numFmtId="0" fontId="14" fillId="0" borderId="24" xfId="0" applyFont="1" applyBorder="1" applyAlignment="1">
      <alignment vertical="center" wrapText="1"/>
    </xf>
    <xf numFmtId="0" fontId="15" fillId="0" borderId="26" xfId="0" applyFont="1" applyBorder="1" applyAlignment="1">
      <alignment vertical="center" wrapText="1"/>
    </xf>
    <xf numFmtId="0" fontId="7" fillId="3" borderId="24" xfId="0" applyFont="1" applyFill="1" applyBorder="1" applyAlignment="1">
      <alignment horizontal="center" vertical="center"/>
    </xf>
    <xf numFmtId="0" fontId="16" fillId="0" borderId="24" xfId="0" applyFont="1" applyBorder="1" applyAlignment="1">
      <alignment horizontal="center" vertical="center" wrapText="1"/>
    </xf>
    <xf numFmtId="166" fontId="9" fillId="3" borderId="24" xfId="0" applyNumberFormat="1" applyFont="1" applyFill="1" applyBorder="1" applyAlignment="1">
      <alignment horizontal="left" vertical="center" wrapText="1"/>
    </xf>
    <xf numFmtId="0" fontId="9" fillId="0" borderId="21" xfId="0" applyFont="1" applyBorder="1" applyAlignment="1">
      <alignment vertical="center" wrapText="1"/>
    </xf>
    <xf numFmtId="0" fontId="3" fillId="3" borderId="27" xfId="0" applyFont="1" applyFill="1" applyBorder="1" applyAlignment="1">
      <alignment vertical="center" wrapText="1"/>
    </xf>
    <xf numFmtId="0" fontId="3" fillId="3" borderId="27"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28" xfId="0" applyFont="1" applyFill="1" applyBorder="1" applyAlignment="1">
      <alignment horizontal="center" vertical="center" wrapText="1"/>
    </xf>
    <xf numFmtId="9" fontId="9" fillId="0" borderId="29" xfId="0" applyNumberFormat="1" applyFont="1" applyBorder="1" applyAlignment="1">
      <alignment horizontal="center" vertical="center" wrapText="1"/>
    </xf>
    <xf numFmtId="0" fontId="17" fillId="0" borderId="29" xfId="0" applyFont="1" applyBorder="1" applyAlignment="1">
      <alignment vertical="center" wrapText="1"/>
    </xf>
    <xf numFmtId="166" fontId="18" fillId="0" borderId="24" xfId="0" applyNumberFormat="1" applyFont="1" applyBorder="1" applyAlignment="1">
      <alignment horizontal="left" vertical="center" wrapText="1"/>
    </xf>
    <xf numFmtId="9" fontId="3" fillId="0" borderId="0" xfId="0" applyNumberFormat="1" applyFont="1"/>
    <xf numFmtId="0" fontId="9" fillId="0" borderId="24" xfId="0" applyFont="1" applyBorder="1" applyAlignment="1">
      <alignment horizontal="center" vertical="center" wrapText="1"/>
    </xf>
    <xf numFmtId="9" fontId="9" fillId="0" borderId="24" xfId="0" applyNumberFormat="1" applyFont="1" applyBorder="1" applyAlignment="1">
      <alignment horizontal="center" vertical="center" wrapText="1"/>
    </xf>
    <xf numFmtId="10" fontId="9" fillId="3" borderId="24" xfId="0" applyNumberFormat="1" applyFont="1" applyFill="1" applyBorder="1" applyAlignment="1">
      <alignment horizontal="center" vertical="center" wrapText="1"/>
    </xf>
    <xf numFmtId="0" fontId="19" fillId="0" borderId="24" xfId="0" applyFont="1" applyBorder="1" applyAlignment="1">
      <alignment horizontal="left" vertical="center" wrapText="1"/>
    </xf>
    <xf numFmtId="0" fontId="9" fillId="0" borderId="26" xfId="0" applyFont="1" applyBorder="1" applyAlignment="1">
      <alignment horizontal="left" vertical="center" wrapText="1"/>
    </xf>
    <xf numFmtId="0" fontId="9" fillId="16" borderId="24" xfId="0" applyFont="1" applyFill="1" applyBorder="1"/>
    <xf numFmtId="9" fontId="18" fillId="17" borderId="30" xfId="0" applyNumberFormat="1" applyFont="1" applyFill="1" applyBorder="1" applyAlignment="1">
      <alignment horizontal="center" vertical="center"/>
    </xf>
    <xf numFmtId="10" fontId="18" fillId="17" borderId="30" xfId="0" applyNumberFormat="1" applyFont="1" applyFill="1" applyBorder="1" applyAlignment="1">
      <alignment horizontal="center" vertical="center"/>
    </xf>
    <xf numFmtId="9" fontId="18" fillId="17" borderId="31" xfId="0" applyNumberFormat="1" applyFont="1" applyFill="1" applyBorder="1" applyAlignment="1">
      <alignment horizontal="center" vertical="center"/>
    </xf>
    <xf numFmtId="167" fontId="9" fillId="17" borderId="20" xfId="0" applyNumberFormat="1" applyFont="1" applyFill="1" applyBorder="1" applyAlignment="1">
      <alignment horizontal="center" vertical="center"/>
    </xf>
    <xf numFmtId="167" fontId="9" fillId="3" borderId="20" xfId="0" applyNumberFormat="1" applyFont="1" applyFill="1" applyBorder="1" applyAlignment="1">
      <alignment horizontal="center" vertical="center"/>
    </xf>
    <xf numFmtId="9" fontId="9" fillId="3" borderId="20" xfId="0" applyNumberFormat="1" applyFont="1" applyFill="1" applyBorder="1" applyAlignment="1">
      <alignment horizontal="center" vertical="center"/>
    </xf>
    <xf numFmtId="0" fontId="20" fillId="0" borderId="24" xfId="0" applyFont="1" applyBorder="1" applyAlignment="1">
      <alignment horizontal="left" vertical="center" wrapText="1"/>
    </xf>
    <xf numFmtId="0" fontId="9" fillId="3" borderId="32" xfId="0" applyFont="1" applyFill="1" applyBorder="1" applyAlignment="1">
      <alignment horizontal="center" vertical="center"/>
    </xf>
    <xf numFmtId="0" fontId="9" fillId="3" borderId="33" xfId="0" applyFont="1" applyFill="1" applyBorder="1" applyAlignment="1">
      <alignment horizontal="center" vertical="center"/>
    </xf>
    <xf numFmtId="0" fontId="9" fillId="17" borderId="24" xfId="0" applyFont="1" applyFill="1" applyBorder="1" applyAlignment="1">
      <alignment horizontal="center" vertical="center"/>
    </xf>
    <xf numFmtId="0" fontId="9" fillId="0" borderId="24" xfId="0" applyFont="1" applyBorder="1" applyAlignment="1">
      <alignment vertical="center"/>
    </xf>
    <xf numFmtId="0" fontId="21" fillId="0" borderId="24" xfId="0" applyFont="1" applyBorder="1" applyAlignment="1">
      <alignment vertical="center" wrapText="1"/>
    </xf>
    <xf numFmtId="0" fontId="9" fillId="0" borderId="25" xfId="0" applyFont="1" applyBorder="1"/>
    <xf numFmtId="0" fontId="9" fillId="0" borderId="34" xfId="0" applyFont="1" applyBorder="1" applyAlignment="1">
      <alignment vertical="center" wrapText="1"/>
    </xf>
    <xf numFmtId="0" fontId="22" fillId="0" borderId="0" xfId="0" applyFont="1" applyAlignment="1">
      <alignment horizontal="left" vertical="center" wrapText="1"/>
    </xf>
    <xf numFmtId="0" fontId="23" fillId="0" borderId="24" xfId="0" applyFont="1" applyBorder="1" applyAlignment="1">
      <alignment horizontal="center" vertical="center" wrapText="1"/>
    </xf>
    <xf numFmtId="0" fontId="9" fillId="0" borderId="24" xfId="0" applyFont="1" applyBorder="1" applyAlignment="1">
      <alignment horizontal="left" vertical="center"/>
    </xf>
    <xf numFmtId="0" fontId="9" fillId="0" borderId="26" xfId="0" applyFont="1" applyBorder="1" applyAlignment="1">
      <alignment horizontal="center" vertical="center"/>
    </xf>
    <xf numFmtId="0" fontId="24" fillId="0" borderId="35" xfId="0" applyFont="1" applyBorder="1" applyAlignment="1">
      <alignment vertical="center" wrapText="1"/>
    </xf>
    <xf numFmtId="0" fontId="9" fillId="0" borderId="24" xfId="0" applyFont="1" applyBorder="1" applyAlignment="1">
      <alignment vertical="center" wrapText="1"/>
    </xf>
    <xf numFmtId="9" fontId="9" fillId="3" borderId="36" xfId="0" applyNumberFormat="1" applyFont="1" applyFill="1" applyBorder="1" applyAlignment="1">
      <alignment horizontal="center" vertical="center"/>
    </xf>
    <xf numFmtId="0" fontId="25" fillId="0" borderId="32" xfId="0" applyFont="1" applyBorder="1" applyAlignment="1">
      <alignment vertical="center" wrapText="1"/>
    </xf>
    <xf numFmtId="9" fontId="9" fillId="0" borderId="37" xfId="0" applyNumberFormat="1" applyFont="1" applyBorder="1" applyAlignment="1">
      <alignment horizontal="center" vertical="center"/>
    </xf>
    <xf numFmtId="0" fontId="26" fillId="0" borderId="32" xfId="0" applyFont="1" applyBorder="1" applyAlignment="1">
      <alignment vertical="center" wrapText="1"/>
    </xf>
    <xf numFmtId="0" fontId="9" fillId="0" borderId="38" xfId="0" applyFont="1" applyBorder="1" applyAlignment="1">
      <alignment vertical="center" wrapText="1"/>
    </xf>
    <xf numFmtId="0" fontId="18" fillId="0" borderId="24" xfId="0" applyFont="1" applyBorder="1" applyAlignment="1">
      <alignment horizontal="left" vertical="center" wrapText="1"/>
    </xf>
    <xf numFmtId="0" fontId="9" fillId="0" borderId="37" xfId="0" applyFont="1" applyBorder="1" applyAlignment="1">
      <alignment horizontal="center" vertical="center" wrapText="1"/>
    </xf>
    <xf numFmtId="0" fontId="9" fillId="0" borderId="37" xfId="0" applyFont="1" applyBorder="1" applyAlignment="1">
      <alignment horizontal="center" vertical="center"/>
    </xf>
    <xf numFmtId="1" fontId="9" fillId="0" borderId="24" xfId="0" applyNumberFormat="1" applyFont="1" applyBorder="1" applyAlignment="1">
      <alignment horizontal="center" vertical="center" wrapText="1"/>
    </xf>
    <xf numFmtId="9" fontId="9" fillId="0" borderId="37" xfId="0" applyNumberFormat="1" applyFont="1" applyBorder="1" applyAlignment="1">
      <alignment horizontal="center" vertical="center" wrapText="1"/>
    </xf>
    <xf numFmtId="0" fontId="9" fillId="0" borderId="0" xfId="0" applyFont="1" applyAlignment="1">
      <alignment vertical="center" wrapText="1"/>
    </xf>
    <xf numFmtId="10" fontId="9" fillId="0" borderId="24" xfId="0" applyNumberFormat="1" applyFont="1" applyBorder="1" applyAlignment="1">
      <alignment horizontal="center" vertical="center"/>
    </xf>
    <xf numFmtId="0" fontId="27" fillId="0" borderId="21" xfId="0" applyFont="1" applyBorder="1" applyAlignment="1">
      <alignment horizontal="center" vertical="center" wrapText="1"/>
    </xf>
    <xf numFmtId="0" fontId="28" fillId="0" borderId="24" xfId="0" applyFont="1" applyBorder="1" applyAlignment="1">
      <alignment horizontal="center" vertical="center" wrapText="1"/>
    </xf>
    <xf numFmtId="0" fontId="29" fillId="0" borderId="24" xfId="0" applyFont="1" applyBorder="1" applyAlignment="1">
      <alignment vertical="center" wrapText="1"/>
    </xf>
    <xf numFmtId="9" fontId="18" fillId="17" borderId="24" xfId="0" applyNumberFormat="1" applyFont="1" applyFill="1" applyBorder="1" applyAlignment="1">
      <alignment horizontal="center" vertical="center"/>
    </xf>
    <xf numFmtId="168" fontId="9" fillId="0" borderId="26" xfId="0" applyNumberFormat="1" applyFont="1" applyBorder="1" applyAlignment="1">
      <alignment horizontal="center" vertical="center"/>
    </xf>
    <xf numFmtId="0" fontId="30" fillId="0" borderId="24" xfId="0" applyFont="1" applyBorder="1" applyAlignment="1">
      <alignment vertical="center" wrapText="1"/>
    </xf>
    <xf numFmtId="10" fontId="9" fillId="3" borderId="24" xfId="0" applyNumberFormat="1" applyFont="1" applyFill="1" applyBorder="1" applyAlignment="1">
      <alignment horizontal="center" vertical="center"/>
    </xf>
    <xf numFmtId="0" fontId="9" fillId="3" borderId="39" xfId="0" applyFont="1" applyFill="1" applyBorder="1" applyAlignment="1">
      <alignment horizontal="center" vertical="center"/>
    </xf>
    <xf numFmtId="0" fontId="9" fillId="3" borderId="26" xfId="0" applyFont="1" applyFill="1" applyBorder="1"/>
    <xf numFmtId="166" fontId="9" fillId="3" borderId="24" xfId="0" applyNumberFormat="1" applyFont="1" applyFill="1" applyBorder="1" applyAlignment="1">
      <alignment horizontal="center" vertical="center" wrapText="1"/>
    </xf>
    <xf numFmtId="0" fontId="9" fillId="0" borderId="35" xfId="0" applyFont="1" applyBorder="1" applyAlignment="1">
      <alignment vertical="center" wrapText="1"/>
    </xf>
    <xf numFmtId="0" fontId="9" fillId="3" borderId="40" xfId="0" applyFont="1" applyFill="1" applyBorder="1"/>
    <xf numFmtId="167" fontId="9" fillId="3" borderId="36" xfId="0" applyNumberFormat="1" applyFont="1" applyFill="1" applyBorder="1" applyAlignment="1">
      <alignment horizontal="center" vertical="center" wrapText="1"/>
    </xf>
    <xf numFmtId="0" fontId="9" fillId="0" borderId="32" xfId="0" applyFont="1" applyBorder="1" applyAlignment="1">
      <alignment vertical="center" wrapText="1"/>
    </xf>
    <xf numFmtId="9" fontId="9" fillId="0" borderId="32" xfId="0" applyNumberFormat="1" applyFont="1" applyBorder="1" applyAlignment="1">
      <alignment horizontal="center" vertical="center" wrapText="1"/>
    </xf>
    <xf numFmtId="0" fontId="9" fillId="3" borderId="28" xfId="0" applyFont="1" applyFill="1" applyBorder="1"/>
    <xf numFmtId="0" fontId="31" fillId="0" borderId="0" xfId="0" applyFont="1" applyAlignment="1">
      <alignment horizontal="center" vertical="center"/>
    </xf>
    <xf numFmtId="0" fontId="18" fillId="0" borderId="0" xfId="0" applyFont="1" applyAlignment="1">
      <alignment horizontal="left" vertical="center"/>
    </xf>
    <xf numFmtId="0" fontId="9" fillId="3" borderId="20" xfId="0" applyFont="1" applyFill="1" applyBorder="1"/>
    <xf numFmtId="0" fontId="9" fillId="0" borderId="0" xfId="0" applyFont="1"/>
    <xf numFmtId="0" fontId="9"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left"/>
    </xf>
    <xf numFmtId="0" fontId="32" fillId="3" borderId="41" xfId="0" applyFont="1" applyFill="1" applyBorder="1" applyAlignment="1">
      <alignment horizontal="left" vertical="center" wrapText="1"/>
    </xf>
    <xf numFmtId="0" fontId="7" fillId="12" borderId="42" xfId="0" applyFont="1" applyFill="1" applyBorder="1" applyAlignment="1">
      <alignment horizontal="center" vertical="center"/>
    </xf>
    <xf numFmtId="0" fontId="7" fillId="12" borderId="43" xfId="0" applyFont="1" applyFill="1" applyBorder="1" applyAlignment="1">
      <alignment horizontal="center" vertical="center"/>
    </xf>
    <xf numFmtId="0" fontId="7" fillId="12" borderId="43" xfId="0" applyFont="1" applyFill="1" applyBorder="1" applyAlignment="1">
      <alignment horizontal="center" vertical="center" wrapText="1"/>
    </xf>
    <xf numFmtId="0" fontId="7" fillId="12" borderId="44" xfId="0" applyFont="1" applyFill="1" applyBorder="1" applyAlignment="1">
      <alignment horizontal="center" vertical="center"/>
    </xf>
    <xf numFmtId="0" fontId="32" fillId="0" borderId="0" xfId="0" applyFont="1" applyAlignment="1">
      <alignment horizontal="left" vertical="center" wrapText="1"/>
    </xf>
    <xf numFmtId="0" fontId="9" fillId="3" borderId="45" xfId="0" applyFont="1" applyFill="1" applyBorder="1" applyAlignment="1">
      <alignment horizontal="left" vertical="center" wrapText="1"/>
    </xf>
    <xf numFmtId="0" fontId="9" fillId="0" borderId="46" xfId="0" applyFont="1" applyBorder="1" applyAlignment="1">
      <alignment horizontal="center" vertical="center"/>
    </xf>
    <xf numFmtId="9" fontId="9" fillId="0" borderId="46" xfId="0" applyNumberFormat="1" applyFont="1" applyBorder="1" applyAlignment="1">
      <alignment horizontal="center" vertical="center"/>
    </xf>
    <xf numFmtId="0" fontId="9" fillId="0" borderId="47" xfId="0" applyFont="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9" fillId="3" borderId="48" xfId="0" applyFont="1" applyFill="1" applyBorder="1" applyAlignment="1">
      <alignment horizontal="left" vertical="center" wrapText="1"/>
    </xf>
    <xf numFmtId="0" fontId="9" fillId="0" borderId="32" xfId="0" applyFont="1" applyBorder="1" applyAlignment="1">
      <alignment horizontal="center" vertical="center"/>
    </xf>
    <xf numFmtId="9" fontId="9" fillId="0" borderId="32" xfId="0" applyNumberFormat="1" applyFont="1" applyBorder="1" applyAlignment="1">
      <alignment horizontal="center" vertical="center"/>
    </xf>
    <xf numFmtId="0" fontId="9" fillId="0" borderId="49" xfId="0" applyFont="1" applyBorder="1" applyAlignment="1">
      <alignment horizontal="left" vertical="center" wrapText="1"/>
    </xf>
    <xf numFmtId="0" fontId="9" fillId="0" borderId="0" xfId="0" applyFont="1" applyAlignment="1">
      <alignment horizontal="left" vertical="center" wrapText="1"/>
    </xf>
    <xf numFmtId="9" fontId="9" fillId="0" borderId="0" xfId="0" applyNumberFormat="1" applyFont="1" applyAlignment="1">
      <alignment horizontal="center" vertical="center"/>
    </xf>
    <xf numFmtId="0" fontId="9" fillId="0" borderId="49" xfId="0" applyFont="1" applyBorder="1" applyAlignment="1">
      <alignment horizontal="center" vertical="center"/>
    </xf>
    <xf numFmtId="0" fontId="9" fillId="3" borderId="50" xfId="0" applyFont="1" applyFill="1" applyBorder="1" applyAlignment="1">
      <alignment horizontal="left" vertical="center" wrapText="1"/>
    </xf>
    <xf numFmtId="0" fontId="9" fillId="0" borderId="51" xfId="0" applyFont="1" applyBorder="1" applyAlignment="1">
      <alignment horizontal="center" vertical="center"/>
    </xf>
    <xf numFmtId="0" fontId="7" fillId="7" borderId="42" xfId="0" applyFont="1" applyFill="1" applyBorder="1"/>
    <xf numFmtId="0" fontId="7" fillId="7" borderId="44" xfId="0" applyFont="1" applyFill="1" applyBorder="1" applyAlignment="1">
      <alignment horizontal="center"/>
    </xf>
    <xf numFmtId="0" fontId="9" fillId="0" borderId="52" xfId="0" applyFont="1" applyBorder="1" applyAlignment="1">
      <alignment horizontal="center" vertical="center"/>
    </xf>
    <xf numFmtId="0" fontId="9" fillId="0" borderId="53" xfId="0" applyFont="1" applyBorder="1" applyAlignment="1">
      <alignment horizontal="left"/>
    </xf>
    <xf numFmtId="0" fontId="7" fillId="0" borderId="0" xfId="0" applyFont="1"/>
    <xf numFmtId="0" fontId="7" fillId="0" borderId="0" xfId="0" applyFont="1" applyAlignment="1">
      <alignment horizontal="center"/>
    </xf>
    <xf numFmtId="0" fontId="33" fillId="0" borderId="0" xfId="0" applyFont="1"/>
    <xf numFmtId="0" fontId="33" fillId="0" borderId="0" xfId="0" applyFont="1" applyAlignment="1">
      <alignment horizontal="left"/>
    </xf>
    <xf numFmtId="0" fontId="7" fillId="12" borderId="54" xfId="0" applyFont="1" applyFill="1" applyBorder="1" applyAlignment="1">
      <alignment horizontal="center" vertical="center"/>
    </xf>
    <xf numFmtId="0" fontId="7" fillId="12" borderId="15" xfId="0" applyFont="1" applyFill="1" applyBorder="1" applyAlignment="1">
      <alignment horizontal="center" vertical="center"/>
    </xf>
    <xf numFmtId="0" fontId="7" fillId="12" borderId="55" xfId="0" applyFont="1" applyFill="1" applyBorder="1" applyAlignment="1">
      <alignment horizontal="center" vertical="center" wrapText="1"/>
    </xf>
    <xf numFmtId="0" fontId="7" fillId="12" borderId="16" xfId="0" applyFont="1" applyFill="1" applyBorder="1" applyAlignment="1">
      <alignment horizontal="center" vertical="center" wrapText="1"/>
    </xf>
    <xf numFmtId="9" fontId="9" fillId="0" borderId="56" xfId="0" applyNumberFormat="1" applyFont="1" applyBorder="1" applyAlignment="1">
      <alignment horizontal="center" vertical="center"/>
    </xf>
    <xf numFmtId="0" fontId="9" fillId="0" borderId="1" xfId="0" applyFont="1" applyBorder="1" applyAlignment="1">
      <alignment horizontal="center" vertical="center"/>
    </xf>
    <xf numFmtId="9" fontId="9" fillId="0" borderId="57" xfId="0" applyNumberFormat="1" applyFont="1" applyBorder="1" applyAlignment="1">
      <alignment horizontal="center" vertical="center"/>
    </xf>
    <xf numFmtId="0" fontId="9" fillId="14" borderId="48" xfId="0" applyFont="1" applyFill="1" applyBorder="1" applyAlignment="1">
      <alignment horizontal="left" vertical="center" wrapText="1"/>
    </xf>
    <xf numFmtId="0" fontId="9" fillId="14" borderId="32" xfId="0" applyFont="1" applyFill="1" applyBorder="1" applyAlignment="1">
      <alignment horizontal="center" vertical="center"/>
    </xf>
    <xf numFmtId="9" fontId="9" fillId="14" borderId="30" xfId="0" applyNumberFormat="1" applyFont="1" applyFill="1" applyBorder="1" applyAlignment="1">
      <alignment horizontal="center" vertical="center"/>
    </xf>
    <xf numFmtId="0" fontId="9" fillId="3" borderId="58" xfId="0" applyFont="1" applyFill="1" applyBorder="1" applyAlignment="1">
      <alignment horizontal="left" vertical="center" wrapText="1"/>
    </xf>
    <xf numFmtId="0" fontId="9" fillId="0" borderId="59" xfId="0" applyFont="1" applyBorder="1" applyAlignment="1">
      <alignment horizontal="center" vertical="center"/>
    </xf>
    <xf numFmtId="9" fontId="9" fillId="0" borderId="60" xfId="0" applyNumberFormat="1" applyFont="1" applyBorder="1" applyAlignment="1">
      <alignment horizontal="center" vertical="center"/>
    </xf>
    <xf numFmtId="0" fontId="7" fillId="7" borderId="61" xfId="0" applyFont="1" applyFill="1" applyBorder="1" applyAlignment="1">
      <alignment horizontal="center"/>
    </xf>
    <xf numFmtId="9" fontId="7" fillId="7" borderId="15" xfId="0" applyNumberFormat="1" applyFont="1" applyFill="1" applyBorder="1" applyAlignment="1">
      <alignment horizontal="center" vertical="center"/>
    </xf>
    <xf numFmtId="0" fontId="7" fillId="7" borderId="62" xfId="0" applyFont="1" applyFill="1" applyBorder="1"/>
    <xf numFmtId="0" fontId="7" fillId="7" borderId="63" xfId="0" applyFont="1" applyFill="1" applyBorder="1" applyAlignment="1">
      <alignment horizontal="center"/>
    </xf>
    <xf numFmtId="0" fontId="7" fillId="7" borderId="64" xfId="0" applyFont="1" applyFill="1" applyBorder="1" applyAlignment="1">
      <alignment horizontal="center" vertical="center"/>
    </xf>
    <xf numFmtId="0" fontId="7" fillId="12" borderId="32" xfId="0" applyFont="1" applyFill="1" applyBorder="1" applyAlignment="1">
      <alignment horizontal="center" vertical="center"/>
    </xf>
    <xf numFmtId="0" fontId="34" fillId="18" borderId="67" xfId="0" applyFont="1" applyFill="1" applyBorder="1" applyAlignment="1">
      <alignment horizontal="center" vertical="center"/>
    </xf>
    <xf numFmtId="0" fontId="34" fillId="19" borderId="67" xfId="0" applyFont="1" applyFill="1" applyBorder="1" applyAlignment="1">
      <alignment horizontal="center" vertical="center"/>
    </xf>
    <xf numFmtId="0" fontId="34" fillId="7" borderId="67" xfId="0" applyFont="1" applyFill="1" applyBorder="1" applyAlignment="1">
      <alignment horizontal="center" vertical="center"/>
    </xf>
    <xf numFmtId="0" fontId="3" fillId="0" borderId="0" xfId="0" applyFont="1" applyAlignment="1">
      <alignment horizontal="center" vertical="center"/>
    </xf>
    <xf numFmtId="0" fontId="9" fillId="3" borderId="32" xfId="0" applyFont="1" applyFill="1" applyBorder="1" applyAlignment="1">
      <alignment horizontal="center" vertical="center" wrapText="1"/>
    </xf>
    <xf numFmtId="0" fontId="3" fillId="0" borderId="32" xfId="0" applyFont="1" applyBorder="1"/>
    <xf numFmtId="0" fontId="34" fillId="0" borderId="0" xfId="0" applyFont="1" applyAlignment="1">
      <alignment horizontal="center" vertical="center"/>
    </xf>
    <xf numFmtId="166" fontId="9" fillId="0" borderId="32" xfId="0" applyNumberFormat="1" applyFont="1" applyBorder="1" applyAlignment="1">
      <alignment horizontal="center" vertical="center" wrapText="1"/>
    </xf>
    <xf numFmtId="0" fontId="9" fillId="7" borderId="32" xfId="0" applyFont="1" applyFill="1" applyBorder="1" applyAlignment="1">
      <alignment horizontal="center" vertical="center" wrapText="1"/>
    </xf>
    <xf numFmtId="0" fontId="9" fillId="0" borderId="32" xfId="0" applyFont="1" applyBorder="1" applyAlignment="1">
      <alignment horizontal="center" vertical="center" wrapText="1"/>
    </xf>
    <xf numFmtId="0" fontId="9" fillId="17" borderId="32" xfId="0" applyFont="1" applyFill="1" applyBorder="1" applyAlignment="1">
      <alignment horizontal="center" vertical="center" wrapText="1"/>
    </xf>
    <xf numFmtId="0" fontId="9" fillId="17" borderId="32" xfId="0" applyFont="1" applyFill="1" applyBorder="1" applyAlignment="1">
      <alignment horizontal="center" vertical="center"/>
    </xf>
    <xf numFmtId="0" fontId="9" fillId="20" borderId="32" xfId="0" applyFont="1" applyFill="1" applyBorder="1" applyAlignment="1">
      <alignment horizontal="center" vertical="center"/>
    </xf>
    <xf numFmtId="0" fontId="34" fillId="0" borderId="66" xfId="0" applyFont="1" applyBorder="1" applyAlignment="1">
      <alignment horizontal="center" vertical="center"/>
    </xf>
    <xf numFmtId="0" fontId="9" fillId="3" borderId="30" xfId="0" applyFont="1" applyFill="1" applyBorder="1" applyAlignment="1">
      <alignment horizontal="center" vertical="center" wrapText="1"/>
    </xf>
    <xf numFmtId="0" fontId="3" fillId="0" borderId="46" xfId="0" applyFont="1" applyBorder="1"/>
    <xf numFmtId="0" fontId="3" fillId="0" borderId="0" xfId="0" applyFont="1"/>
    <xf numFmtId="0" fontId="34" fillId="0" borderId="1" xfId="0" applyFont="1" applyBorder="1" applyAlignment="1">
      <alignment horizontal="center" vertical="center"/>
    </xf>
    <xf numFmtId="0" fontId="9" fillId="18" borderId="69" xfId="0" applyFont="1" applyFill="1" applyBorder="1" applyAlignment="1">
      <alignment horizontal="center" vertical="center"/>
    </xf>
    <xf numFmtId="9" fontId="9" fillId="0" borderId="1" xfId="0" applyNumberFormat="1" applyFont="1" applyBorder="1" applyAlignment="1">
      <alignment horizontal="center" vertical="center"/>
    </xf>
    <xf numFmtId="0" fontId="9" fillId="0" borderId="56" xfId="0" applyFont="1" applyBorder="1" applyAlignment="1">
      <alignment horizontal="center" vertical="center"/>
    </xf>
    <xf numFmtId="0" fontId="9" fillId="0" borderId="70" xfId="0" applyFont="1" applyBorder="1" applyAlignment="1">
      <alignment horizontal="center" vertical="center"/>
    </xf>
    <xf numFmtId="0" fontId="9" fillId="7" borderId="71" xfId="0" applyFont="1" applyFill="1" applyBorder="1" applyAlignment="1">
      <alignment horizontal="center" vertical="center" wrapText="1"/>
    </xf>
    <xf numFmtId="165" fontId="9" fillId="3" borderId="20" xfId="0" applyNumberFormat="1" applyFont="1" applyFill="1" applyBorder="1" applyAlignment="1">
      <alignment horizontal="center" vertical="center" wrapText="1"/>
    </xf>
    <xf numFmtId="0" fontId="9" fillId="3" borderId="40" xfId="0" applyFont="1" applyFill="1" applyBorder="1" applyAlignment="1">
      <alignment vertical="center" wrapText="1"/>
    </xf>
    <xf numFmtId="0" fontId="9" fillId="3" borderId="40" xfId="0" applyFont="1" applyFill="1" applyBorder="1" applyAlignment="1">
      <alignment horizontal="center" vertical="center" wrapText="1"/>
    </xf>
    <xf numFmtId="0" fontId="9" fillId="3" borderId="73" xfId="0" applyFont="1" applyFill="1" applyBorder="1" applyAlignment="1">
      <alignment horizontal="left" vertical="center" wrapText="1"/>
    </xf>
    <xf numFmtId="165" fontId="9" fillId="3" borderId="73" xfId="0" applyNumberFormat="1" applyFont="1" applyFill="1" applyBorder="1" applyAlignment="1">
      <alignment horizontal="center" vertical="center" wrapText="1"/>
    </xf>
    <xf numFmtId="0" fontId="9" fillId="3" borderId="36" xfId="0" applyFont="1" applyFill="1" applyBorder="1" applyAlignment="1">
      <alignment vertical="center" wrapText="1"/>
    </xf>
    <xf numFmtId="0" fontId="9" fillId="17" borderId="24" xfId="0" applyFont="1" applyFill="1" applyBorder="1" applyAlignment="1">
      <alignment horizontal="left" vertical="center" wrapText="1"/>
    </xf>
    <xf numFmtId="165" fontId="9" fillId="3" borderId="24" xfId="0" applyNumberFormat="1" applyFont="1" applyFill="1" applyBorder="1" applyAlignment="1">
      <alignment horizontal="center" vertical="center" wrapText="1"/>
    </xf>
    <xf numFmtId="0" fontId="18" fillId="17" borderId="74" xfId="0" applyFont="1" applyFill="1" applyBorder="1" applyAlignment="1">
      <alignment horizontal="left" vertical="center" wrapText="1"/>
    </xf>
    <xf numFmtId="0" fontId="18" fillId="17" borderId="24" xfId="0" applyFont="1" applyFill="1" applyBorder="1" applyAlignment="1">
      <alignment horizontal="left" vertical="center" wrapText="1"/>
    </xf>
    <xf numFmtId="0" fontId="9" fillId="17" borderId="20" xfId="0" applyFont="1" applyFill="1" applyBorder="1" applyAlignment="1">
      <alignment horizontal="left" vertical="center" wrapText="1"/>
    </xf>
    <xf numFmtId="0" fontId="18" fillId="17" borderId="33" xfId="0" applyFont="1" applyFill="1" applyBorder="1" applyAlignment="1">
      <alignment horizontal="left" vertical="center" wrapText="1"/>
    </xf>
    <xf numFmtId="0" fontId="18" fillId="17" borderId="75" xfId="0" applyFont="1" applyFill="1" applyBorder="1" applyAlignment="1">
      <alignment horizontal="left" vertical="center" wrapText="1"/>
    </xf>
    <xf numFmtId="0" fontId="18" fillId="3" borderId="24" xfId="0" applyFont="1" applyFill="1" applyBorder="1" applyAlignment="1">
      <alignment horizontal="center" vertical="center" wrapText="1"/>
    </xf>
    <xf numFmtId="0" fontId="18" fillId="3" borderId="20" xfId="0" applyFont="1" applyFill="1" applyBorder="1" applyAlignment="1">
      <alignment horizontal="center" vertical="center" wrapText="1"/>
    </xf>
    <xf numFmtId="166" fontId="9" fillId="17" borderId="24" xfId="0" applyNumberFormat="1" applyFont="1" applyFill="1" applyBorder="1" applyAlignment="1">
      <alignment horizontal="left" vertical="center" wrapText="1"/>
    </xf>
    <xf numFmtId="0" fontId="8" fillId="8" borderId="15" xfId="0" applyFont="1" applyFill="1" applyBorder="1" applyAlignment="1">
      <alignment horizontal="center" vertical="center" textRotation="90"/>
    </xf>
    <xf numFmtId="0" fontId="8" fillId="8" borderId="16" xfId="0" applyFont="1" applyFill="1" applyBorder="1" applyAlignment="1">
      <alignment horizontal="center" vertical="center" wrapText="1"/>
    </xf>
    <xf numFmtId="17" fontId="7" fillId="9" borderId="18" xfId="0" applyNumberFormat="1" applyFont="1" applyFill="1" applyBorder="1" applyAlignment="1">
      <alignment horizontal="center" vertical="center" wrapText="1"/>
    </xf>
    <xf numFmtId="0" fontId="7" fillId="9" borderId="19" xfId="0" applyFont="1" applyFill="1" applyBorder="1" applyAlignment="1">
      <alignment horizontal="center" vertical="center" wrapText="1"/>
    </xf>
    <xf numFmtId="17" fontId="7" fillId="14" borderId="17" xfId="0" applyNumberFormat="1" applyFont="1" applyFill="1" applyBorder="1" applyAlignment="1">
      <alignment horizontal="center" vertical="center" wrapText="1"/>
    </xf>
    <xf numFmtId="17" fontId="7" fillId="14" borderId="18" xfId="0" applyNumberFormat="1" applyFont="1" applyFill="1" applyBorder="1" applyAlignment="1">
      <alignment horizontal="center" vertical="center" wrapText="1"/>
    </xf>
    <xf numFmtId="166" fontId="9" fillId="0" borderId="21" xfId="0" applyNumberFormat="1" applyFont="1" applyBorder="1" applyAlignment="1">
      <alignment horizontal="center" vertical="center" wrapText="1"/>
    </xf>
    <xf numFmtId="166" fontId="9" fillId="0" borderId="21" xfId="0" applyNumberFormat="1" applyFont="1" applyBorder="1" applyAlignment="1">
      <alignment horizontal="left" vertical="center" wrapText="1"/>
    </xf>
    <xf numFmtId="167" fontId="9" fillId="3" borderId="20" xfId="0" applyNumberFormat="1" applyFont="1" applyFill="1" applyBorder="1" applyAlignment="1">
      <alignment horizontal="center" vertical="center" wrapText="1"/>
    </xf>
    <xf numFmtId="0" fontId="9" fillId="21" borderId="20" xfId="0" applyFont="1" applyFill="1" applyBorder="1" applyAlignment="1">
      <alignment vertical="center" wrapText="1"/>
    </xf>
    <xf numFmtId="0" fontId="3" fillId="21" borderId="20" xfId="0" applyFont="1" applyFill="1" applyBorder="1"/>
    <xf numFmtId="0" fontId="36" fillId="3" borderId="20" xfId="0" applyFont="1" applyFill="1" applyBorder="1" applyAlignment="1">
      <alignment horizontal="left" vertical="center" wrapText="1"/>
    </xf>
    <xf numFmtId="165" fontId="9" fillId="0" borderId="21" xfId="0" applyNumberFormat="1" applyFont="1" applyBorder="1" applyAlignment="1">
      <alignment horizontal="center" vertical="center" wrapText="1"/>
    </xf>
    <xf numFmtId="0" fontId="37" fillId="0" borderId="21" xfId="0" applyFont="1" applyBorder="1" applyAlignment="1">
      <alignment horizontal="left" vertical="center" wrapText="1"/>
    </xf>
    <xf numFmtId="0" fontId="9" fillId="0" borderId="21" xfId="0" applyFont="1" applyBorder="1" applyAlignment="1">
      <alignment horizontal="center" vertical="center" wrapText="1"/>
    </xf>
    <xf numFmtId="165" fontId="9" fillId="0" borderId="21" xfId="0" applyNumberFormat="1" applyFont="1" applyBorder="1" applyAlignment="1">
      <alignment horizontal="center" vertical="center"/>
    </xf>
    <xf numFmtId="0" fontId="3" fillId="0" borderId="0" xfId="0" applyFont="1" applyAlignment="1">
      <alignment vertical="center" wrapText="1"/>
    </xf>
    <xf numFmtId="0" fontId="3" fillId="0" borderId="0" xfId="0" applyFont="1" applyAlignment="1">
      <alignment vertical="center"/>
    </xf>
    <xf numFmtId="0" fontId="9" fillId="21" borderId="24" xfId="0" applyFont="1" applyFill="1" applyBorder="1" applyAlignment="1">
      <alignment vertical="center" wrapText="1"/>
    </xf>
    <xf numFmtId="0" fontId="38" fillId="3" borderId="24" xfId="0" applyFont="1" applyFill="1" applyBorder="1" applyAlignment="1">
      <alignment horizontal="left" vertical="center" wrapText="1"/>
    </xf>
    <xf numFmtId="165" fontId="9" fillId="0" borderId="24" xfId="0" applyNumberFormat="1" applyFont="1" applyBorder="1" applyAlignment="1">
      <alignment horizontal="center" vertical="center" wrapText="1"/>
    </xf>
    <xf numFmtId="0" fontId="8" fillId="8" borderId="15" xfId="0" applyFont="1" applyFill="1" applyBorder="1" applyAlignment="1">
      <alignment horizontal="center" vertical="center" wrapText="1"/>
    </xf>
    <xf numFmtId="17" fontId="7" fillId="9" borderId="15" xfId="0" applyNumberFormat="1" applyFont="1" applyFill="1" applyBorder="1" applyAlignment="1">
      <alignment horizontal="center" vertical="center" wrapText="1"/>
    </xf>
    <xf numFmtId="17" fontId="7" fillId="14" borderId="15" xfId="0" applyNumberFormat="1" applyFont="1" applyFill="1" applyBorder="1" applyAlignment="1">
      <alignment horizontal="center" vertical="center" wrapText="1"/>
    </xf>
    <xf numFmtId="0" fontId="7" fillId="14" borderId="15" xfId="0" applyFont="1" applyFill="1" applyBorder="1" applyAlignment="1">
      <alignment horizontal="center" vertical="center" wrapText="1"/>
    </xf>
    <xf numFmtId="0" fontId="39" fillId="3" borderId="20" xfId="0" applyFont="1" applyFill="1" applyBorder="1" applyAlignment="1">
      <alignment horizontal="left" vertical="center" wrapText="1"/>
    </xf>
    <xf numFmtId="9" fontId="9" fillId="22" borderId="20" xfId="0" applyNumberFormat="1" applyFont="1" applyFill="1" applyBorder="1" applyAlignment="1">
      <alignment horizontal="center" vertical="center" wrapText="1"/>
    </xf>
    <xf numFmtId="9" fontId="9" fillId="17" borderId="20" xfId="0" applyNumberFormat="1" applyFont="1" applyFill="1" applyBorder="1" applyAlignment="1">
      <alignment horizontal="center" vertical="center" wrapText="1"/>
    </xf>
    <xf numFmtId="0" fontId="40" fillId="3" borderId="20" xfId="0" applyFont="1" applyFill="1" applyBorder="1" applyAlignment="1">
      <alignment vertical="center" wrapText="1"/>
    </xf>
    <xf numFmtId="168" fontId="18" fillId="0" borderId="21" xfId="0" applyNumberFormat="1" applyFont="1" applyBorder="1" applyAlignment="1">
      <alignment horizontal="center" vertical="center"/>
    </xf>
    <xf numFmtId="165" fontId="9" fillId="0" borderId="24" xfId="0" applyNumberFormat="1" applyFont="1" applyBorder="1" applyAlignment="1">
      <alignment horizontal="center" vertical="center"/>
    </xf>
    <xf numFmtId="0" fontId="9" fillId="0" borderId="0" xfId="0" applyFont="1" applyAlignment="1">
      <alignment horizontal="center" vertical="center" wrapText="1"/>
    </xf>
    <xf numFmtId="10" fontId="9" fillId="22" borderId="24" xfId="0" applyNumberFormat="1" applyFont="1" applyFill="1" applyBorder="1" applyAlignment="1">
      <alignment horizontal="center" vertical="center" wrapText="1"/>
    </xf>
    <xf numFmtId="9" fontId="9" fillId="22" borderId="24" xfId="0" applyNumberFormat="1" applyFont="1" applyFill="1" applyBorder="1" applyAlignment="1">
      <alignment horizontal="center" vertical="center" wrapText="1"/>
    </xf>
    <xf numFmtId="9" fontId="9" fillId="17" borderId="24" xfId="0" applyNumberFormat="1" applyFont="1" applyFill="1" applyBorder="1" applyAlignment="1">
      <alignment horizontal="center" vertical="center" wrapText="1"/>
    </xf>
    <xf numFmtId="0" fontId="41" fillId="3" borderId="24" xfId="0" applyFont="1" applyFill="1" applyBorder="1" applyAlignment="1">
      <alignment vertical="center" wrapText="1"/>
    </xf>
    <xf numFmtId="168" fontId="9" fillId="0" borderId="24" xfId="0" applyNumberFormat="1" applyFont="1" applyBorder="1" applyAlignment="1">
      <alignment horizontal="center" vertical="center" wrapText="1"/>
    </xf>
    <xf numFmtId="0" fontId="42" fillId="3" borderId="24" xfId="0" applyFont="1" applyFill="1" applyBorder="1" applyAlignment="1">
      <alignment horizontal="left" vertical="center" wrapText="1"/>
    </xf>
    <xf numFmtId="165" fontId="18" fillId="0" borderId="66" xfId="0" applyNumberFormat="1" applyFont="1" applyBorder="1" applyAlignment="1">
      <alignment horizontal="center" vertical="center" wrapText="1"/>
    </xf>
    <xf numFmtId="0" fontId="18" fillId="0" borderId="66" xfId="0" applyFont="1" applyBorder="1" applyAlignment="1">
      <alignment vertical="center" wrapText="1"/>
    </xf>
    <xf numFmtId="9" fontId="43" fillId="3" borderId="24" xfId="0" applyNumberFormat="1" applyFont="1" applyFill="1" applyBorder="1" applyAlignment="1">
      <alignment horizontal="center" vertical="center" wrapText="1"/>
    </xf>
    <xf numFmtId="0" fontId="44" fillId="3" borderId="24" xfId="0" applyFont="1" applyFill="1" applyBorder="1" applyAlignment="1">
      <alignment horizontal="left" vertical="center" wrapText="1"/>
    </xf>
    <xf numFmtId="0" fontId="18" fillId="0" borderId="79" xfId="0" applyFont="1" applyBorder="1" applyAlignment="1">
      <alignment vertical="center" wrapText="1"/>
    </xf>
    <xf numFmtId="0" fontId="9" fillId="3" borderId="80" xfId="0" applyFont="1" applyFill="1" applyBorder="1" applyAlignment="1">
      <alignment horizontal="left" vertical="center" wrapText="1"/>
    </xf>
    <xf numFmtId="0" fontId="18" fillId="3" borderId="80" xfId="0" applyFont="1" applyFill="1" applyBorder="1" applyAlignment="1">
      <alignment horizontal="center" vertical="center" wrapText="1"/>
    </xf>
    <xf numFmtId="0" fontId="18" fillId="3" borderId="80" xfId="0" applyFont="1" applyFill="1" applyBorder="1" applyAlignment="1">
      <alignment horizontal="left" vertical="center" wrapText="1"/>
    </xf>
    <xf numFmtId="0" fontId="18" fillId="0" borderId="80" xfId="0" applyFont="1" applyBorder="1" applyAlignment="1">
      <alignment horizontal="center" vertical="center"/>
    </xf>
    <xf numFmtId="9" fontId="18" fillId="3" borderId="80" xfId="0" applyNumberFormat="1" applyFont="1" applyFill="1" applyBorder="1" applyAlignment="1">
      <alignment horizontal="center" vertical="center" wrapText="1"/>
    </xf>
    <xf numFmtId="0" fontId="18" fillId="0" borderId="80" xfId="0" applyFont="1" applyBorder="1" applyAlignment="1">
      <alignment horizontal="left" vertical="center" wrapText="1"/>
    </xf>
    <xf numFmtId="0" fontId="9" fillId="3" borderId="80" xfId="0" applyFont="1" applyFill="1" applyBorder="1" applyAlignment="1">
      <alignment horizontal="center" vertical="center" wrapText="1"/>
    </xf>
    <xf numFmtId="0" fontId="9" fillId="3" borderId="81" xfId="0" applyFont="1" applyFill="1" applyBorder="1" applyAlignment="1">
      <alignment horizontal="center" vertical="center" wrapText="1"/>
    </xf>
    <xf numFmtId="8" fontId="9" fillId="3" borderId="32" xfId="0" applyNumberFormat="1" applyFont="1" applyFill="1" applyBorder="1" applyAlignment="1">
      <alignment horizontal="center" vertical="center" wrapText="1"/>
    </xf>
    <xf numFmtId="0" fontId="45" fillId="0" borderId="79" xfId="0" applyFont="1" applyBorder="1" applyAlignment="1">
      <alignment vertical="center" wrapText="1"/>
    </xf>
    <xf numFmtId="0" fontId="46" fillId="0" borderId="0" xfId="0" applyFont="1" applyAlignment="1">
      <alignment horizontal="left" vertical="center" wrapText="1"/>
    </xf>
    <xf numFmtId="0" fontId="47" fillId="0" borderId="0" xfId="0" applyFont="1" applyAlignment="1">
      <alignment vertical="center" wrapText="1"/>
    </xf>
    <xf numFmtId="0" fontId="9" fillId="3" borderId="32" xfId="0" applyFont="1" applyFill="1" applyBorder="1" applyAlignment="1">
      <alignment horizontal="left" vertical="center" wrapText="1"/>
    </xf>
    <xf numFmtId="0" fontId="18" fillId="3" borderId="32" xfId="0" applyFont="1" applyFill="1" applyBorder="1" applyAlignment="1">
      <alignment horizontal="center" vertical="center" wrapText="1"/>
    </xf>
    <xf numFmtId="0" fontId="18" fillId="3" borderId="32" xfId="0" applyFont="1" applyFill="1" applyBorder="1" applyAlignment="1">
      <alignment horizontal="left" vertical="center" wrapText="1"/>
    </xf>
    <xf numFmtId="0" fontId="18" fillId="0" borderId="32" xfId="0" applyFont="1" applyBorder="1" applyAlignment="1">
      <alignment horizontal="center" vertical="center"/>
    </xf>
    <xf numFmtId="0" fontId="18" fillId="0" borderId="32" xfId="0" applyFont="1" applyBorder="1" applyAlignment="1">
      <alignment horizontal="left" vertical="center" wrapText="1"/>
    </xf>
    <xf numFmtId="0" fontId="9" fillId="3" borderId="56" xfId="0" applyFont="1" applyFill="1" applyBorder="1" applyAlignment="1">
      <alignment horizontal="center" vertical="center" wrapText="1"/>
    </xf>
    <xf numFmtId="0" fontId="48" fillId="0" borderId="82" xfId="0" applyFont="1" applyBorder="1" applyAlignment="1">
      <alignment vertical="center" wrapText="1"/>
    </xf>
    <xf numFmtId="0" fontId="49" fillId="0" borderId="83" xfId="0" applyFont="1" applyBorder="1" applyAlignment="1">
      <alignment horizontal="left" vertical="center" wrapText="1"/>
    </xf>
    <xf numFmtId="0" fontId="18" fillId="0" borderId="32" xfId="0" applyFont="1" applyBorder="1" applyAlignment="1">
      <alignment vertical="center"/>
    </xf>
    <xf numFmtId="0" fontId="9" fillId="0" borderId="0" xfId="0" applyFont="1" applyAlignment="1">
      <alignment vertical="center"/>
    </xf>
    <xf numFmtId="4" fontId="9" fillId="0" borderId="0" xfId="0" applyNumberFormat="1" applyFont="1"/>
    <xf numFmtId="0" fontId="8" fillId="8" borderId="16" xfId="0" applyFont="1" applyFill="1" applyBorder="1" applyAlignment="1">
      <alignment horizontal="center" vertical="center" textRotation="90"/>
    </xf>
    <xf numFmtId="17" fontId="7" fillId="14" borderId="84" xfId="0" applyNumberFormat="1" applyFont="1" applyFill="1" applyBorder="1" applyAlignment="1">
      <alignment horizontal="center" vertical="center" wrapText="1"/>
    </xf>
    <xf numFmtId="17" fontId="7" fillId="14" borderId="85" xfId="0" applyNumberFormat="1" applyFont="1" applyFill="1" applyBorder="1" applyAlignment="1">
      <alignment horizontal="center" vertical="center" wrapText="1"/>
    </xf>
    <xf numFmtId="0" fontId="7" fillId="14" borderId="86" xfId="0" applyFont="1" applyFill="1" applyBorder="1" applyAlignment="1">
      <alignment horizontal="center" vertical="center" wrapText="1"/>
    </xf>
    <xf numFmtId="0" fontId="9" fillId="15" borderId="24" xfId="0" applyFont="1" applyFill="1" applyBorder="1" applyAlignment="1">
      <alignment horizontal="center" vertical="center" wrapText="1"/>
    </xf>
    <xf numFmtId="167" fontId="9" fillId="17" borderId="24" xfId="0" applyNumberFormat="1" applyFont="1" applyFill="1" applyBorder="1" applyAlignment="1">
      <alignment horizontal="center" vertical="center" wrapText="1"/>
    </xf>
    <xf numFmtId="10" fontId="9" fillId="17" borderId="24" xfId="0" applyNumberFormat="1" applyFont="1" applyFill="1" applyBorder="1" applyAlignment="1">
      <alignment horizontal="center" vertical="center" wrapText="1"/>
    </xf>
    <xf numFmtId="0" fontId="50" fillId="3" borderId="20" xfId="0" applyFont="1" applyFill="1" applyBorder="1" applyAlignment="1">
      <alignment vertical="center" wrapText="1"/>
    </xf>
    <xf numFmtId="169" fontId="31" fillId="3" borderId="24" xfId="0" applyNumberFormat="1" applyFont="1" applyFill="1" applyBorder="1" applyAlignment="1">
      <alignment horizontal="center" vertical="center" wrapText="1"/>
    </xf>
    <xf numFmtId="9" fontId="9" fillId="17" borderId="24" xfId="0" applyNumberFormat="1" applyFont="1" applyFill="1" applyBorder="1" applyAlignment="1">
      <alignment horizontal="center" vertical="center"/>
    </xf>
    <xf numFmtId="0" fontId="51" fillId="3" borderId="24" xfId="0" applyFont="1" applyFill="1" applyBorder="1" applyAlignment="1">
      <alignment vertical="center" wrapText="1"/>
    </xf>
    <xf numFmtId="168" fontId="31" fillId="3" borderId="24" xfId="0" applyNumberFormat="1" applyFont="1" applyFill="1" applyBorder="1" applyAlignment="1">
      <alignment horizontal="center" vertical="center" wrapText="1"/>
    </xf>
    <xf numFmtId="167" fontId="9" fillId="3" borderId="24" xfId="0" applyNumberFormat="1" applyFont="1" applyFill="1" applyBorder="1" applyAlignment="1">
      <alignment horizontal="center" vertical="center"/>
    </xf>
    <xf numFmtId="0" fontId="9" fillId="15" borderId="24" xfId="0" applyFont="1" applyFill="1" applyBorder="1" applyAlignment="1">
      <alignment horizontal="center" vertical="center"/>
    </xf>
    <xf numFmtId="0" fontId="52" fillId="3" borderId="24" xfId="0" applyFont="1" applyFill="1" applyBorder="1" applyAlignment="1">
      <alignment vertical="center" wrapText="1"/>
    </xf>
    <xf numFmtId="4" fontId="9" fillId="3" borderId="24" xfId="0" applyNumberFormat="1" applyFont="1" applyFill="1" applyBorder="1" applyAlignment="1">
      <alignment horizontal="center" vertical="center" wrapText="1"/>
    </xf>
    <xf numFmtId="0" fontId="53" fillId="17" borderId="24" xfId="0" applyFont="1" applyFill="1" applyBorder="1" applyAlignment="1">
      <alignment horizontal="left" vertical="center" wrapText="1"/>
    </xf>
    <xf numFmtId="168" fontId="54" fillId="3" borderId="24" xfId="0" applyNumberFormat="1" applyFont="1" applyFill="1" applyBorder="1" applyAlignment="1">
      <alignment horizontal="center" vertical="center" wrapText="1"/>
    </xf>
    <xf numFmtId="0" fontId="55" fillId="17" borderId="24" xfId="0" applyFont="1" applyFill="1" applyBorder="1" applyAlignment="1">
      <alignment horizontal="left" vertical="center" wrapText="1"/>
    </xf>
    <xf numFmtId="10" fontId="9" fillId="0" borderId="0" xfId="0" applyNumberFormat="1" applyFont="1"/>
    <xf numFmtId="0" fontId="3" fillId="0" borderId="0" xfId="0" applyFont="1" applyAlignment="1">
      <alignment wrapText="1"/>
    </xf>
    <xf numFmtId="9" fontId="9" fillId="0" borderId="0" xfId="0" applyNumberFormat="1" applyFont="1"/>
    <xf numFmtId="9" fontId="9" fillId="0" borderId="0" xfId="0" applyNumberFormat="1" applyFont="1" applyAlignment="1">
      <alignment horizontal="left"/>
    </xf>
    <xf numFmtId="166" fontId="18" fillId="0" borderId="21" xfId="0" applyNumberFormat="1" applyFont="1" applyBorder="1" applyAlignment="1">
      <alignment horizontal="center" vertical="center" wrapText="1"/>
    </xf>
    <xf numFmtId="0" fontId="18" fillId="17" borderId="20" xfId="0" applyFont="1" applyFill="1" applyBorder="1" applyAlignment="1">
      <alignment horizontal="left" vertical="center" wrapText="1"/>
    </xf>
    <xf numFmtId="0" fontId="18" fillId="0" borderId="79" xfId="0" applyFont="1" applyBorder="1" applyAlignment="1">
      <alignment horizontal="center" vertical="center" wrapText="1"/>
    </xf>
    <xf numFmtId="166" fontId="18" fillId="0" borderId="79" xfId="0" applyNumberFormat="1" applyFont="1" applyBorder="1" applyAlignment="1">
      <alignment horizontal="left" vertical="center" wrapText="1"/>
    </xf>
    <xf numFmtId="10" fontId="9" fillId="3" borderId="20" xfId="0" applyNumberFormat="1" applyFont="1" applyFill="1" applyBorder="1" applyAlignment="1">
      <alignment horizontal="center" vertical="center"/>
    </xf>
    <xf numFmtId="9" fontId="9" fillId="3" borderId="21" xfId="0" applyNumberFormat="1" applyFont="1" applyFill="1" applyBorder="1" applyAlignment="1">
      <alignment horizontal="center" vertical="center"/>
    </xf>
    <xf numFmtId="0" fontId="56" fillId="3" borderId="21" xfId="0" applyFont="1" applyFill="1" applyBorder="1" applyAlignment="1">
      <alignment horizontal="left" vertical="center" wrapText="1"/>
    </xf>
    <xf numFmtId="170" fontId="57" fillId="17" borderId="24" xfId="0" applyNumberFormat="1" applyFont="1" applyFill="1" applyBorder="1" applyAlignment="1">
      <alignment horizontal="center" vertical="center" wrapText="1"/>
    </xf>
    <xf numFmtId="0" fontId="9" fillId="3" borderId="21" xfId="0" applyFont="1" applyFill="1" applyBorder="1" applyAlignment="1">
      <alignment vertical="center" wrapText="1"/>
    </xf>
    <xf numFmtId="165" fontId="9" fillId="3" borderId="21" xfId="0" applyNumberFormat="1" applyFont="1" applyFill="1" applyBorder="1" applyAlignment="1">
      <alignment horizontal="center" vertical="center"/>
    </xf>
    <xf numFmtId="0" fontId="9" fillId="3" borderId="21" xfId="0" applyFont="1" applyFill="1" applyBorder="1" applyAlignment="1">
      <alignment horizontal="left" vertical="center" wrapText="1"/>
    </xf>
    <xf numFmtId="166" fontId="18" fillId="0" borderId="24" xfId="0" applyNumberFormat="1" applyFont="1" applyBorder="1" applyAlignment="1">
      <alignment horizontal="center" vertical="center" wrapText="1"/>
    </xf>
    <xf numFmtId="167" fontId="9" fillId="3" borderId="24" xfId="0" applyNumberFormat="1" applyFont="1" applyFill="1" applyBorder="1" applyAlignment="1">
      <alignment vertical="center"/>
    </xf>
    <xf numFmtId="0" fontId="9" fillId="17" borderId="24" xfId="0" applyFont="1" applyFill="1" applyBorder="1" applyAlignment="1">
      <alignment vertical="center" wrapText="1"/>
    </xf>
    <xf numFmtId="0" fontId="9" fillId="17" borderId="24" xfId="0" applyFont="1" applyFill="1" applyBorder="1" applyAlignment="1">
      <alignment horizontal="center" vertical="center" wrapText="1"/>
    </xf>
    <xf numFmtId="0" fontId="58" fillId="17" borderId="24" xfId="0" applyFont="1" applyFill="1" applyBorder="1" applyAlignment="1">
      <alignment horizontal="left" vertical="center" wrapText="1"/>
    </xf>
    <xf numFmtId="165" fontId="9" fillId="3" borderId="24" xfId="0" applyNumberFormat="1" applyFont="1" applyFill="1" applyBorder="1" applyAlignment="1">
      <alignment horizontal="center" vertical="center"/>
    </xf>
    <xf numFmtId="0" fontId="3" fillId="17" borderId="88" xfId="0" applyFont="1" applyFill="1" applyBorder="1"/>
    <xf numFmtId="0" fontId="3" fillId="17" borderId="67" xfId="0" applyFont="1" applyFill="1" applyBorder="1"/>
    <xf numFmtId="166" fontId="18" fillId="0" borderId="33" xfId="0" applyNumberFormat="1" applyFont="1" applyBorder="1" applyAlignment="1">
      <alignment horizontal="center" vertical="center" wrapText="1"/>
    </xf>
    <xf numFmtId="0" fontId="9" fillId="17" borderId="89" xfId="0" applyFont="1" applyFill="1" applyBorder="1" applyAlignment="1">
      <alignment horizontal="left" vertical="center" wrapText="1"/>
    </xf>
    <xf numFmtId="0" fontId="9" fillId="0" borderId="66" xfId="0" applyFont="1" applyBorder="1" applyAlignment="1">
      <alignment horizontal="center" vertical="center" wrapText="1"/>
    </xf>
    <xf numFmtId="0" fontId="9" fillId="0" borderId="66" xfId="0" applyFont="1" applyBorder="1" applyAlignment="1">
      <alignment horizontal="left" vertical="center" wrapText="1"/>
    </xf>
    <xf numFmtId="10" fontId="9" fillId="17" borderId="24" xfId="0" applyNumberFormat="1" applyFont="1" applyFill="1" applyBorder="1" applyAlignment="1">
      <alignment horizontal="center" vertical="center"/>
    </xf>
    <xf numFmtId="0" fontId="59" fillId="17" borderId="24" xfId="0" applyFont="1" applyFill="1" applyBorder="1" applyAlignment="1">
      <alignment horizontal="left" vertical="center" wrapText="1"/>
    </xf>
    <xf numFmtId="0" fontId="7" fillId="11" borderId="16" xfId="0" applyFont="1" applyFill="1" applyBorder="1" applyAlignment="1">
      <alignment horizontal="center" vertical="center" wrapText="1"/>
    </xf>
    <xf numFmtId="17" fontId="7" fillId="14" borderId="90" xfId="0" applyNumberFormat="1" applyFont="1" applyFill="1" applyBorder="1" applyAlignment="1">
      <alignment horizontal="center" vertical="center" wrapText="1"/>
    </xf>
    <xf numFmtId="17" fontId="7" fillId="14" borderId="19" xfId="0" applyNumberFormat="1" applyFont="1" applyFill="1" applyBorder="1" applyAlignment="1">
      <alignment horizontal="center" vertical="center" wrapText="1"/>
    </xf>
    <xf numFmtId="0" fontId="7" fillId="14" borderId="54" xfId="0" applyFont="1" applyFill="1" applyBorder="1" applyAlignment="1">
      <alignment horizontal="center" vertical="center" wrapText="1"/>
    </xf>
    <xf numFmtId="0" fontId="18" fillId="17" borderId="31" xfId="0" applyFont="1" applyFill="1" applyBorder="1" applyAlignment="1">
      <alignment horizontal="left" vertical="center" wrapText="1"/>
    </xf>
    <xf numFmtId="0" fontId="18" fillId="17" borderId="20" xfId="0" applyFont="1" applyFill="1" applyBorder="1" applyAlignment="1">
      <alignment horizontal="center" vertical="center" wrapText="1"/>
    </xf>
    <xf numFmtId="0" fontId="18" fillId="17" borderId="20" xfId="0" applyFont="1" applyFill="1" applyBorder="1" applyAlignment="1">
      <alignment horizontal="center" vertical="center"/>
    </xf>
    <xf numFmtId="0" fontId="18" fillId="17" borderId="91" xfId="0" applyFont="1" applyFill="1" applyBorder="1" applyAlignment="1">
      <alignment vertical="center" wrapText="1"/>
    </xf>
    <xf numFmtId="0" fontId="9" fillId="21" borderId="20" xfId="0" applyFont="1" applyFill="1" applyBorder="1" applyAlignment="1">
      <alignment horizontal="center" vertical="center" wrapText="1"/>
    </xf>
    <xf numFmtId="10" fontId="9" fillId="0" borderId="21" xfId="0" applyNumberFormat="1" applyFont="1" applyBorder="1" applyAlignment="1">
      <alignment horizontal="center" vertical="center" wrapText="1"/>
    </xf>
    <xf numFmtId="10" fontId="9" fillId="0" borderId="20" xfId="0" applyNumberFormat="1" applyFont="1" applyBorder="1" applyAlignment="1">
      <alignment vertical="center" wrapText="1"/>
    </xf>
    <xf numFmtId="9" fontId="9" fillId="3" borderId="20" xfId="0" applyNumberFormat="1" applyFont="1" applyFill="1" applyBorder="1" applyAlignment="1">
      <alignment vertical="center" wrapText="1"/>
    </xf>
    <xf numFmtId="0" fontId="61" fillId="0" borderId="92" xfId="0" applyFont="1" applyBorder="1" applyAlignment="1">
      <alignment vertical="center" wrapText="1"/>
    </xf>
    <xf numFmtId="169" fontId="9" fillId="3" borderId="24" xfId="0" applyNumberFormat="1" applyFont="1" applyFill="1" applyBorder="1" applyAlignment="1">
      <alignment horizontal="center" vertical="center" wrapText="1"/>
    </xf>
    <xf numFmtId="0" fontId="18" fillId="17" borderId="24" xfId="0" applyFont="1" applyFill="1" applyBorder="1" applyAlignment="1">
      <alignment horizontal="center" vertical="center" wrapText="1"/>
    </xf>
    <xf numFmtId="0" fontId="18" fillId="17" borderId="24" xfId="0" applyFont="1" applyFill="1" applyBorder="1" applyAlignment="1">
      <alignment vertical="center" wrapText="1"/>
    </xf>
    <xf numFmtId="0" fontId="9" fillId="21" borderId="24" xfId="0" applyFont="1" applyFill="1" applyBorder="1" applyAlignment="1">
      <alignment horizontal="center" vertical="center" wrapText="1"/>
    </xf>
    <xf numFmtId="9" fontId="9" fillId="17" borderId="24" xfId="0" applyNumberFormat="1" applyFont="1" applyFill="1" applyBorder="1" applyAlignment="1">
      <alignment vertical="center" wrapText="1"/>
    </xf>
    <xf numFmtId="9" fontId="9" fillId="3" borderId="24" xfId="0" applyNumberFormat="1" applyFont="1" applyFill="1" applyBorder="1" applyAlignment="1">
      <alignment vertical="center" wrapText="1"/>
    </xf>
    <xf numFmtId="0" fontId="62" fillId="0" borderId="93" xfId="0" applyFont="1" applyBorder="1" applyAlignment="1">
      <alignment vertical="center" wrapText="1"/>
    </xf>
    <xf numFmtId="169" fontId="9" fillId="3" borderId="21" xfId="0" applyNumberFormat="1" applyFont="1" applyFill="1" applyBorder="1" applyAlignment="1">
      <alignment horizontal="center" vertical="center" wrapText="1"/>
    </xf>
    <xf numFmtId="0" fontId="63" fillId="0" borderId="93" xfId="0" applyFont="1" applyBorder="1" applyAlignment="1">
      <alignment vertical="center" wrapText="1"/>
    </xf>
    <xf numFmtId="0" fontId="18" fillId="17" borderId="75" xfId="0" applyFont="1" applyFill="1" applyBorder="1" applyAlignment="1">
      <alignment horizontal="center" vertical="center" wrapText="1"/>
    </xf>
    <xf numFmtId="0" fontId="18" fillId="17" borderId="89" xfId="0" applyFont="1" applyFill="1" applyBorder="1" applyAlignment="1">
      <alignment vertical="center" wrapText="1"/>
    </xf>
    <xf numFmtId="0" fontId="64" fillId="0" borderId="93" xfId="0" applyFont="1" applyBorder="1" applyAlignment="1">
      <alignment vertical="center" wrapText="1"/>
    </xf>
    <xf numFmtId="9" fontId="9" fillId="0" borderId="0" xfId="0" applyNumberFormat="1" applyFont="1" applyAlignment="1">
      <alignment horizontal="left" vertical="center"/>
    </xf>
    <xf numFmtId="9" fontId="9" fillId="0" borderId="0" xfId="0" applyNumberFormat="1" applyFont="1" applyAlignment="1">
      <alignment horizontal="center" vertical="center" wrapText="1"/>
    </xf>
    <xf numFmtId="0" fontId="3" fillId="0" borderId="0" xfId="0" applyFont="1" applyAlignment="1">
      <alignment horizontal="center"/>
    </xf>
    <xf numFmtId="166" fontId="18" fillId="0" borderId="21" xfId="0" applyNumberFormat="1" applyFont="1" applyBorder="1" applyAlignment="1">
      <alignment horizontal="left" vertical="center" wrapText="1"/>
    </xf>
    <xf numFmtId="0" fontId="65" fillId="3" borderId="20" xfId="0" applyFont="1" applyFill="1" applyBorder="1" applyAlignment="1">
      <alignment vertical="center" wrapText="1"/>
    </xf>
    <xf numFmtId="9" fontId="18" fillId="22" borderId="24" xfId="0" applyNumberFormat="1" applyFont="1" applyFill="1" applyBorder="1" applyAlignment="1">
      <alignment horizontal="center" vertical="center" wrapText="1"/>
    </xf>
    <xf numFmtId="165" fontId="18" fillId="17" borderId="24" xfId="0" applyNumberFormat="1" applyFont="1" applyFill="1" applyBorder="1" applyAlignment="1">
      <alignment horizontal="center" vertical="center"/>
    </xf>
    <xf numFmtId="0" fontId="7" fillId="11" borderId="100" xfId="0" applyFont="1" applyFill="1" applyBorder="1" applyAlignment="1">
      <alignment horizontal="center" vertical="center" wrapText="1"/>
    </xf>
    <xf numFmtId="0" fontId="7" fillId="11" borderId="101" xfId="0" applyFont="1" applyFill="1" applyBorder="1" applyAlignment="1">
      <alignment horizontal="center" vertical="center" wrapText="1"/>
    </xf>
    <xf numFmtId="0" fontId="8" fillId="8" borderId="101" xfId="0" applyFont="1" applyFill="1" applyBorder="1" applyAlignment="1">
      <alignment horizontal="center" vertical="center" textRotation="90"/>
    </xf>
    <xf numFmtId="0" fontId="8" fillId="8" borderId="102" xfId="0" applyFont="1" applyFill="1" applyBorder="1" applyAlignment="1">
      <alignment horizontal="center" vertical="center" wrapText="1"/>
    </xf>
    <xf numFmtId="17" fontId="7" fillId="9" borderId="103" xfId="0" applyNumberFormat="1" applyFont="1" applyFill="1" applyBorder="1" applyAlignment="1">
      <alignment horizontal="center" vertical="center" wrapText="1"/>
    </xf>
    <xf numFmtId="0" fontId="7" fillId="9" borderId="104" xfId="0" applyFont="1" applyFill="1" applyBorder="1" applyAlignment="1">
      <alignment horizontal="center" vertical="center" wrapText="1"/>
    </xf>
    <xf numFmtId="17" fontId="7" fillId="14" borderId="105" xfId="0" applyNumberFormat="1" applyFont="1" applyFill="1" applyBorder="1" applyAlignment="1">
      <alignment horizontal="center" vertical="center" wrapText="1"/>
    </xf>
    <xf numFmtId="0" fontId="7" fillId="14" borderId="106" xfId="0" applyFont="1" applyFill="1" applyBorder="1" applyAlignment="1">
      <alignment horizontal="center" vertical="center" wrapText="1"/>
    </xf>
    <xf numFmtId="0" fontId="18" fillId="15" borderId="20" xfId="0" applyFont="1" applyFill="1" applyBorder="1" applyAlignment="1">
      <alignment horizontal="center" vertical="center"/>
    </xf>
    <xf numFmtId="9" fontId="18" fillId="15" borderId="20" xfId="0" applyNumberFormat="1" applyFont="1" applyFill="1" applyBorder="1" applyAlignment="1">
      <alignment horizontal="center" vertical="center"/>
    </xf>
    <xf numFmtId="9" fontId="9" fillId="15" borderId="20" xfId="0" applyNumberFormat="1" applyFont="1" applyFill="1" applyBorder="1" applyAlignment="1">
      <alignment horizontal="center" vertical="center" wrapText="1"/>
    </xf>
    <xf numFmtId="9" fontId="9" fillId="23" borderId="20" xfId="0" applyNumberFormat="1" applyFont="1" applyFill="1" applyBorder="1" applyAlignment="1">
      <alignment horizontal="center" vertical="center" wrapText="1"/>
    </xf>
    <xf numFmtId="0" fontId="66" fillId="0" borderId="21" xfId="0" applyFont="1" applyBorder="1" applyAlignment="1">
      <alignment vertical="center" wrapText="1"/>
    </xf>
    <xf numFmtId="165" fontId="9" fillId="3" borderId="21" xfId="0" applyNumberFormat="1" applyFont="1" applyFill="1" applyBorder="1" applyAlignment="1">
      <alignment horizontal="center" vertical="center" wrapText="1"/>
    </xf>
    <xf numFmtId="168" fontId="9" fillId="0" borderId="21" xfId="0" applyNumberFormat="1" applyFont="1" applyBorder="1" applyAlignment="1">
      <alignment horizontal="center" vertical="center"/>
    </xf>
    <xf numFmtId="0" fontId="18" fillId="3" borderId="24" xfId="0" applyFont="1" applyFill="1" applyBorder="1" applyAlignment="1">
      <alignment horizontal="left" vertical="center" wrapText="1"/>
    </xf>
    <xf numFmtId="0" fontId="18" fillId="15" borderId="24" xfId="0" applyFont="1" applyFill="1" applyBorder="1" applyAlignment="1">
      <alignment horizontal="center" vertical="center"/>
    </xf>
    <xf numFmtId="9" fontId="9" fillId="23" borderId="24" xfId="0" applyNumberFormat="1" applyFont="1" applyFill="1" applyBorder="1" applyAlignment="1">
      <alignment horizontal="center" vertical="center" wrapText="1"/>
    </xf>
    <xf numFmtId="0" fontId="67" fillId="0" borderId="24" xfId="0" applyFont="1" applyBorder="1" applyAlignment="1">
      <alignment vertical="center" wrapText="1"/>
    </xf>
    <xf numFmtId="168" fontId="9" fillId="0" borderId="24" xfId="0" applyNumberFormat="1" applyFont="1" applyBorder="1" applyAlignment="1">
      <alignment horizontal="center" vertical="center"/>
    </xf>
    <xf numFmtId="0" fontId="18" fillId="17" borderId="24" xfId="0" applyFont="1" applyFill="1" applyBorder="1" applyAlignment="1">
      <alignment horizontal="center" vertical="center"/>
    </xf>
    <xf numFmtId="0" fontId="18" fillId="22" borderId="24" xfId="0" applyFont="1" applyFill="1" applyBorder="1" applyAlignment="1">
      <alignment horizontal="center" vertical="center"/>
    </xf>
    <xf numFmtId="10" fontId="18" fillId="23" borderId="24" xfId="0" applyNumberFormat="1" applyFont="1" applyFill="1" applyBorder="1" applyAlignment="1">
      <alignment horizontal="center" vertical="center"/>
    </xf>
    <xf numFmtId="9" fontId="9" fillId="21" borderId="24" xfId="0" applyNumberFormat="1" applyFont="1" applyFill="1" applyBorder="1" applyAlignment="1">
      <alignment horizontal="center" vertical="center" wrapText="1"/>
    </xf>
    <xf numFmtId="0" fontId="68" fillId="0" borderId="24" xfId="0" applyFont="1" applyBorder="1" applyAlignment="1">
      <alignment vertical="center" wrapText="1"/>
    </xf>
    <xf numFmtId="165" fontId="9" fillId="17" borderId="24" xfId="0" applyNumberFormat="1" applyFont="1" applyFill="1" applyBorder="1" applyAlignment="1">
      <alignment horizontal="center" vertical="center" wrapText="1"/>
    </xf>
    <xf numFmtId="171" fontId="9" fillId="17" borderId="24" xfId="0" applyNumberFormat="1" applyFont="1" applyFill="1" applyBorder="1" applyAlignment="1">
      <alignment horizontal="center" vertical="center"/>
    </xf>
    <xf numFmtId="0" fontId="69" fillId="0" borderId="24" xfId="0" applyFont="1" applyBorder="1" applyAlignment="1">
      <alignment vertical="center" wrapText="1"/>
    </xf>
    <xf numFmtId="0" fontId="13" fillId="0" borderId="0" xfId="0" applyFont="1"/>
    <xf numFmtId="172" fontId="9" fillId="0" borderId="0" xfId="0" applyNumberFormat="1" applyFont="1" applyAlignment="1">
      <alignment horizontal="center" vertical="center" wrapText="1"/>
    </xf>
    <xf numFmtId="0" fontId="9" fillId="0" borderId="0" xfId="0" applyFont="1" applyAlignment="1">
      <alignment wrapText="1"/>
    </xf>
    <xf numFmtId="0" fontId="7" fillId="11" borderId="3" xfId="0" applyFont="1" applyFill="1" applyBorder="1" applyAlignment="1">
      <alignment horizontal="center" vertical="center" wrapText="1"/>
    </xf>
    <xf numFmtId="0" fontId="8" fillId="8" borderId="109" xfId="0" applyFont="1" applyFill="1" applyBorder="1" applyAlignment="1">
      <alignment horizontal="left" vertical="center" textRotation="90"/>
    </xf>
    <xf numFmtId="0" fontId="8" fillId="8" borderId="109" xfId="0" applyFont="1" applyFill="1" applyBorder="1" applyAlignment="1">
      <alignment horizontal="center" vertical="center" textRotation="90"/>
    </xf>
    <xf numFmtId="0" fontId="8" fillId="8" borderId="109" xfId="0" applyFont="1" applyFill="1" applyBorder="1" applyAlignment="1">
      <alignment horizontal="center" vertical="center" wrapText="1"/>
    </xf>
    <xf numFmtId="17" fontId="7" fillId="9" borderId="110" xfId="0" applyNumberFormat="1" applyFont="1" applyFill="1" applyBorder="1" applyAlignment="1">
      <alignment horizontal="center" vertical="center" wrapText="1"/>
    </xf>
    <xf numFmtId="0" fontId="7" fillId="14" borderId="3" xfId="0" applyFont="1" applyFill="1" applyBorder="1" applyAlignment="1">
      <alignment horizontal="center" vertical="center" wrapText="1"/>
    </xf>
    <xf numFmtId="0" fontId="9" fillId="17" borderId="20" xfId="0" applyFont="1" applyFill="1" applyBorder="1"/>
    <xf numFmtId="10" fontId="9" fillId="17" borderId="20" xfId="0" applyNumberFormat="1" applyFont="1" applyFill="1" applyBorder="1" applyAlignment="1">
      <alignment horizontal="center" vertical="center"/>
    </xf>
    <xf numFmtId="9" fontId="9" fillId="17" borderId="20" xfId="0" applyNumberFormat="1" applyFont="1" applyFill="1" applyBorder="1" applyAlignment="1">
      <alignment horizontal="center" vertical="center"/>
    </xf>
    <xf numFmtId="0" fontId="70" fillId="3" borderId="20" xfId="0" applyFont="1" applyFill="1" applyBorder="1" applyAlignment="1">
      <alignment horizontal="center" vertical="center" wrapText="1"/>
    </xf>
    <xf numFmtId="168" fontId="9" fillId="3" borderId="24" xfId="0" applyNumberFormat="1" applyFont="1" applyFill="1" applyBorder="1" applyAlignment="1">
      <alignment horizontal="center" vertical="center"/>
    </xf>
    <xf numFmtId="169" fontId="9" fillId="3" borderId="20" xfId="0" applyNumberFormat="1" applyFont="1" applyFill="1" applyBorder="1" applyAlignment="1">
      <alignment horizontal="center" vertical="center" wrapText="1"/>
    </xf>
    <xf numFmtId="0" fontId="9" fillId="3" borderId="111" xfId="0" applyFont="1" applyFill="1" applyBorder="1" applyAlignment="1">
      <alignment horizontal="left" vertical="center" wrapText="1"/>
    </xf>
    <xf numFmtId="0" fontId="9" fillId="17" borderId="24" xfId="0" applyFont="1" applyFill="1" applyBorder="1"/>
    <xf numFmtId="9" fontId="9" fillId="17" borderId="24" xfId="0" applyNumberFormat="1" applyFont="1" applyFill="1" applyBorder="1" applyAlignment="1">
      <alignment vertical="center"/>
    </xf>
    <xf numFmtId="0" fontId="71" fillId="3" borderId="24" xfId="0" applyFont="1" applyFill="1" applyBorder="1" applyAlignment="1">
      <alignment horizontal="center" vertical="center" wrapText="1"/>
    </xf>
    <xf numFmtId="0" fontId="9" fillId="3" borderId="36" xfId="0" applyFont="1" applyFill="1" applyBorder="1" applyAlignment="1">
      <alignment horizontal="left" vertical="center" wrapText="1"/>
    </xf>
    <xf numFmtId="16" fontId="9" fillId="0" borderId="0" xfId="0" applyNumberFormat="1" applyFont="1" applyAlignment="1">
      <alignment horizontal="center" vertical="center"/>
    </xf>
    <xf numFmtId="10" fontId="3" fillId="0" borderId="0" xfId="0" applyNumberFormat="1" applyFont="1"/>
    <xf numFmtId="17" fontId="7" fillId="10" borderId="15" xfId="0" applyNumberFormat="1" applyFont="1" applyFill="1" applyBorder="1" applyAlignment="1">
      <alignment horizontal="center" vertical="center" wrapText="1"/>
    </xf>
    <xf numFmtId="0" fontId="7" fillId="10" borderId="15" xfId="0" applyFont="1" applyFill="1" applyBorder="1" applyAlignment="1">
      <alignment horizontal="center" vertical="center" wrapText="1"/>
    </xf>
    <xf numFmtId="0" fontId="9" fillId="3" borderId="20" xfId="0" applyFont="1" applyFill="1" applyBorder="1" applyAlignment="1">
      <alignment horizontal="center" vertical="center"/>
    </xf>
    <xf numFmtId="0" fontId="9" fillId="22" borderId="20" xfId="0" applyFont="1" applyFill="1" applyBorder="1"/>
    <xf numFmtId="9" fontId="7" fillId="17" borderId="20" xfId="0" applyNumberFormat="1" applyFont="1" applyFill="1" applyBorder="1" applyAlignment="1">
      <alignment vertical="center"/>
    </xf>
    <xf numFmtId="9" fontId="7" fillId="3" borderId="20" xfId="0" applyNumberFormat="1" applyFont="1" applyFill="1" applyBorder="1" applyAlignment="1">
      <alignment horizontal="center" vertical="center"/>
    </xf>
    <xf numFmtId="0" fontId="7" fillId="0" borderId="21" xfId="0" applyFont="1" applyBorder="1" applyAlignment="1">
      <alignment horizontal="center" vertical="center" wrapText="1"/>
    </xf>
    <xf numFmtId="0" fontId="18" fillId="3" borderId="20" xfId="0" applyFont="1" applyFill="1" applyBorder="1" applyAlignment="1">
      <alignment horizontal="left" vertical="center" wrapText="1"/>
    </xf>
    <xf numFmtId="169" fontId="9" fillId="3" borderId="20" xfId="0" applyNumberFormat="1" applyFont="1" applyFill="1" applyBorder="1" applyAlignment="1">
      <alignment horizontal="center" vertical="center"/>
    </xf>
    <xf numFmtId="0" fontId="9" fillId="22" borderId="24" xfId="0" applyFont="1" applyFill="1" applyBorder="1"/>
    <xf numFmtId="0" fontId="60" fillId="0" borderId="24" xfId="0" applyFont="1" applyBorder="1" applyAlignment="1">
      <alignment horizontal="center" vertical="center"/>
    </xf>
    <xf numFmtId="169" fontId="9" fillId="3" borderId="21" xfId="0" applyNumberFormat="1" applyFont="1" applyFill="1" applyBorder="1" applyAlignment="1">
      <alignment horizontal="center" vertical="center"/>
    </xf>
    <xf numFmtId="1" fontId="3" fillId="0" borderId="0" xfId="0" applyNumberFormat="1" applyFont="1"/>
    <xf numFmtId="17" fontId="7" fillId="10" borderId="4" xfId="0" applyNumberFormat="1" applyFont="1" applyFill="1" applyBorder="1" applyAlignment="1">
      <alignment horizontal="center" vertical="center" wrapText="1"/>
    </xf>
    <xf numFmtId="0" fontId="7" fillId="10" borderId="6" xfId="0" applyFont="1" applyFill="1" applyBorder="1" applyAlignment="1">
      <alignment horizontal="center" vertical="center" wrapText="1"/>
    </xf>
    <xf numFmtId="166" fontId="9" fillId="3" borderId="20" xfId="0" applyNumberFormat="1" applyFont="1" applyFill="1" applyBorder="1" applyAlignment="1">
      <alignment horizontal="left" vertical="center" wrapText="1"/>
    </xf>
    <xf numFmtId="166" fontId="9" fillId="3" borderId="20" xfId="0" applyNumberFormat="1" applyFont="1" applyFill="1" applyBorder="1" applyAlignment="1">
      <alignment horizontal="center" vertical="center" wrapText="1"/>
    </xf>
    <xf numFmtId="0" fontId="72" fillId="3" borderId="20" xfId="0" applyFont="1" applyFill="1" applyBorder="1" applyAlignment="1">
      <alignment horizontal="center" vertical="center" wrapText="1"/>
    </xf>
    <xf numFmtId="0" fontId="73" fillId="17" borderId="24" xfId="0" applyFont="1" applyFill="1" applyBorder="1" applyAlignment="1">
      <alignment vertical="center" wrapText="1"/>
    </xf>
    <xf numFmtId="0" fontId="9" fillId="17" borderId="24" xfId="0" applyFont="1" applyFill="1" applyBorder="1" applyAlignment="1">
      <alignment wrapText="1"/>
    </xf>
    <xf numFmtId="166" fontId="9" fillId="0" borderId="24" xfId="0" applyNumberFormat="1" applyFont="1" applyBorder="1" applyAlignment="1">
      <alignment vertical="center" wrapText="1"/>
    </xf>
    <xf numFmtId="0" fontId="3" fillId="17" borderId="24" xfId="0" applyFont="1" applyFill="1" applyBorder="1" applyAlignment="1">
      <alignment vertical="center"/>
    </xf>
    <xf numFmtId="0" fontId="13" fillId="0" borderId="0" xfId="0" applyFont="1" applyAlignment="1">
      <alignment horizontal="left" wrapText="1"/>
    </xf>
    <xf numFmtId="0" fontId="74" fillId="0" borderId="0" xfId="0" applyFont="1" applyAlignment="1">
      <alignment horizontal="left"/>
    </xf>
    <xf numFmtId="0" fontId="9" fillId="0" borderId="37" xfId="0" applyFont="1" applyBorder="1" applyAlignment="1">
      <alignment horizontal="left" vertical="center" wrapText="1"/>
    </xf>
    <xf numFmtId="9" fontId="18" fillId="3" borderId="31" xfId="0" applyNumberFormat="1" applyFont="1" applyFill="1" applyBorder="1" applyAlignment="1">
      <alignment horizontal="center" vertical="center"/>
    </xf>
    <xf numFmtId="9" fontId="18" fillId="3" borderId="20" xfId="0" applyNumberFormat="1" applyFont="1" applyFill="1" applyBorder="1" applyAlignment="1">
      <alignment horizontal="center" vertical="center"/>
    </xf>
    <xf numFmtId="9" fontId="18" fillId="0" borderId="20" xfId="0" applyNumberFormat="1" applyFont="1" applyBorder="1" applyAlignment="1">
      <alignment horizontal="center" vertical="center"/>
    </xf>
    <xf numFmtId="9" fontId="18" fillId="3" borderId="91" xfId="0" applyNumberFormat="1" applyFont="1" applyFill="1" applyBorder="1" applyAlignment="1">
      <alignment horizontal="center" vertical="center"/>
    </xf>
    <xf numFmtId="9" fontId="18" fillId="3" borderId="74" xfId="0" applyNumberFormat="1" applyFont="1" applyFill="1" applyBorder="1" applyAlignment="1">
      <alignment horizontal="center" vertical="center"/>
    </xf>
    <xf numFmtId="9" fontId="18" fillId="3" borderId="24" xfId="0" applyNumberFormat="1" applyFont="1" applyFill="1" applyBorder="1" applyAlignment="1">
      <alignment horizontal="center" vertical="center"/>
    </xf>
    <xf numFmtId="9" fontId="18" fillId="0" borderId="24" xfId="0" applyNumberFormat="1" applyFont="1" applyBorder="1" applyAlignment="1">
      <alignment horizontal="center" vertical="center"/>
    </xf>
    <xf numFmtId="9" fontId="18" fillId="0" borderId="75" xfId="0" applyNumberFormat="1" applyFont="1" applyBorder="1" applyAlignment="1">
      <alignment horizontal="center" vertical="center"/>
    </xf>
    <xf numFmtId="9" fontId="18" fillId="0" borderId="112" xfId="0" applyNumberFormat="1" applyFont="1" applyBorder="1" applyAlignment="1">
      <alignment horizontal="center" vertical="center"/>
    </xf>
    <xf numFmtId="165" fontId="9" fillId="17" borderId="24" xfId="0" applyNumberFormat="1" applyFont="1" applyFill="1" applyBorder="1" applyAlignment="1">
      <alignment horizontal="center" vertical="center"/>
    </xf>
    <xf numFmtId="9" fontId="18" fillId="3" borderId="33" xfId="0" applyNumberFormat="1" applyFont="1" applyFill="1" applyBorder="1" applyAlignment="1">
      <alignment horizontal="center" vertical="center"/>
    </xf>
    <xf numFmtId="9" fontId="18" fillId="3" borderId="75" xfId="0" applyNumberFormat="1" applyFont="1" applyFill="1" applyBorder="1" applyAlignment="1">
      <alignment horizontal="center" vertical="center"/>
    </xf>
    <xf numFmtId="9" fontId="18" fillId="0" borderId="89" xfId="0" applyNumberFormat="1" applyFont="1" applyBorder="1" applyAlignment="1">
      <alignment horizontal="center" vertical="center"/>
    </xf>
    <xf numFmtId="0" fontId="18" fillId="0" borderId="32" xfId="0" applyFont="1" applyBorder="1" applyAlignment="1">
      <alignment horizontal="center" vertical="center" wrapText="1"/>
    </xf>
    <xf numFmtId="0" fontId="18" fillId="17" borderId="32" xfId="0" applyFont="1" applyFill="1" applyBorder="1" applyAlignment="1">
      <alignment horizontal="left" vertical="center" wrapText="1"/>
    </xf>
    <xf numFmtId="0" fontId="9" fillId="0" borderId="32" xfId="0" applyFont="1" applyBorder="1" applyAlignment="1">
      <alignment horizontal="left" vertical="center" wrapText="1"/>
    </xf>
    <xf numFmtId="0" fontId="18" fillId="17" borderId="32" xfId="0" applyFont="1" applyFill="1" applyBorder="1" applyAlignment="1">
      <alignment horizontal="center" vertical="center" wrapText="1"/>
    </xf>
    <xf numFmtId="0" fontId="18" fillId="0" borderId="32" xfId="0" applyFont="1" applyBorder="1" applyAlignment="1">
      <alignment vertical="center" wrapText="1"/>
    </xf>
    <xf numFmtId="0" fontId="9" fillId="15" borderId="32" xfId="0" applyFont="1" applyFill="1" applyBorder="1" applyAlignment="1">
      <alignment horizontal="center" vertical="center"/>
    </xf>
    <xf numFmtId="9" fontId="9" fillId="3" borderId="33" xfId="0" applyNumberFormat="1" applyFont="1" applyFill="1" applyBorder="1" applyAlignment="1">
      <alignment horizontal="center" vertical="center"/>
    </xf>
    <xf numFmtId="167" fontId="9" fillId="3" borderId="32" xfId="0" applyNumberFormat="1" applyFont="1" applyFill="1" applyBorder="1" applyAlignment="1">
      <alignment horizontal="center" vertical="center"/>
    </xf>
    <xf numFmtId="167" fontId="9" fillId="3" borderId="33" xfId="0" applyNumberFormat="1" applyFont="1" applyFill="1" applyBorder="1" applyAlignment="1">
      <alignment horizontal="center" vertical="center"/>
    </xf>
    <xf numFmtId="167" fontId="18" fillId="17" borderId="24" xfId="0" applyNumberFormat="1" applyFont="1" applyFill="1" applyBorder="1" applyAlignment="1">
      <alignment horizontal="center" vertical="center"/>
    </xf>
    <xf numFmtId="167" fontId="33" fillId="3" borderId="24" xfId="0" applyNumberFormat="1" applyFont="1" applyFill="1" applyBorder="1" applyAlignment="1">
      <alignment horizontal="center" vertical="center"/>
    </xf>
    <xf numFmtId="0" fontId="18" fillId="0" borderId="32" xfId="0" applyFont="1" applyBorder="1" applyAlignment="1">
      <alignment horizontal="left" vertical="center"/>
    </xf>
    <xf numFmtId="10" fontId="9" fillId="3" borderId="33" xfId="0" applyNumberFormat="1" applyFont="1" applyFill="1" applyBorder="1" applyAlignment="1">
      <alignment horizontal="center" vertical="center"/>
    </xf>
    <xf numFmtId="0" fontId="7" fillId="11" borderId="17" xfId="0" applyFont="1" applyFill="1" applyBorder="1" applyAlignment="1">
      <alignment horizontal="center" vertical="center" wrapText="1"/>
    </xf>
    <xf numFmtId="0" fontId="7" fillId="11" borderId="18" xfId="0" applyFont="1" applyFill="1" applyBorder="1" applyAlignment="1">
      <alignment horizontal="center" vertical="center" wrapText="1"/>
    </xf>
    <xf numFmtId="0" fontId="7" fillId="11" borderId="19" xfId="0" applyFont="1" applyFill="1" applyBorder="1" applyAlignment="1">
      <alignment horizontal="center" vertical="center" wrapText="1"/>
    </xf>
    <xf numFmtId="0" fontId="8" fillId="8" borderId="54" xfId="0" applyFont="1" applyFill="1" applyBorder="1" applyAlignment="1">
      <alignment horizontal="center" vertical="center" textRotation="90"/>
    </xf>
    <xf numFmtId="0" fontId="9" fillId="17" borderId="20" xfId="0" applyFont="1" applyFill="1" applyBorder="1" applyAlignment="1">
      <alignment horizontal="center" vertical="center" wrapText="1"/>
    </xf>
    <xf numFmtId="167" fontId="9" fillId="17" borderId="24" xfId="0" applyNumberFormat="1" applyFont="1" applyFill="1" applyBorder="1" applyAlignment="1">
      <alignment horizontal="left" vertical="center" wrapText="1"/>
    </xf>
    <xf numFmtId="0" fontId="9" fillId="17" borderId="20" xfId="0" applyFont="1" applyFill="1" applyBorder="1" applyAlignment="1">
      <alignment horizontal="center" vertical="center"/>
    </xf>
    <xf numFmtId="168" fontId="9" fillId="3" borderId="24" xfId="0" applyNumberFormat="1" applyFont="1" applyFill="1" applyBorder="1" applyAlignment="1">
      <alignment horizontal="center" vertical="center" wrapText="1"/>
    </xf>
    <xf numFmtId="165" fontId="9" fillId="3" borderId="20" xfId="0" applyNumberFormat="1" applyFont="1" applyFill="1" applyBorder="1" applyAlignment="1">
      <alignment horizontal="center" vertical="center"/>
    </xf>
    <xf numFmtId="0" fontId="75" fillId="17" borderId="24" xfId="0" applyFont="1" applyFill="1" applyBorder="1" applyAlignment="1">
      <alignment horizontal="left" vertical="center" wrapText="1"/>
    </xf>
    <xf numFmtId="9" fontId="37" fillId="3" borderId="24" xfId="0" applyNumberFormat="1" applyFont="1" applyFill="1" applyBorder="1" applyAlignment="1">
      <alignment horizontal="center" vertical="center" wrapText="1"/>
    </xf>
    <xf numFmtId="0" fontId="76" fillId="3" borderId="24" xfId="0" applyFont="1" applyFill="1" applyBorder="1" applyAlignment="1">
      <alignment vertical="center" wrapText="1"/>
    </xf>
    <xf numFmtId="0" fontId="37" fillId="3" borderId="24" xfId="0" applyFont="1" applyFill="1" applyBorder="1" applyAlignment="1">
      <alignment vertical="center" wrapText="1"/>
    </xf>
    <xf numFmtId="0" fontId="9" fillId="17" borderId="24" xfId="0" applyFont="1" applyFill="1" applyBorder="1" applyAlignment="1">
      <alignment vertical="top" wrapText="1"/>
    </xf>
    <xf numFmtId="0" fontId="9" fillId="3" borderId="24" xfId="0" applyFont="1" applyFill="1" applyBorder="1" applyAlignment="1">
      <alignment vertical="top" wrapText="1"/>
    </xf>
    <xf numFmtId="0" fontId="18" fillId="3" borderId="24" xfId="0" applyFont="1" applyFill="1" applyBorder="1" applyAlignment="1">
      <alignment vertical="center" wrapText="1"/>
    </xf>
    <xf numFmtId="0" fontId="36" fillId="3" borderId="24" xfId="0" applyFont="1" applyFill="1" applyBorder="1" applyAlignment="1">
      <alignment horizontal="left" vertical="center" wrapText="1"/>
    </xf>
    <xf numFmtId="0" fontId="74" fillId="0" borderId="0" xfId="0" applyFont="1" applyAlignment="1">
      <alignment horizontal="center" vertical="center"/>
    </xf>
    <xf numFmtId="0" fontId="78" fillId="8" borderId="113" xfId="0" applyFont="1" applyFill="1" applyBorder="1" applyAlignment="1">
      <alignment horizontal="center" vertical="center" textRotation="90"/>
    </xf>
    <xf numFmtId="0" fontId="78" fillId="8" borderId="12" xfId="0" applyFont="1" applyFill="1" applyBorder="1" applyAlignment="1">
      <alignment horizontal="center" vertical="center" textRotation="90"/>
    </xf>
    <xf numFmtId="0" fontId="78" fillId="8" borderId="15" xfId="0" applyFont="1" applyFill="1" applyBorder="1" applyAlignment="1">
      <alignment horizontal="center" vertical="center" textRotation="90"/>
    </xf>
    <xf numFmtId="0" fontId="8" fillId="8" borderId="1" xfId="0" applyFont="1" applyFill="1" applyBorder="1" applyAlignment="1">
      <alignment horizontal="center" vertical="center" wrapText="1"/>
    </xf>
    <xf numFmtId="17" fontId="7" fillId="9" borderId="1" xfId="0" applyNumberFormat="1" applyFont="1" applyFill="1" applyBorder="1" applyAlignment="1">
      <alignment horizontal="center" vertical="center" wrapText="1"/>
    </xf>
    <xf numFmtId="17" fontId="7" fillId="14" borderId="1" xfId="0" applyNumberFormat="1" applyFont="1" applyFill="1" applyBorder="1" applyAlignment="1">
      <alignment horizontal="center" vertical="center" wrapText="1"/>
    </xf>
    <xf numFmtId="0" fontId="7" fillId="14" borderId="1" xfId="0" applyFont="1" applyFill="1" applyBorder="1" applyAlignment="1">
      <alignment horizontal="center" vertical="center" wrapText="1"/>
    </xf>
    <xf numFmtId="168" fontId="7" fillId="3" borderId="20" xfId="0" applyNumberFormat="1" applyFont="1" applyFill="1" applyBorder="1" applyAlignment="1">
      <alignment horizontal="center" vertical="center" wrapText="1"/>
    </xf>
    <xf numFmtId="0" fontId="9" fillId="24" borderId="21" xfId="0" applyFont="1" applyFill="1" applyBorder="1" applyAlignment="1">
      <alignment horizontal="left" vertical="center" wrapText="1"/>
    </xf>
    <xf numFmtId="0" fontId="77" fillId="22" borderId="24" xfId="0" applyFont="1" applyFill="1" applyBorder="1"/>
    <xf numFmtId="0" fontId="9" fillId="24" borderId="24" xfId="0" applyFont="1" applyFill="1" applyBorder="1" applyAlignment="1">
      <alignment horizontal="left" vertical="center" wrapText="1"/>
    </xf>
    <xf numFmtId="0" fontId="79" fillId="3" borderId="24" xfId="0" applyFont="1" applyFill="1" applyBorder="1" applyAlignment="1">
      <alignment horizontal="left" vertical="center" wrapText="1"/>
    </xf>
    <xf numFmtId="0" fontId="77" fillId="22" borderId="24" xfId="0" applyFont="1" applyFill="1" applyBorder="1" applyAlignment="1">
      <alignment vertical="center" wrapText="1"/>
    </xf>
    <xf numFmtId="9" fontId="77" fillId="22" borderId="24" xfId="0" applyNumberFormat="1" applyFont="1" applyFill="1" applyBorder="1" applyAlignment="1">
      <alignment horizontal="center" vertical="center" wrapText="1"/>
    </xf>
    <xf numFmtId="0" fontId="80" fillId="3" borderId="24" xfId="0" applyFont="1" applyFill="1" applyBorder="1" applyAlignment="1">
      <alignment horizontal="left" vertical="center" wrapText="1"/>
    </xf>
    <xf numFmtId="9" fontId="18" fillId="17" borderId="24" xfId="0" applyNumberFormat="1" applyFont="1" applyFill="1" applyBorder="1" applyAlignment="1">
      <alignment horizontal="center" vertical="center" wrapText="1"/>
    </xf>
    <xf numFmtId="0" fontId="81" fillId="3" borderId="24" xfId="0" applyFont="1" applyFill="1" applyBorder="1" applyAlignment="1">
      <alignment horizontal="left" vertical="center" wrapText="1"/>
    </xf>
    <xf numFmtId="10" fontId="18" fillId="17" borderId="24" xfId="0" applyNumberFormat="1" applyFont="1" applyFill="1" applyBorder="1" applyAlignment="1">
      <alignment horizontal="center" vertical="center" wrapText="1"/>
    </xf>
    <xf numFmtId="167" fontId="18" fillId="17" borderId="24" xfId="0" applyNumberFormat="1" applyFont="1" applyFill="1" applyBorder="1" applyAlignment="1">
      <alignment horizontal="center" vertical="center" wrapText="1"/>
    </xf>
    <xf numFmtId="0" fontId="82" fillId="3" borderId="24" xfId="0" applyFont="1" applyFill="1" applyBorder="1" applyAlignment="1">
      <alignment horizontal="left" vertical="center" wrapText="1"/>
    </xf>
    <xf numFmtId="0" fontId="9" fillId="3" borderId="28" xfId="0" applyFont="1" applyFill="1" applyBorder="1" applyAlignment="1">
      <alignment vertical="center" wrapText="1"/>
    </xf>
    <xf numFmtId="0" fontId="77" fillId="0" borderId="0" xfId="0" applyFont="1"/>
    <xf numFmtId="0" fontId="18" fillId="0" borderId="0" xfId="0" applyFont="1"/>
    <xf numFmtId="0" fontId="83" fillId="0" borderId="0" xfId="0" applyFont="1"/>
    <xf numFmtId="0" fontId="84" fillId="0" borderId="0" xfId="0" applyFont="1"/>
    <xf numFmtId="9" fontId="9" fillId="25" borderId="20" xfId="0" applyNumberFormat="1" applyFont="1" applyFill="1" applyBorder="1" applyAlignment="1">
      <alignment horizontal="center" vertical="center" wrapText="1"/>
    </xf>
    <xf numFmtId="0" fontId="9" fillId="26" borderId="24" xfId="0" applyFont="1" applyFill="1" applyBorder="1" applyAlignment="1">
      <alignment horizontal="center" vertical="center"/>
    </xf>
    <xf numFmtId="0" fontId="9" fillId="28" borderId="20" xfId="0" applyFont="1" applyFill="1" applyBorder="1" applyAlignment="1">
      <alignment horizontal="center" vertical="center"/>
    </xf>
    <xf numFmtId="166" fontId="9" fillId="30" borderId="24" xfId="0" applyNumberFormat="1" applyFont="1" applyFill="1" applyBorder="1" applyAlignment="1">
      <alignment horizontal="center" vertical="center" wrapText="1"/>
    </xf>
    <xf numFmtId="0" fontId="9" fillId="27" borderId="24" xfId="0" applyFont="1" applyFill="1" applyBorder="1" applyAlignment="1">
      <alignment horizontal="left" vertical="center" wrapText="1"/>
    </xf>
    <xf numFmtId="0" fontId="9" fillId="28" borderId="24" xfId="0" applyFont="1" applyFill="1" applyBorder="1" applyAlignment="1">
      <alignment horizontal="center" vertical="center"/>
    </xf>
    <xf numFmtId="0" fontId="9" fillId="29" borderId="24" xfId="0" applyFont="1" applyFill="1" applyBorder="1" applyAlignment="1">
      <alignment horizontal="left" vertical="center" wrapText="1"/>
    </xf>
    <xf numFmtId="166" fontId="9" fillId="31" borderId="24" xfId="0" applyNumberFormat="1" applyFont="1" applyFill="1" applyBorder="1" applyAlignment="1">
      <alignment horizontal="center" vertical="center" wrapText="1"/>
    </xf>
    <xf numFmtId="166" fontId="90" fillId="3" borderId="20" xfId="0" applyNumberFormat="1" applyFont="1" applyFill="1" applyBorder="1" applyAlignment="1">
      <alignment horizontal="center" vertical="center" wrapText="1"/>
    </xf>
    <xf numFmtId="0" fontId="90" fillId="3" borderId="20" xfId="0" applyFont="1" applyFill="1" applyBorder="1" applyAlignment="1">
      <alignment horizontal="left" vertical="center" wrapText="1"/>
    </xf>
    <xf numFmtId="0" fontId="90" fillId="27" borderId="20" xfId="0" applyFont="1" applyFill="1" applyBorder="1" applyAlignment="1">
      <alignment horizontal="left" vertical="center" wrapText="1"/>
    </xf>
    <xf numFmtId="0" fontId="90" fillId="29" borderId="20" xfId="0" applyFont="1" applyFill="1" applyBorder="1" applyAlignment="1">
      <alignment horizontal="left" vertical="center" wrapText="1"/>
    </xf>
    <xf numFmtId="0" fontId="90" fillId="0" borderId="21" xfId="0" applyFont="1" applyBorder="1" applyAlignment="1">
      <alignment horizontal="left" vertical="center" wrapText="1"/>
    </xf>
    <xf numFmtId="0" fontId="91" fillId="17" borderId="24" xfId="0" applyFont="1" applyFill="1" applyBorder="1" applyAlignment="1">
      <alignment horizontal="center" vertical="center" wrapText="1"/>
    </xf>
    <xf numFmtId="0" fontId="90" fillId="0" borderId="24" xfId="0" applyFont="1" applyBorder="1" applyAlignment="1">
      <alignment horizontal="left" vertical="center" wrapText="1"/>
    </xf>
    <xf numFmtId="0" fontId="90" fillId="3" borderId="21" xfId="0" applyFont="1" applyFill="1" applyBorder="1" applyAlignment="1">
      <alignment horizontal="left" vertical="center" wrapText="1"/>
    </xf>
    <xf numFmtId="167" fontId="90" fillId="3" borderId="20" xfId="0" applyNumberFormat="1" applyFont="1" applyFill="1" applyBorder="1" applyAlignment="1">
      <alignment vertical="center" wrapText="1"/>
    </xf>
    <xf numFmtId="167" fontId="9" fillId="3" borderId="24" xfId="0" applyNumberFormat="1" applyFont="1" applyFill="1" applyBorder="1" applyAlignment="1">
      <alignment vertical="center" wrapText="1"/>
    </xf>
    <xf numFmtId="0" fontId="92" fillId="3" borderId="1" xfId="0" applyFont="1" applyFill="1" applyBorder="1" applyAlignment="1">
      <alignment vertical="center" wrapText="1"/>
    </xf>
    <xf numFmtId="0" fontId="92" fillId="3" borderId="1" xfId="0" applyFont="1" applyFill="1" applyBorder="1" applyAlignment="1">
      <alignment horizontal="left" vertical="center" wrapText="1"/>
    </xf>
    <xf numFmtId="0" fontId="92" fillId="4" borderId="1" xfId="0" applyFont="1" applyFill="1" applyBorder="1" applyAlignment="1">
      <alignment horizontal="left" vertical="center" wrapText="1"/>
    </xf>
    <xf numFmtId="0" fontId="2" fillId="0" borderId="0" xfId="0" applyFont="1" applyAlignment="1">
      <alignment vertical="center"/>
    </xf>
    <xf numFmtId="0" fontId="0" fillId="0" borderId="0" xfId="0" applyAlignment="1">
      <alignment vertical="center"/>
    </xf>
    <xf numFmtId="0" fontId="92" fillId="0" borderId="1" xfId="0" applyFont="1" applyBorder="1" applyAlignment="1">
      <alignment horizontal="left" vertical="center"/>
    </xf>
    <xf numFmtId="0" fontId="4" fillId="3" borderId="1" xfId="0" applyFont="1" applyFill="1" applyBorder="1" applyAlignment="1">
      <alignment vertical="center" wrapText="1"/>
    </xf>
    <xf numFmtId="0" fontId="93" fillId="0" borderId="1" xfId="0" applyFont="1" applyBorder="1" applyAlignment="1">
      <alignment vertical="center" wrapText="1"/>
    </xf>
    <xf numFmtId="0" fontId="2" fillId="4" borderId="1" xfId="0" applyFont="1" applyFill="1" applyBorder="1" applyAlignment="1">
      <alignment vertical="center"/>
    </xf>
    <xf numFmtId="0" fontId="2" fillId="0" borderId="70" xfId="0" applyFont="1" applyBorder="1" applyAlignment="1">
      <alignment horizontal="left" vertical="center"/>
    </xf>
    <xf numFmtId="0" fontId="92" fillId="0" borderId="70" xfId="0" applyFont="1" applyBorder="1" applyAlignment="1">
      <alignment horizontal="left" vertical="center"/>
    </xf>
    <xf numFmtId="0" fontId="1" fillId="2" borderId="115" xfId="0" applyFont="1" applyFill="1" applyBorder="1" applyAlignment="1">
      <alignment horizontal="center" vertical="center"/>
    </xf>
    <xf numFmtId="0" fontId="88" fillId="2" borderId="115" xfId="0" applyFont="1" applyFill="1" applyBorder="1" applyAlignment="1">
      <alignment horizontal="center" vertical="center"/>
    </xf>
    <xf numFmtId="0" fontId="2" fillId="0" borderId="114" xfId="0" applyFont="1" applyBorder="1" applyAlignment="1">
      <alignment horizontal="left" vertical="center"/>
    </xf>
    <xf numFmtId="0" fontId="3" fillId="0" borderId="114" xfId="0" applyFont="1" applyBorder="1" applyAlignment="1">
      <alignment horizontal="left" vertical="center" wrapText="1"/>
    </xf>
    <xf numFmtId="0" fontId="92" fillId="0" borderId="114" xfId="0" applyFont="1" applyBorder="1" applyAlignment="1">
      <alignment horizontal="left" vertical="center" wrapText="1"/>
    </xf>
    <xf numFmtId="0" fontId="92" fillId="0" borderId="114" xfId="0" applyFont="1" applyBorder="1" applyAlignment="1">
      <alignment horizontal="left" vertical="center"/>
    </xf>
    <xf numFmtId="9" fontId="9" fillId="32" borderId="20" xfId="0" applyNumberFormat="1" applyFont="1" applyFill="1" applyBorder="1" applyAlignment="1">
      <alignment horizontal="center" vertical="center" wrapText="1"/>
    </xf>
    <xf numFmtId="9" fontId="9" fillId="32" borderId="20" xfId="0" applyNumberFormat="1" applyFont="1" applyFill="1" applyBorder="1" applyAlignment="1">
      <alignment vertical="center" wrapText="1"/>
    </xf>
    <xf numFmtId="9" fontId="18" fillId="32" borderId="20" xfId="0" applyNumberFormat="1" applyFont="1" applyFill="1" applyBorder="1" applyAlignment="1">
      <alignment vertical="center" wrapText="1"/>
    </xf>
    <xf numFmtId="0" fontId="93" fillId="3" borderId="1" xfId="0" applyFont="1" applyFill="1" applyBorder="1" applyAlignment="1">
      <alignment vertical="center" wrapText="1"/>
    </xf>
    <xf numFmtId="0" fontId="94" fillId="0" borderId="0" xfId="0" applyFont="1"/>
    <xf numFmtId="0" fontId="95" fillId="0" borderId="32" xfId="0" applyFont="1" applyBorder="1" applyAlignment="1">
      <alignment horizontal="left" vertical="center" wrapText="1"/>
    </xf>
    <xf numFmtId="0" fontId="8" fillId="8" borderId="116" xfId="0" applyFont="1" applyFill="1" applyBorder="1" applyAlignment="1">
      <alignment horizontal="left" vertical="center" textRotation="90"/>
    </xf>
    <xf numFmtId="0" fontId="9" fillId="3" borderId="21" xfId="0" applyFont="1" applyFill="1" applyBorder="1" applyAlignment="1">
      <alignment horizontal="center" vertical="center" wrapText="1"/>
    </xf>
    <xf numFmtId="10" fontId="9" fillId="3" borderId="21" xfId="0" applyNumberFormat="1" applyFont="1" applyFill="1" applyBorder="1" applyAlignment="1">
      <alignment horizontal="center" vertical="center" wrapText="1"/>
    </xf>
    <xf numFmtId="0" fontId="7" fillId="11" borderId="118" xfId="0" applyFont="1" applyFill="1" applyBorder="1" applyAlignment="1">
      <alignment horizontal="center" vertical="center" wrapText="1"/>
    </xf>
    <xf numFmtId="0" fontId="7" fillId="11" borderId="119" xfId="0" applyFont="1" applyFill="1" applyBorder="1" applyAlignment="1">
      <alignment horizontal="center" vertical="center" wrapText="1"/>
    </xf>
    <xf numFmtId="0" fontId="7" fillId="11" borderId="120"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5" fillId="0" borderId="5" xfId="0" applyFont="1" applyBorder="1"/>
    <xf numFmtId="0" fontId="5" fillId="0" borderId="6" xfId="0" applyFont="1" applyBorder="1"/>
    <xf numFmtId="0" fontId="6" fillId="8" borderId="7" xfId="0" applyFont="1" applyFill="1" applyBorder="1" applyAlignment="1">
      <alignment horizontal="center" vertical="center" wrapText="1"/>
    </xf>
    <xf numFmtId="0" fontId="5" fillId="0" borderId="8" xfId="0" applyFont="1" applyBorder="1"/>
    <xf numFmtId="0" fontId="5" fillId="0" borderId="9" xfId="0" applyFont="1" applyBorder="1"/>
    <xf numFmtId="0" fontId="7" fillId="9" borderId="4" xfId="0" applyFont="1" applyFill="1" applyBorder="1" applyAlignment="1">
      <alignment horizontal="center" vertical="center" wrapText="1"/>
    </xf>
    <xf numFmtId="0" fontId="7" fillId="10" borderId="76" xfId="0" applyFont="1" applyFill="1" applyBorder="1" applyAlignment="1">
      <alignment horizontal="center" vertical="center" wrapText="1"/>
    </xf>
    <xf numFmtId="0" fontId="5" fillId="0" borderId="77" xfId="0" applyFont="1" applyBorder="1"/>
    <xf numFmtId="0" fontId="5" fillId="0" borderId="78" xfId="0" applyFont="1" applyBorder="1"/>
    <xf numFmtId="0" fontId="7" fillId="9" borderId="10" xfId="0" applyFont="1" applyFill="1" applyBorder="1" applyAlignment="1">
      <alignment horizontal="center" vertical="center" wrapText="1"/>
    </xf>
    <xf numFmtId="0" fontId="5" fillId="0" borderId="11" xfId="0" applyFont="1" applyBorder="1"/>
    <xf numFmtId="0" fontId="9" fillId="3" borderId="51" xfId="0" applyFont="1" applyFill="1" applyBorder="1" applyAlignment="1">
      <alignment vertical="center" wrapText="1"/>
    </xf>
    <xf numFmtId="0" fontId="5" fillId="0" borderId="46" xfId="0" applyFont="1" applyBorder="1"/>
    <xf numFmtId="0" fontId="9" fillId="3" borderId="68" xfId="0" applyFont="1" applyFill="1" applyBorder="1" applyAlignment="1">
      <alignment vertical="center" wrapText="1"/>
    </xf>
    <xf numFmtId="0" fontId="7" fillId="12" borderId="56" xfId="0" applyFont="1" applyFill="1" applyBorder="1" applyAlignment="1">
      <alignment horizontal="center" vertical="center"/>
    </xf>
    <xf numFmtId="0" fontId="5" fillId="0" borderId="65" xfId="0" applyFont="1" applyBorder="1"/>
    <xf numFmtId="0" fontId="5" fillId="0" borderId="66" xfId="0" applyFont="1" applyBorder="1"/>
    <xf numFmtId="0" fontId="35" fillId="0" borderId="72" xfId="0" applyFont="1" applyBorder="1" applyAlignment="1">
      <alignment horizontal="center" vertical="center"/>
    </xf>
    <xf numFmtId="0" fontId="5" fillId="0" borderId="72" xfId="0" applyFont="1" applyBorder="1"/>
    <xf numFmtId="0" fontId="2" fillId="7" borderId="4" xfId="0" applyFont="1" applyFill="1" applyBorder="1" applyAlignment="1">
      <alignment horizontal="center" vertical="center" wrapText="1"/>
    </xf>
    <xf numFmtId="0" fontId="7" fillId="10" borderId="87" xfId="0" applyFont="1" applyFill="1" applyBorder="1" applyAlignment="1">
      <alignment horizontal="center" vertical="center" wrapText="1"/>
    </xf>
    <xf numFmtId="0" fontId="60" fillId="7" borderId="4" xfId="0" applyFont="1" applyFill="1" applyBorder="1" applyAlignment="1">
      <alignment horizontal="center" vertical="center" wrapText="1"/>
    </xf>
    <xf numFmtId="0" fontId="7" fillId="10" borderId="7" xfId="0" applyFont="1" applyFill="1" applyBorder="1" applyAlignment="1">
      <alignment horizontal="center" vertical="center" wrapText="1"/>
    </xf>
    <xf numFmtId="0" fontId="7" fillId="10" borderId="94" xfId="0" applyFont="1" applyFill="1" applyBorder="1" applyAlignment="1">
      <alignment horizontal="center" vertical="center" wrapText="1"/>
    </xf>
    <xf numFmtId="0" fontId="5" fillId="0" borderId="95" xfId="0" applyFont="1" applyBorder="1"/>
    <xf numFmtId="0" fontId="5" fillId="0" borderId="96" xfId="0" applyFont="1" applyBorder="1"/>
    <xf numFmtId="0" fontId="1" fillId="7" borderId="97" xfId="0" applyFont="1" applyFill="1" applyBorder="1" applyAlignment="1">
      <alignment horizontal="center" vertical="center" wrapText="1"/>
    </xf>
    <xf numFmtId="0" fontId="5" fillId="0" borderId="98" xfId="0" applyFont="1" applyBorder="1"/>
    <xf numFmtId="0" fontId="5" fillId="0" borderId="99" xfId="0" applyFont="1" applyBorder="1"/>
    <xf numFmtId="0" fontId="1" fillId="7" borderId="10" xfId="0" applyFont="1" applyFill="1" applyBorder="1" applyAlignment="1">
      <alignment horizontal="center" vertical="center" wrapText="1"/>
    </xf>
    <xf numFmtId="0" fontId="5" fillId="0" borderId="41" xfId="0" applyFont="1" applyBorder="1"/>
    <xf numFmtId="0" fontId="5" fillId="0" borderId="117" xfId="0" applyFont="1" applyBorder="1"/>
    <xf numFmtId="0" fontId="6" fillId="8" borderId="108" xfId="0" applyFont="1" applyFill="1" applyBorder="1" applyAlignment="1">
      <alignment horizontal="center" vertical="center" wrapText="1"/>
    </xf>
    <xf numFmtId="0" fontId="5" fillId="0" borderId="107" xfId="0" applyFont="1" applyBorder="1"/>
    <xf numFmtId="0" fontId="7" fillId="9" borderId="108" xfId="0" applyFont="1" applyFill="1" applyBorder="1" applyAlignment="1">
      <alignment horizontal="center" vertical="center" wrapText="1"/>
    </xf>
    <xf numFmtId="0" fontId="7" fillId="10" borderId="108" xfId="0" applyFont="1" applyFill="1" applyBorder="1" applyAlignment="1">
      <alignment horizontal="center" vertical="center" wrapText="1"/>
    </xf>
    <xf numFmtId="0" fontId="7" fillId="10" borderId="10" xfId="0" applyFont="1" applyFill="1" applyBorder="1" applyAlignment="1">
      <alignment horizontal="center" vertical="center" wrapText="1"/>
    </xf>
    <xf numFmtId="0" fontId="88" fillId="7" borderId="4" xfId="0" applyFont="1" applyFill="1" applyBorder="1" applyAlignment="1">
      <alignment horizontal="center" vertical="center" wrapText="1"/>
    </xf>
    <xf numFmtId="0" fontId="89" fillId="0" borderId="5" xfId="0" applyFont="1" applyBorder="1"/>
    <xf numFmtId="0" fontId="89" fillId="0" borderId="6" xfId="0" applyFont="1" applyBorder="1"/>
    <xf numFmtId="0" fontId="88" fillId="7" borderId="94" xfId="0" applyFont="1" applyFill="1" applyBorder="1" applyAlignment="1">
      <alignment horizontal="center" vertical="center" wrapText="1"/>
    </xf>
    <xf numFmtId="0" fontId="77" fillId="8" borderId="7" xfId="0" applyFont="1" applyFill="1" applyBorder="1" applyAlignment="1">
      <alignment horizontal="center" vertical="center" wrapText="1"/>
    </xf>
  </cellXfs>
  <cellStyles count="1">
    <cellStyle name="Normal" xfId="0" builtinId="0"/>
  </cellStyles>
  <dxfs count="62">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rgb="FFDEEAF6"/>
          <bgColor rgb="FFDEEAF6"/>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rgb="FFDEEAF6"/>
          <bgColor rgb="FFDEEAF6"/>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rgb="FFDEEAF6"/>
          <bgColor rgb="FFDEEAF6"/>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rgb="FFDEEAF6"/>
          <bgColor rgb="FFDEEAF6"/>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rgb="FFDEEAF6"/>
          <bgColor rgb="FFDEEAF6"/>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rgb="FFDEEAF6"/>
          <bgColor rgb="FFDEEAF6"/>
        </patternFill>
      </fill>
    </dxf>
    <dxf>
      <fill>
        <patternFill patternType="solid">
          <fgColor theme="5"/>
          <bgColor theme="5"/>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00FF00"/>
          <bgColor rgb="FF00FF00"/>
        </patternFill>
      </fill>
    </dxf>
    <dxf>
      <fill>
        <patternFill patternType="solid">
          <fgColor rgb="FFFF0000"/>
          <bgColor rgb="FFFF0000"/>
        </patternFill>
      </fill>
    </dxf>
    <dxf>
      <fill>
        <patternFill patternType="solid">
          <fgColor rgb="FFFF0000"/>
          <bgColor rgb="FFFF0000"/>
        </patternFill>
      </fill>
    </dxf>
    <dxf>
      <fill>
        <patternFill patternType="solid">
          <fgColor rgb="FFFFFF00"/>
          <bgColor rgb="FFFFFF00"/>
        </patternFill>
      </fill>
    </dxf>
    <dxf>
      <fill>
        <patternFill patternType="solid">
          <fgColor rgb="FF00FF00"/>
          <bgColor rgb="FF00FF00"/>
        </patternFill>
      </fill>
    </dxf>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2"/></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customschemas.google.com/relationships/workbookmetadata" Target="metadata"/><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sz="1100" b="1" i="0">
                <a:solidFill>
                  <a:srgbClr val="757575"/>
                </a:solidFill>
                <a:latin typeface="+mn-lt"/>
              </a:defRPr>
            </a:pPr>
            <a:r>
              <a:rPr sz="1100" b="1" i="0">
                <a:solidFill>
                  <a:srgbClr val="757575"/>
                </a:solidFill>
                <a:latin typeface="+mn-lt"/>
              </a:rPr>
              <a:t>CUMPLIMIENTO GENERAL 
INDICADORES - ICANH</a:t>
            </a:r>
          </a:p>
        </c:rich>
      </c:tx>
      <c:overlay val="0"/>
    </c:title>
    <c:autoTitleDeleted val="0"/>
    <c:view3D>
      <c:rotX val="50"/>
      <c:rotY val="0"/>
      <c:rAngAx val="1"/>
    </c:view3D>
    <c:floor>
      <c:thickness val="0"/>
    </c:floor>
    <c:sideWall>
      <c:thickness val="0"/>
    </c:sideWall>
    <c:backWall>
      <c:thickness val="0"/>
    </c:backWall>
    <c:plotArea>
      <c:layout/>
      <c:pie3DChart>
        <c:varyColors val="1"/>
        <c:ser>
          <c:idx val="0"/>
          <c:order val="0"/>
          <c:dPt>
            <c:idx val="0"/>
            <c:bubble3D val="0"/>
            <c:spPr>
              <a:solidFill>
                <a:schemeClr val="accent1"/>
              </a:solidFill>
            </c:spPr>
            <c:extLst>
              <c:ext xmlns:c16="http://schemas.microsoft.com/office/drawing/2014/chart" uri="{C3380CC4-5D6E-409C-BE32-E72D297353CC}">
                <c16:uniqueId val="{00000001-CAD1-4F5D-A81D-12B79604045B}"/>
              </c:ext>
            </c:extLst>
          </c:dPt>
          <c:dPt>
            <c:idx val="1"/>
            <c:bubble3D val="0"/>
            <c:spPr>
              <a:solidFill>
                <a:schemeClr val="accent2"/>
              </a:solidFill>
            </c:spPr>
            <c:extLst>
              <c:ext xmlns:c16="http://schemas.microsoft.com/office/drawing/2014/chart" uri="{C3380CC4-5D6E-409C-BE32-E72D297353CC}">
                <c16:uniqueId val="{00000003-CAD1-4F5D-A81D-12B79604045B}"/>
              </c:ext>
            </c:extLst>
          </c:dPt>
          <c:dPt>
            <c:idx val="2"/>
            <c:bubble3D val="0"/>
            <c:spPr>
              <a:solidFill>
                <a:schemeClr val="accent3"/>
              </a:solidFill>
            </c:spPr>
            <c:extLst>
              <c:ext xmlns:c16="http://schemas.microsoft.com/office/drawing/2014/chart" uri="{C3380CC4-5D6E-409C-BE32-E72D297353CC}">
                <c16:uniqueId val="{00000005-CAD1-4F5D-A81D-12B79604045B}"/>
              </c:ext>
            </c:extLst>
          </c:dPt>
          <c:dPt>
            <c:idx val="3"/>
            <c:bubble3D val="0"/>
            <c:spPr>
              <a:solidFill>
                <a:schemeClr val="accent4"/>
              </a:solidFill>
            </c:spPr>
            <c:extLst>
              <c:ext xmlns:c16="http://schemas.microsoft.com/office/drawing/2014/chart" uri="{C3380CC4-5D6E-409C-BE32-E72D297353CC}">
                <c16:uniqueId val="{00000007-CAD1-4F5D-A81D-12B79604045B}"/>
              </c:ext>
            </c:extLst>
          </c:dPt>
          <c:dLbls>
            <c:dLbl>
              <c:idx val="0"/>
              <c:spPr/>
              <c:txPr>
                <a:bodyPr/>
                <a:lstStyle/>
                <a:p>
                  <a:pPr lvl="0">
                    <a:defRPr sz="1000" b="1" i="0">
                      <a:solidFill>
                        <a:srgbClr val="4472C4"/>
                      </a:solidFill>
                      <a:latin typeface="+mn-lt"/>
                    </a:defRPr>
                  </a:pPr>
                  <a:endParaRPr lang="es-CO"/>
                </a:p>
              </c:txPr>
              <c:showLegendKey val="0"/>
              <c:showVal val="0"/>
              <c:showCatName val="0"/>
              <c:showSerName val="0"/>
              <c:showPercent val="1"/>
              <c:showBubbleSize val="0"/>
              <c:extLst>
                <c:ext xmlns:c16="http://schemas.microsoft.com/office/drawing/2014/chart" uri="{C3380CC4-5D6E-409C-BE32-E72D297353CC}">
                  <c16:uniqueId val="{00000001-CAD1-4F5D-A81D-12B79604045B}"/>
                </c:ext>
              </c:extLst>
            </c:dLbl>
            <c:dLbl>
              <c:idx val="1"/>
              <c:spPr/>
              <c:txPr>
                <a:bodyPr/>
                <a:lstStyle/>
                <a:p>
                  <a:pPr lvl="0">
                    <a:defRPr sz="1000" b="1" i="0">
                      <a:solidFill>
                        <a:srgbClr val="ED7D31"/>
                      </a:solidFill>
                      <a:latin typeface="+mn-lt"/>
                    </a:defRPr>
                  </a:pPr>
                  <a:endParaRPr lang="es-CO"/>
                </a:p>
              </c:txPr>
              <c:showLegendKey val="0"/>
              <c:showVal val="0"/>
              <c:showCatName val="0"/>
              <c:showSerName val="0"/>
              <c:showPercent val="1"/>
              <c:showBubbleSize val="0"/>
              <c:extLst>
                <c:ext xmlns:c16="http://schemas.microsoft.com/office/drawing/2014/chart" uri="{C3380CC4-5D6E-409C-BE32-E72D297353CC}">
                  <c16:uniqueId val="{00000003-CAD1-4F5D-A81D-12B79604045B}"/>
                </c:ext>
              </c:extLst>
            </c:dLbl>
            <c:dLbl>
              <c:idx val="2"/>
              <c:spPr/>
              <c:txPr>
                <a:bodyPr/>
                <a:lstStyle/>
                <a:p>
                  <a:pPr lvl="0">
                    <a:defRPr sz="1000" b="1" i="0">
                      <a:solidFill>
                        <a:srgbClr val="A5A5A5"/>
                      </a:solidFill>
                      <a:latin typeface="+mn-lt"/>
                    </a:defRPr>
                  </a:pPr>
                  <a:endParaRPr lang="es-CO"/>
                </a:p>
              </c:txPr>
              <c:showLegendKey val="0"/>
              <c:showVal val="0"/>
              <c:showCatName val="0"/>
              <c:showSerName val="0"/>
              <c:showPercent val="1"/>
              <c:showBubbleSize val="0"/>
              <c:extLst>
                <c:ext xmlns:c16="http://schemas.microsoft.com/office/drawing/2014/chart" uri="{C3380CC4-5D6E-409C-BE32-E72D297353CC}">
                  <c16:uniqueId val="{00000005-CAD1-4F5D-A81D-12B79604045B}"/>
                </c:ext>
              </c:extLst>
            </c:dLbl>
            <c:dLbl>
              <c:idx val="3"/>
              <c:spPr/>
              <c:txPr>
                <a:bodyPr/>
                <a:lstStyle/>
                <a:p>
                  <a:pPr lvl="0">
                    <a:defRPr sz="1000" b="1" i="0">
                      <a:solidFill>
                        <a:srgbClr val="FFC000"/>
                      </a:solidFill>
                      <a:latin typeface="+mn-lt"/>
                    </a:defRPr>
                  </a:pPr>
                  <a:endParaRPr lang="es-CO"/>
                </a:p>
              </c:txPr>
              <c:showLegendKey val="0"/>
              <c:showVal val="0"/>
              <c:showCatName val="0"/>
              <c:showSerName val="0"/>
              <c:showPercent val="1"/>
              <c:showBubbleSize val="0"/>
              <c:extLst>
                <c:ext xmlns:c16="http://schemas.microsoft.com/office/drawing/2014/chart" uri="{C3380CC4-5D6E-409C-BE32-E72D297353CC}">
                  <c16:uniqueId val="{00000007-CAD1-4F5D-A81D-12B79604045B}"/>
                </c:ext>
              </c:extLst>
            </c:dLbl>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'Consolidado sept-23'!$C$37:$C$40</c:f>
              <c:strCache>
                <c:ptCount val="4"/>
                <c:pt idx="0">
                  <c:v>Cumplen</c:v>
                </c:pt>
                <c:pt idx="1">
                  <c:v>No se midió</c:v>
                </c:pt>
                <c:pt idx="2">
                  <c:v>No cumplen</c:v>
                </c:pt>
                <c:pt idx="3">
                  <c:v>En Términos</c:v>
                </c:pt>
              </c:strCache>
            </c:strRef>
          </c:cat>
          <c:val>
            <c:numRef>
              <c:f>'Consolidado sept-23'!$E$37:$E$40</c:f>
              <c:numCache>
                <c:formatCode>0%</c:formatCode>
                <c:ptCount val="4"/>
                <c:pt idx="0">
                  <c:v>0.50943396226415094</c:v>
                </c:pt>
                <c:pt idx="1">
                  <c:v>0.22641509433962265</c:v>
                </c:pt>
                <c:pt idx="2">
                  <c:v>0.15094339622641509</c:v>
                </c:pt>
                <c:pt idx="3">
                  <c:v>0.11320754716981132</c:v>
                </c:pt>
              </c:numCache>
            </c:numRef>
          </c:val>
          <c:extLst>
            <c:ext xmlns:c16="http://schemas.microsoft.com/office/drawing/2014/chart" uri="{C3380CC4-5D6E-409C-BE32-E72D297353CC}">
              <c16:uniqueId val="{00000008-CAD1-4F5D-A81D-12B79604045B}"/>
            </c:ext>
          </c:extLst>
        </c:ser>
        <c:dLbls>
          <c:showLegendKey val="0"/>
          <c:showVal val="0"/>
          <c:showCatName val="0"/>
          <c:showSerName val="0"/>
          <c:showPercent val="0"/>
          <c:showBubbleSize val="0"/>
          <c:showLeaderLines val="1"/>
        </c:dLbls>
      </c:pie3DChart>
    </c:plotArea>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4</xdr:col>
      <xdr:colOff>247650</xdr:colOff>
      <xdr:row>40</xdr:row>
      <xdr:rowOff>57150</xdr:rowOff>
    </xdr:from>
    <xdr:ext cx="5038725" cy="2771775"/>
    <xdr:graphicFrame macro="">
      <xdr:nvGraphicFramePr>
        <xdr:cNvPr id="1877921161" name="Chart 1">
          <a:extLst>
            <a:ext uri="{FF2B5EF4-FFF2-40B4-BE49-F238E27FC236}">
              <a16:creationId xmlns:a16="http://schemas.microsoft.com/office/drawing/2014/main" id="{00000000-0008-0000-0300-000089CDEE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8" Type="http://schemas.openxmlformats.org/officeDocument/2006/relationships/hyperlink" Target="https://www.icanh.gov.co/recursos_user/Informe_PQRSDF_primer_trimestre_2023.pdf" TargetMode="External"/><Relationship Id="rId13" Type="http://schemas.openxmlformats.org/officeDocument/2006/relationships/hyperlink" Target="https://docs.google.com/spreadsheets/d/1l6nGJpPwax9d347maDYOdF-8giCUxbyn/edit?usp=drive_web&amp;ouid=110331003666022470321&amp;rtpof=true" TargetMode="External"/><Relationship Id="rId18" Type="http://schemas.openxmlformats.org/officeDocument/2006/relationships/hyperlink" Target="https://drive.google.com/drive/folders/1ci6RcufTdvYtFsWZWaCdZOtVN1T6Q-QU" TargetMode="External"/><Relationship Id="rId3" Type="http://schemas.openxmlformats.org/officeDocument/2006/relationships/hyperlink" Target="https://docs.google.com/spreadsheets/d/1aPgQ_Ql4qkoBTTPDnMsoZ4xvXOzTS8mOuZTYKEdAIjs/edit?usp=sharing" TargetMode="External"/><Relationship Id="rId21" Type="http://schemas.openxmlformats.org/officeDocument/2006/relationships/hyperlink" Target="https://drive.google.com/drive/folders/1FUWy1KSYnUkpnz-d_hnRSXUOgIIjFH9E?usp=share_link" TargetMode="External"/><Relationship Id="rId7" Type="http://schemas.openxmlformats.org/officeDocument/2006/relationships/hyperlink" Target="https://docs.google.com/spreadsheets/d/1COtz9_2zqQdF_xo8WqTLhKybC9Ttg8LM/edit?usp=sharing&amp;ouid=102862204961050268111&amp;rtpof=true&amp;sd=true" TargetMode="External"/><Relationship Id="rId12" Type="http://schemas.openxmlformats.org/officeDocument/2006/relationships/hyperlink" Target="https://drive.google.com/drive/folders/1qoTIcb2U1B8ov0F4_gpM6dH014ojCwxu?usp=share_link" TargetMode="External"/><Relationship Id="rId17" Type="http://schemas.openxmlformats.org/officeDocument/2006/relationships/hyperlink" Target="https://docs.google.com/spreadsheets/d/1l6nGJpPwax9d347maDYOdF-8giCUxbyn/edit?usp=drive_web&amp;ouid=110331003666022470321&amp;rtpof=true" TargetMode="External"/><Relationship Id="rId2" Type="http://schemas.openxmlformats.org/officeDocument/2006/relationships/hyperlink" Target="https://docs.google.com/spreadsheets/d/1g0vmVi2WRSm-a63yiYq_GFkgmCfAjv1y/edit" TargetMode="External"/><Relationship Id="rId16" Type="http://schemas.openxmlformats.org/officeDocument/2006/relationships/hyperlink" Target="https://docs.google.com/spreadsheets/d/1l6nGJpPwax9d347maDYOdF-8giCUxbyn/edit?usp=drive_web&amp;ouid=110331003666022470321&amp;rtpof=true" TargetMode="External"/><Relationship Id="rId20" Type="http://schemas.openxmlformats.org/officeDocument/2006/relationships/hyperlink" Target="https://drive.google.com/drive/folders/1FUWy1KSYnUkpnz-d_hnRSXUOgIIjFH9E?usp=share_link" TargetMode="External"/><Relationship Id="rId1" Type="http://schemas.openxmlformats.org/officeDocument/2006/relationships/hyperlink" Target="https://docs.google.com/spreadsheets/d/1Zd34V0rBk4bCmZO_tuUeBOaoJexPoWVU/edit" TargetMode="External"/><Relationship Id="rId6" Type="http://schemas.openxmlformats.org/officeDocument/2006/relationships/hyperlink" Target="https://es.surveymonkey.com/r/F7B6FD2" TargetMode="External"/><Relationship Id="rId11" Type="http://schemas.openxmlformats.org/officeDocument/2006/relationships/hyperlink" Target="https://drive.google.com/drive/folders/15egmds8rIg7wIpQomBDDsPEuOGf7Ie3p" TargetMode="External"/><Relationship Id="rId5" Type="http://schemas.openxmlformats.org/officeDocument/2006/relationships/hyperlink" Target="https://drive.google.com/file/d/1AgCnvPHVFqnjvv0lkQgD5ozuTy5lX7Wd/view?usp=sharing" TargetMode="External"/><Relationship Id="rId15" Type="http://schemas.openxmlformats.org/officeDocument/2006/relationships/hyperlink" Target="https://docs.google.com/spreadsheets/d/1l6nGJpPwax9d347maDYOdF-8giCUxbyn/edit?usp=drive_web&amp;ouid=110331003666022470321&amp;rtpof=true" TargetMode="External"/><Relationship Id="rId23" Type="http://schemas.openxmlformats.org/officeDocument/2006/relationships/comments" Target="../comments1.xml"/><Relationship Id="rId10" Type="http://schemas.openxmlformats.org/officeDocument/2006/relationships/hyperlink" Target="https://drive.google.com/drive/folders/1Fa1OWJ5HfNoJRvxiUoBis7C2YEbReKTG" TargetMode="External"/><Relationship Id="rId19" Type="http://schemas.openxmlformats.org/officeDocument/2006/relationships/hyperlink" Target="https://drive.google.com/drive/folders/1fL_8zplQW2kkMxMGlOYr6cJLCRNLGi5m?usp=share_link" TargetMode="External"/><Relationship Id="rId4" Type="http://schemas.openxmlformats.org/officeDocument/2006/relationships/hyperlink" Target="https://drive.google.com/file/d/1AgCnvPHVFqnjvv0lkQgD5ozuTy5lX7Wd/view?usp=sharing" TargetMode="External"/><Relationship Id="rId9" Type="http://schemas.openxmlformats.org/officeDocument/2006/relationships/hyperlink" Target="https://drive.google.com/drive/folders/1Fa1OWJ5HfNoJRvxiUoBis7C2YEbReKTG" TargetMode="External"/><Relationship Id="rId14" Type="http://schemas.openxmlformats.org/officeDocument/2006/relationships/hyperlink" Target="https://docs.google.com/spreadsheets/d/1l6nGJpPwax9d347maDYOdF-8giCUxbyn/edit?usp=drive_web&amp;ouid=110331003666022470321&amp;rtpof=true" TargetMode="External"/><Relationship Id="rId22"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hyperlink" Target="https://docs.google.com/spreadsheets/d/1DVVimCqTqzSqcMq9hLeZeF3fhDBygDQW/edit?gid=2100346286"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B23" sqref="B23"/>
    </sheetView>
  </sheetViews>
  <sheetFormatPr baseColWidth="10" defaultColWidth="10.08984375" defaultRowHeight="15" customHeight="1" x14ac:dyDescent="0.25"/>
  <cols>
    <col min="1" max="1" width="36.453125" style="548" customWidth="1"/>
    <col min="2" max="2" width="29" style="548" customWidth="1"/>
    <col min="3" max="3" width="34.1796875" style="548" customWidth="1"/>
    <col min="4" max="4" width="17.453125" style="548" customWidth="1"/>
    <col min="5" max="5" width="56" style="548" customWidth="1"/>
    <col min="6" max="6" width="16" style="548" bestFit="1" customWidth="1"/>
    <col min="7" max="26" width="10.453125" style="548" customWidth="1"/>
    <col min="27" max="16384" width="10.08984375" style="548"/>
  </cols>
  <sheetData>
    <row r="1" spans="1:26" ht="14.25" customHeight="1" x14ac:dyDescent="0.25">
      <c r="A1" s="1" t="s">
        <v>0</v>
      </c>
      <c r="B1" s="1" t="s">
        <v>1</v>
      </c>
      <c r="C1" s="1" t="s">
        <v>2</v>
      </c>
      <c r="D1" s="555" t="s">
        <v>3</v>
      </c>
      <c r="E1" s="556" t="s">
        <v>825</v>
      </c>
      <c r="F1" s="556" t="s">
        <v>826</v>
      </c>
      <c r="G1" s="547"/>
      <c r="H1" s="547"/>
      <c r="I1" s="547"/>
      <c r="J1" s="547"/>
      <c r="K1" s="547"/>
      <c r="L1" s="547"/>
      <c r="M1" s="547"/>
      <c r="N1" s="547"/>
      <c r="O1" s="547"/>
      <c r="P1" s="547"/>
      <c r="Q1" s="547"/>
      <c r="R1" s="547"/>
      <c r="S1" s="547"/>
      <c r="T1" s="547"/>
      <c r="U1" s="547"/>
      <c r="V1" s="547"/>
      <c r="W1" s="547"/>
      <c r="X1" s="547"/>
      <c r="Y1" s="547"/>
      <c r="Z1" s="547"/>
    </row>
    <row r="2" spans="1:26" ht="43.5" customHeight="1" x14ac:dyDescent="0.25">
      <c r="A2" s="3" t="s">
        <v>4</v>
      </c>
      <c r="B2" s="4" t="s">
        <v>5</v>
      </c>
      <c r="C2" s="553" t="s">
        <v>6</v>
      </c>
      <c r="D2" s="557" t="s">
        <v>7</v>
      </c>
      <c r="E2" s="558" t="s">
        <v>8</v>
      </c>
      <c r="F2" s="557" t="s">
        <v>9</v>
      </c>
      <c r="G2" s="19"/>
      <c r="H2" s="19"/>
      <c r="I2" s="19"/>
      <c r="J2" s="19"/>
      <c r="K2" s="19"/>
      <c r="L2" s="19"/>
      <c r="M2" s="19"/>
      <c r="N2" s="19"/>
      <c r="O2" s="19"/>
      <c r="P2" s="19"/>
      <c r="Q2" s="19"/>
      <c r="R2" s="19"/>
      <c r="S2" s="19"/>
      <c r="T2" s="19"/>
      <c r="U2" s="19"/>
      <c r="V2" s="19"/>
      <c r="W2" s="19"/>
      <c r="X2" s="19"/>
      <c r="Y2" s="19"/>
      <c r="Z2" s="19"/>
    </row>
    <row r="3" spans="1:26" ht="43.5" customHeight="1" x14ac:dyDescent="0.25">
      <c r="A3" s="3" t="s">
        <v>10</v>
      </c>
      <c r="B3" s="544" t="s">
        <v>818</v>
      </c>
      <c r="C3" s="554" t="s">
        <v>821</v>
      </c>
      <c r="D3" s="557" t="s">
        <v>12</v>
      </c>
      <c r="E3" s="558" t="s">
        <v>13</v>
      </c>
      <c r="F3" s="557" t="s">
        <v>14</v>
      </c>
      <c r="G3" s="19"/>
      <c r="H3" s="19"/>
      <c r="I3" s="19"/>
      <c r="J3" s="19"/>
      <c r="K3" s="19"/>
      <c r="L3" s="19"/>
      <c r="M3" s="19"/>
      <c r="N3" s="19"/>
      <c r="O3" s="19"/>
      <c r="P3" s="19"/>
      <c r="Q3" s="19"/>
      <c r="R3" s="19"/>
      <c r="S3" s="19"/>
      <c r="T3" s="19"/>
      <c r="U3" s="19"/>
      <c r="V3" s="19"/>
      <c r="W3" s="19"/>
      <c r="X3" s="19"/>
      <c r="Y3" s="19"/>
      <c r="Z3" s="19"/>
    </row>
    <row r="4" spans="1:26" ht="43.5" customHeight="1" x14ac:dyDescent="0.25">
      <c r="A4" s="3" t="s">
        <v>15</v>
      </c>
      <c r="B4" s="4" t="s">
        <v>16</v>
      </c>
      <c r="C4" s="553" t="s">
        <v>17</v>
      </c>
      <c r="D4" s="557" t="s">
        <v>18</v>
      </c>
      <c r="E4" s="558" t="s">
        <v>19</v>
      </c>
      <c r="F4" s="557" t="s">
        <v>20</v>
      </c>
      <c r="G4" s="19"/>
      <c r="H4" s="19"/>
      <c r="I4" s="19"/>
      <c r="J4" s="19"/>
      <c r="K4" s="19"/>
      <c r="L4" s="19"/>
      <c r="M4" s="19"/>
      <c r="N4" s="19"/>
      <c r="O4" s="19"/>
      <c r="P4" s="19"/>
      <c r="Q4" s="19"/>
      <c r="R4" s="19"/>
      <c r="S4" s="19"/>
      <c r="T4" s="19"/>
      <c r="U4" s="19"/>
      <c r="V4" s="19"/>
      <c r="W4" s="19"/>
      <c r="X4" s="19"/>
      <c r="Y4" s="19"/>
      <c r="Z4" s="19"/>
    </row>
    <row r="5" spans="1:26" ht="48.75" customHeight="1" x14ac:dyDescent="0.25">
      <c r="A5" s="3" t="s">
        <v>21</v>
      </c>
      <c r="B5" s="4" t="s">
        <v>22</v>
      </c>
      <c r="C5" s="553" t="s">
        <v>23</v>
      </c>
      <c r="D5" s="557" t="s">
        <v>24</v>
      </c>
      <c r="E5" s="559" t="s">
        <v>824</v>
      </c>
      <c r="F5" s="557" t="s">
        <v>25</v>
      </c>
      <c r="G5" s="19"/>
      <c r="H5" s="19"/>
      <c r="I5" s="19"/>
      <c r="J5" s="19"/>
      <c r="K5" s="19"/>
      <c r="L5" s="19"/>
      <c r="M5" s="19"/>
      <c r="N5" s="19"/>
      <c r="O5" s="19"/>
      <c r="P5" s="19"/>
      <c r="Q5" s="19"/>
      <c r="R5" s="19"/>
      <c r="S5" s="19"/>
      <c r="T5" s="19"/>
      <c r="U5" s="19"/>
      <c r="V5" s="19"/>
      <c r="W5" s="19"/>
      <c r="X5" s="19"/>
      <c r="Y5" s="19"/>
      <c r="Z5" s="19"/>
    </row>
    <row r="6" spans="1:26" ht="32.25" customHeight="1" x14ac:dyDescent="0.25">
      <c r="A6" s="3" t="s">
        <v>26</v>
      </c>
      <c r="B6" s="6" t="s">
        <v>27</v>
      </c>
      <c r="C6" s="19"/>
      <c r="D6" s="19"/>
      <c r="E6" s="19"/>
      <c r="F6" s="557" t="s">
        <v>28</v>
      </c>
      <c r="G6" s="19"/>
      <c r="H6" s="19"/>
      <c r="I6" s="19"/>
      <c r="J6" s="19"/>
      <c r="K6" s="19"/>
      <c r="L6" s="19"/>
      <c r="M6" s="19"/>
      <c r="N6" s="19"/>
      <c r="O6" s="19"/>
      <c r="P6" s="19"/>
      <c r="Q6" s="19"/>
      <c r="R6" s="19"/>
      <c r="S6" s="19"/>
      <c r="T6" s="19"/>
      <c r="U6" s="19"/>
      <c r="V6" s="19"/>
      <c r="W6" s="19"/>
      <c r="X6" s="19"/>
      <c r="Y6" s="19"/>
      <c r="Z6" s="19"/>
    </row>
    <row r="7" spans="1:26" ht="48" customHeight="1" x14ac:dyDescent="0.25">
      <c r="A7" s="3" t="s">
        <v>29</v>
      </c>
      <c r="B7" s="564" t="s">
        <v>30</v>
      </c>
      <c r="C7" s="7" t="s">
        <v>31</v>
      </c>
      <c r="D7" s="19"/>
      <c r="E7" s="19"/>
      <c r="F7" s="560" t="s">
        <v>817</v>
      </c>
      <c r="G7" s="19"/>
      <c r="H7" s="19"/>
      <c r="I7" s="19"/>
      <c r="J7" s="19"/>
      <c r="K7" s="19"/>
      <c r="L7" s="19"/>
      <c r="M7" s="19"/>
      <c r="N7" s="19"/>
      <c r="O7" s="19"/>
      <c r="P7" s="19"/>
      <c r="Q7" s="19"/>
      <c r="R7" s="19"/>
      <c r="S7" s="19"/>
      <c r="T7" s="19"/>
      <c r="U7" s="19"/>
      <c r="V7" s="19"/>
      <c r="W7" s="19"/>
      <c r="X7" s="19"/>
      <c r="Y7" s="19"/>
      <c r="Z7" s="19"/>
    </row>
    <row r="8" spans="1:26" ht="14.25" customHeight="1" x14ac:dyDescent="0.25">
      <c r="A8" s="3" t="s">
        <v>32</v>
      </c>
      <c r="B8" s="550" t="s">
        <v>33</v>
      </c>
      <c r="C8" s="549" t="s">
        <v>822</v>
      </c>
      <c r="D8" s="19"/>
      <c r="E8" s="19"/>
      <c r="F8" s="19"/>
      <c r="G8" s="19"/>
      <c r="H8" s="19"/>
      <c r="I8" s="19"/>
      <c r="J8" s="19"/>
      <c r="K8" s="19"/>
      <c r="L8" s="19"/>
      <c r="M8" s="19"/>
      <c r="N8" s="19"/>
      <c r="O8" s="19"/>
      <c r="P8" s="19"/>
      <c r="Q8" s="19"/>
      <c r="R8" s="19"/>
      <c r="S8" s="19"/>
      <c r="T8" s="19"/>
      <c r="U8" s="19"/>
      <c r="V8" s="19"/>
      <c r="W8" s="19"/>
      <c r="X8" s="19"/>
      <c r="Y8" s="19"/>
      <c r="Z8" s="19"/>
    </row>
    <row r="9" spans="1:26" ht="14.25" customHeight="1" x14ac:dyDescent="0.25">
      <c r="A9" s="3" t="s">
        <v>34</v>
      </c>
      <c r="B9" s="550" t="s">
        <v>35</v>
      </c>
      <c r="C9" s="3" t="s">
        <v>36</v>
      </c>
      <c r="D9" s="19"/>
      <c r="E9" s="19"/>
      <c r="F9" s="19"/>
      <c r="G9" s="19"/>
      <c r="H9" s="19"/>
      <c r="I9" s="19"/>
      <c r="J9" s="19"/>
      <c r="K9" s="19"/>
      <c r="L9" s="19"/>
      <c r="M9" s="19"/>
      <c r="N9" s="19"/>
      <c r="O9" s="19"/>
      <c r="P9" s="19"/>
      <c r="Q9" s="19"/>
      <c r="R9" s="19"/>
      <c r="S9" s="19"/>
      <c r="T9" s="19"/>
      <c r="U9" s="19"/>
      <c r="V9" s="19"/>
      <c r="W9" s="19"/>
      <c r="X9" s="19"/>
      <c r="Y9" s="19"/>
      <c r="Z9" s="19"/>
    </row>
    <row r="10" spans="1:26" ht="14.25" customHeight="1" x14ac:dyDescent="0.25">
      <c r="A10" s="3" t="s">
        <v>37</v>
      </c>
      <c r="B10" s="8" t="s">
        <v>38</v>
      </c>
      <c r="C10" s="7" t="s">
        <v>39</v>
      </c>
      <c r="D10" s="19"/>
      <c r="E10" s="19"/>
      <c r="F10" s="19"/>
      <c r="G10" s="19"/>
      <c r="H10" s="19"/>
      <c r="I10" s="19"/>
      <c r="J10" s="19"/>
      <c r="K10" s="19"/>
      <c r="L10" s="19"/>
      <c r="M10" s="19"/>
      <c r="N10" s="19"/>
      <c r="O10" s="19"/>
      <c r="P10" s="19"/>
      <c r="Q10" s="19"/>
      <c r="R10" s="19"/>
      <c r="S10" s="19"/>
      <c r="T10" s="19"/>
      <c r="U10" s="19"/>
      <c r="V10" s="19"/>
      <c r="W10" s="19"/>
      <c r="X10" s="19"/>
      <c r="Y10" s="19"/>
      <c r="Z10" s="19"/>
    </row>
    <row r="11" spans="1:26" ht="14.25" customHeight="1" x14ac:dyDescent="0.25">
      <c r="A11" s="3" t="s">
        <v>40</v>
      </c>
      <c r="B11" s="550" t="s">
        <v>41</v>
      </c>
      <c r="C11" s="551" t="s">
        <v>823</v>
      </c>
      <c r="D11" s="19"/>
      <c r="E11" s="19"/>
      <c r="F11" s="19"/>
      <c r="G11" s="19"/>
      <c r="H11" s="19"/>
      <c r="I11" s="19"/>
      <c r="J11" s="19"/>
      <c r="K11" s="19"/>
      <c r="L11" s="19"/>
      <c r="M11" s="19"/>
      <c r="N11" s="19"/>
      <c r="O11" s="19"/>
      <c r="P11" s="19"/>
      <c r="Q11" s="19"/>
      <c r="R11" s="19"/>
      <c r="S11" s="19"/>
      <c r="T11" s="19"/>
      <c r="U11" s="19"/>
      <c r="V11" s="19"/>
      <c r="W11" s="19"/>
      <c r="X11" s="19"/>
      <c r="Y11" s="19"/>
      <c r="Z11" s="19"/>
    </row>
    <row r="12" spans="1:26" ht="14.25" customHeight="1" x14ac:dyDescent="0.25">
      <c r="A12" s="3" t="s">
        <v>42</v>
      </c>
      <c r="B12" s="550" t="s">
        <v>43</v>
      </c>
      <c r="C12" s="9" t="s">
        <v>44</v>
      </c>
      <c r="D12" s="19"/>
      <c r="E12" s="19"/>
      <c r="F12" s="19"/>
      <c r="G12" s="19"/>
      <c r="H12" s="19"/>
      <c r="I12" s="19"/>
      <c r="J12" s="19"/>
      <c r="K12" s="19"/>
      <c r="L12" s="19"/>
      <c r="M12" s="19"/>
      <c r="N12" s="19"/>
      <c r="O12" s="19"/>
      <c r="P12" s="19"/>
      <c r="Q12" s="19"/>
      <c r="R12" s="19"/>
      <c r="S12" s="19"/>
      <c r="T12" s="19"/>
      <c r="U12" s="19"/>
      <c r="V12" s="19"/>
      <c r="W12" s="19"/>
      <c r="X12" s="19"/>
      <c r="Y12" s="19"/>
      <c r="Z12" s="19"/>
    </row>
    <row r="13" spans="1:26" ht="14.25" customHeight="1" x14ac:dyDescent="0.25">
      <c r="A13" s="3" t="s">
        <v>45</v>
      </c>
      <c r="B13" s="550" t="s">
        <v>46</v>
      </c>
      <c r="C13" s="9" t="s">
        <v>47</v>
      </c>
      <c r="D13" s="19"/>
      <c r="E13" s="19"/>
      <c r="F13" s="19"/>
      <c r="G13" s="19"/>
      <c r="H13" s="19"/>
      <c r="I13" s="19"/>
      <c r="J13" s="19"/>
      <c r="K13" s="19"/>
      <c r="L13" s="19"/>
      <c r="M13" s="19"/>
      <c r="N13" s="19"/>
      <c r="O13" s="19"/>
      <c r="P13" s="19"/>
      <c r="Q13" s="19"/>
      <c r="R13" s="19"/>
      <c r="S13" s="19"/>
      <c r="T13" s="19"/>
      <c r="U13" s="19"/>
      <c r="V13" s="19"/>
      <c r="W13" s="19"/>
      <c r="X13" s="19"/>
      <c r="Y13" s="19"/>
      <c r="Z13" s="19"/>
    </row>
    <row r="14" spans="1:26" ht="14.25" customHeight="1" x14ac:dyDescent="0.25">
      <c r="A14" s="3" t="s">
        <v>48</v>
      </c>
      <c r="B14" s="7" t="s">
        <v>49</v>
      </c>
      <c r="C14" s="7" t="s">
        <v>50</v>
      </c>
      <c r="D14" s="19"/>
      <c r="E14" s="19"/>
      <c r="F14" s="19"/>
      <c r="G14" s="19"/>
      <c r="H14" s="19"/>
      <c r="I14" s="19"/>
      <c r="J14" s="19"/>
      <c r="K14" s="19"/>
      <c r="L14" s="19"/>
      <c r="M14" s="19"/>
      <c r="N14" s="19"/>
      <c r="O14" s="19"/>
      <c r="P14" s="19"/>
      <c r="Q14" s="19"/>
      <c r="R14" s="19"/>
      <c r="S14" s="19"/>
      <c r="T14" s="19"/>
      <c r="U14" s="19"/>
      <c r="V14" s="19"/>
      <c r="W14" s="19"/>
      <c r="X14" s="19"/>
      <c r="Y14" s="19"/>
      <c r="Z14" s="19"/>
    </row>
    <row r="15" spans="1:26" ht="14.25" customHeight="1" x14ac:dyDescent="0.25">
      <c r="A15" s="3" t="s">
        <v>51</v>
      </c>
      <c r="B15" s="546" t="s">
        <v>828</v>
      </c>
      <c r="C15" s="10" t="s">
        <v>53</v>
      </c>
      <c r="D15" s="19"/>
      <c r="E15" s="19"/>
      <c r="F15" s="19"/>
      <c r="G15" s="19"/>
      <c r="H15" s="19"/>
      <c r="I15" s="19"/>
      <c r="J15" s="19"/>
      <c r="K15" s="19"/>
      <c r="L15" s="19"/>
      <c r="M15" s="19"/>
      <c r="N15" s="19"/>
      <c r="O15" s="19"/>
      <c r="P15" s="19"/>
      <c r="Q15" s="19"/>
      <c r="R15" s="19"/>
      <c r="S15" s="19"/>
      <c r="T15" s="19"/>
      <c r="U15" s="19"/>
      <c r="V15" s="19"/>
      <c r="W15" s="19"/>
      <c r="X15" s="19"/>
      <c r="Y15" s="19"/>
      <c r="Z15" s="19"/>
    </row>
    <row r="16" spans="1:26" ht="14.25" customHeight="1" x14ac:dyDescent="0.25">
      <c r="A16" s="3" t="s">
        <v>54</v>
      </c>
      <c r="B16" s="5" t="s">
        <v>42</v>
      </c>
      <c r="C16" s="7"/>
      <c r="D16" s="19"/>
      <c r="E16" s="19"/>
      <c r="F16" s="19"/>
      <c r="G16" s="19"/>
      <c r="H16" s="19"/>
      <c r="I16" s="19"/>
      <c r="J16" s="19"/>
      <c r="K16" s="19"/>
      <c r="L16" s="19"/>
      <c r="M16" s="19"/>
      <c r="N16" s="19"/>
      <c r="O16" s="19"/>
      <c r="P16" s="19"/>
      <c r="Q16" s="19"/>
      <c r="R16" s="19"/>
      <c r="S16" s="19"/>
      <c r="T16" s="19"/>
      <c r="U16" s="19"/>
      <c r="V16" s="19"/>
      <c r="W16" s="19"/>
      <c r="X16" s="19"/>
      <c r="Y16" s="19"/>
      <c r="Z16" s="19"/>
    </row>
    <row r="17" spans="1:26" ht="14.25" customHeight="1" x14ac:dyDescent="0.25">
      <c r="A17" s="11" t="s">
        <v>55</v>
      </c>
      <c r="B17" s="12" t="s">
        <v>56</v>
      </c>
      <c r="C17" s="19"/>
      <c r="D17" s="19"/>
      <c r="E17" s="19"/>
      <c r="F17" s="19"/>
      <c r="G17" s="19"/>
      <c r="H17" s="19"/>
      <c r="I17" s="19"/>
      <c r="J17" s="19"/>
      <c r="K17" s="19"/>
      <c r="L17" s="19"/>
      <c r="M17" s="19"/>
      <c r="N17" s="19"/>
      <c r="O17" s="19"/>
      <c r="P17" s="19"/>
      <c r="Q17" s="19"/>
      <c r="R17" s="19"/>
      <c r="S17" s="19"/>
      <c r="T17" s="19"/>
      <c r="U17" s="19"/>
      <c r="V17" s="19"/>
      <c r="W17" s="19"/>
      <c r="X17" s="19"/>
      <c r="Y17" s="19"/>
      <c r="Z17" s="19"/>
    </row>
    <row r="18" spans="1:26" ht="14.25" customHeight="1" x14ac:dyDescent="0.25">
      <c r="A18" s="547"/>
      <c r="B18" s="550" t="s">
        <v>57</v>
      </c>
      <c r="C18" s="547"/>
      <c r="D18" s="547"/>
      <c r="E18" s="547"/>
      <c r="F18" s="547"/>
      <c r="G18" s="547"/>
      <c r="H18" s="547"/>
      <c r="I18" s="547"/>
      <c r="J18" s="547"/>
      <c r="K18" s="547"/>
      <c r="L18" s="547"/>
      <c r="M18" s="547"/>
      <c r="N18" s="547"/>
      <c r="O18" s="547"/>
      <c r="P18" s="547"/>
      <c r="Q18" s="547"/>
      <c r="R18" s="547"/>
      <c r="S18" s="547"/>
      <c r="T18" s="547"/>
      <c r="U18" s="547"/>
      <c r="V18" s="547"/>
      <c r="W18" s="547"/>
      <c r="X18" s="547"/>
      <c r="Y18" s="547"/>
      <c r="Z18" s="547"/>
    </row>
    <row r="19" spans="1:26" ht="14.25" customHeight="1" x14ac:dyDescent="0.25">
      <c r="A19" s="547"/>
      <c r="B19" s="550" t="s">
        <v>58</v>
      </c>
      <c r="C19" s="547"/>
      <c r="D19" s="547"/>
      <c r="E19" s="547"/>
      <c r="F19" s="547"/>
      <c r="G19" s="547"/>
      <c r="H19" s="547"/>
      <c r="I19" s="547"/>
      <c r="J19" s="547"/>
      <c r="K19" s="547"/>
      <c r="L19" s="547"/>
      <c r="M19" s="547"/>
      <c r="N19" s="547"/>
      <c r="O19" s="547"/>
      <c r="P19" s="547"/>
      <c r="Q19" s="547"/>
      <c r="R19" s="547"/>
      <c r="S19" s="547"/>
      <c r="T19" s="547"/>
      <c r="U19" s="547"/>
      <c r="V19" s="547"/>
      <c r="W19" s="547"/>
      <c r="X19" s="547"/>
      <c r="Y19" s="547"/>
      <c r="Z19" s="547"/>
    </row>
    <row r="20" spans="1:26" ht="14.25" customHeight="1" x14ac:dyDescent="0.25">
      <c r="A20" s="547"/>
      <c r="B20" s="5" t="s">
        <v>59</v>
      </c>
      <c r="C20" s="547"/>
      <c r="D20" s="547"/>
      <c r="E20" s="547"/>
      <c r="F20" s="547"/>
      <c r="G20" s="547"/>
      <c r="H20" s="547"/>
      <c r="I20" s="547"/>
      <c r="J20" s="547"/>
      <c r="K20" s="547"/>
      <c r="L20" s="547"/>
      <c r="M20" s="547"/>
      <c r="N20" s="547"/>
      <c r="O20" s="547"/>
      <c r="P20" s="547"/>
      <c r="Q20" s="547"/>
      <c r="R20" s="547"/>
      <c r="S20" s="547"/>
      <c r="T20" s="547"/>
      <c r="U20" s="547"/>
      <c r="V20" s="547"/>
      <c r="W20" s="547"/>
      <c r="X20" s="547"/>
      <c r="Y20" s="547"/>
      <c r="Z20" s="547"/>
    </row>
    <row r="21" spans="1:26" ht="14.25" customHeight="1" x14ac:dyDescent="0.25">
      <c r="A21" s="547"/>
      <c r="B21" s="4" t="s">
        <v>60</v>
      </c>
      <c r="C21" s="547"/>
      <c r="D21" s="547"/>
      <c r="E21" s="547"/>
      <c r="F21" s="547"/>
      <c r="G21" s="547"/>
      <c r="H21" s="547"/>
      <c r="I21" s="547"/>
      <c r="J21" s="547"/>
      <c r="K21" s="547"/>
      <c r="L21" s="547"/>
      <c r="M21" s="547"/>
      <c r="N21" s="547"/>
      <c r="O21" s="547"/>
      <c r="P21" s="547"/>
      <c r="Q21" s="547"/>
      <c r="R21" s="547"/>
      <c r="S21" s="547"/>
      <c r="T21" s="547"/>
      <c r="U21" s="547"/>
      <c r="V21" s="547"/>
      <c r="W21" s="547"/>
      <c r="X21" s="547"/>
      <c r="Y21" s="547"/>
      <c r="Z21" s="547"/>
    </row>
    <row r="22" spans="1:26" ht="14.25" customHeight="1" x14ac:dyDescent="0.25">
      <c r="A22" s="547"/>
      <c r="B22" s="4" t="s">
        <v>61</v>
      </c>
      <c r="C22" s="547"/>
      <c r="D22" s="547"/>
      <c r="E22" s="547"/>
      <c r="F22" s="547"/>
      <c r="G22" s="547"/>
      <c r="H22" s="547"/>
      <c r="I22" s="547"/>
      <c r="J22" s="547"/>
      <c r="K22" s="547"/>
      <c r="L22" s="547"/>
      <c r="M22" s="547"/>
      <c r="N22" s="547"/>
      <c r="O22" s="547"/>
      <c r="P22" s="547"/>
      <c r="Q22" s="547"/>
      <c r="R22" s="547"/>
      <c r="S22" s="547"/>
      <c r="T22" s="547"/>
      <c r="U22" s="547"/>
      <c r="V22" s="547"/>
      <c r="W22" s="547"/>
      <c r="X22" s="547"/>
      <c r="Y22" s="547"/>
      <c r="Z22" s="547"/>
    </row>
    <row r="23" spans="1:26" ht="14.25" customHeight="1" x14ac:dyDescent="0.25">
      <c r="A23" s="547"/>
      <c r="B23" s="545" t="s">
        <v>819</v>
      </c>
      <c r="C23" s="547"/>
      <c r="D23" s="547"/>
      <c r="E23" s="547"/>
      <c r="F23" s="547"/>
      <c r="G23" s="547"/>
      <c r="H23" s="547"/>
      <c r="I23" s="547"/>
      <c r="J23" s="547"/>
      <c r="K23" s="547"/>
      <c r="L23" s="547"/>
      <c r="M23" s="547"/>
      <c r="N23" s="547"/>
      <c r="O23" s="547"/>
      <c r="P23" s="547"/>
      <c r="Q23" s="547"/>
      <c r="R23" s="547"/>
      <c r="S23" s="547"/>
      <c r="T23" s="547"/>
      <c r="U23" s="547"/>
      <c r="V23" s="547"/>
      <c r="W23" s="547"/>
      <c r="X23" s="547"/>
      <c r="Y23" s="547"/>
      <c r="Z23" s="547"/>
    </row>
    <row r="24" spans="1:26" ht="14.25" customHeight="1" x14ac:dyDescent="0.25">
      <c r="A24" s="547"/>
      <c r="B24" s="4" t="s">
        <v>63</v>
      </c>
      <c r="C24" s="547"/>
      <c r="D24" s="547"/>
      <c r="E24" s="547"/>
      <c r="F24" s="547"/>
      <c r="G24" s="547"/>
      <c r="H24" s="547"/>
      <c r="I24" s="547"/>
      <c r="J24" s="547"/>
      <c r="K24" s="547"/>
      <c r="L24" s="547"/>
      <c r="M24" s="547"/>
      <c r="N24" s="547"/>
      <c r="O24" s="547"/>
      <c r="P24" s="547"/>
      <c r="Q24" s="547"/>
      <c r="R24" s="547"/>
      <c r="S24" s="547"/>
      <c r="T24" s="547"/>
      <c r="U24" s="547"/>
      <c r="V24" s="547"/>
      <c r="W24" s="547"/>
      <c r="X24" s="547"/>
      <c r="Y24" s="547"/>
      <c r="Z24" s="547"/>
    </row>
    <row r="25" spans="1:26" ht="14.25" customHeight="1" x14ac:dyDescent="0.25">
      <c r="A25" s="547"/>
      <c r="B25" s="4" t="s">
        <v>64</v>
      </c>
      <c r="C25" s="547"/>
      <c r="D25" s="547"/>
      <c r="E25" s="547"/>
      <c r="F25" s="547"/>
      <c r="G25" s="547"/>
      <c r="H25" s="547"/>
      <c r="I25" s="547"/>
      <c r="J25" s="547"/>
      <c r="K25" s="547"/>
      <c r="L25" s="547"/>
      <c r="M25" s="547"/>
      <c r="N25" s="547"/>
      <c r="O25" s="547"/>
      <c r="P25" s="547"/>
      <c r="Q25" s="547"/>
      <c r="R25" s="547"/>
      <c r="S25" s="547"/>
      <c r="T25" s="547"/>
      <c r="U25" s="547"/>
      <c r="V25" s="547"/>
      <c r="W25" s="547"/>
      <c r="X25" s="547"/>
      <c r="Y25" s="547"/>
      <c r="Z25" s="547"/>
    </row>
    <row r="26" spans="1:26" ht="14.25" customHeight="1" x14ac:dyDescent="0.25">
      <c r="A26" s="547"/>
      <c r="B26" s="4" t="s">
        <v>65</v>
      </c>
      <c r="C26" s="547"/>
      <c r="D26" s="547"/>
      <c r="E26" s="547"/>
      <c r="F26" s="547"/>
      <c r="G26" s="547"/>
      <c r="H26" s="547"/>
      <c r="I26" s="547"/>
      <c r="J26" s="547"/>
      <c r="K26" s="547"/>
      <c r="L26" s="547"/>
      <c r="M26" s="547"/>
      <c r="N26" s="547"/>
      <c r="O26" s="547"/>
      <c r="P26" s="547"/>
      <c r="Q26" s="547"/>
      <c r="R26" s="547"/>
      <c r="S26" s="547"/>
      <c r="T26" s="547"/>
      <c r="U26" s="547"/>
      <c r="V26" s="547"/>
      <c r="W26" s="547"/>
      <c r="X26" s="547"/>
      <c r="Y26" s="547"/>
      <c r="Z26" s="547"/>
    </row>
    <row r="27" spans="1:26" ht="14.25" customHeight="1" x14ac:dyDescent="0.25">
      <c r="A27" s="547"/>
      <c r="B27" s="4" t="s">
        <v>66</v>
      </c>
      <c r="C27" s="547"/>
      <c r="D27" s="547"/>
      <c r="E27" s="547"/>
      <c r="F27" s="547"/>
      <c r="G27" s="547"/>
      <c r="H27" s="547"/>
      <c r="I27" s="547"/>
      <c r="J27" s="547"/>
      <c r="K27" s="547"/>
      <c r="L27" s="547"/>
      <c r="M27" s="547"/>
      <c r="N27" s="547"/>
      <c r="O27" s="547"/>
      <c r="P27" s="547"/>
      <c r="Q27" s="547"/>
      <c r="R27" s="547"/>
      <c r="S27" s="547"/>
      <c r="T27" s="547"/>
      <c r="U27" s="547"/>
      <c r="V27" s="547"/>
      <c r="W27" s="547"/>
      <c r="X27" s="547"/>
      <c r="Y27" s="547"/>
      <c r="Z27" s="547"/>
    </row>
    <row r="28" spans="1:26" ht="32.25" customHeight="1" x14ac:dyDescent="0.25">
      <c r="A28" s="547"/>
      <c r="B28" s="4" t="s">
        <v>67</v>
      </c>
      <c r="C28" s="547"/>
      <c r="D28" s="547"/>
      <c r="E28" s="547"/>
      <c r="F28" s="547"/>
      <c r="G28" s="547"/>
      <c r="H28" s="547"/>
      <c r="I28" s="547"/>
      <c r="J28" s="547"/>
      <c r="K28" s="547"/>
      <c r="L28" s="547"/>
      <c r="M28" s="547"/>
      <c r="N28" s="547"/>
      <c r="O28" s="547"/>
      <c r="P28" s="547"/>
      <c r="Q28" s="547"/>
      <c r="R28" s="547"/>
      <c r="S28" s="547"/>
      <c r="T28" s="547"/>
      <c r="U28" s="547"/>
      <c r="V28" s="547"/>
      <c r="W28" s="547"/>
      <c r="X28" s="547"/>
      <c r="Y28" s="547"/>
      <c r="Z28" s="547"/>
    </row>
    <row r="29" spans="1:26" ht="29.25" customHeight="1" x14ac:dyDescent="0.25">
      <c r="A29" s="547"/>
      <c r="B29" s="552" t="s">
        <v>68</v>
      </c>
      <c r="C29" s="547"/>
      <c r="D29" s="547"/>
      <c r="E29" s="547"/>
      <c r="F29" s="547"/>
      <c r="G29" s="547"/>
      <c r="H29" s="547"/>
      <c r="I29" s="547"/>
      <c r="J29" s="547"/>
      <c r="K29" s="547"/>
      <c r="L29" s="547"/>
      <c r="M29" s="547"/>
      <c r="N29" s="547"/>
      <c r="O29" s="547"/>
      <c r="P29" s="547"/>
      <c r="Q29" s="547"/>
      <c r="R29" s="547"/>
      <c r="S29" s="547"/>
      <c r="T29" s="547"/>
      <c r="U29" s="547"/>
      <c r="V29" s="547"/>
      <c r="W29" s="547"/>
      <c r="X29" s="547"/>
      <c r="Y29" s="547"/>
      <c r="Z29" s="547"/>
    </row>
    <row r="30" spans="1:26" ht="14.25" customHeight="1" x14ac:dyDescent="0.25">
      <c r="A30" s="547"/>
      <c r="B30" s="13" t="s">
        <v>69</v>
      </c>
      <c r="C30" s="547"/>
      <c r="D30" s="547"/>
      <c r="E30" s="547"/>
      <c r="F30" s="547"/>
      <c r="G30" s="547"/>
      <c r="H30" s="547"/>
      <c r="I30" s="547"/>
      <c r="J30" s="547"/>
      <c r="K30" s="547"/>
      <c r="L30" s="547"/>
      <c r="M30" s="547"/>
      <c r="N30" s="547"/>
      <c r="O30" s="547"/>
      <c r="P30" s="547"/>
      <c r="Q30" s="547"/>
      <c r="R30" s="547"/>
      <c r="S30" s="547"/>
      <c r="T30" s="547"/>
      <c r="U30" s="547"/>
      <c r="V30" s="547"/>
      <c r="W30" s="547"/>
      <c r="X30" s="547"/>
      <c r="Y30" s="547"/>
      <c r="Z30" s="547"/>
    </row>
    <row r="31" spans="1:26" ht="14.25" customHeight="1" x14ac:dyDescent="0.25">
      <c r="A31" s="547"/>
      <c r="B31" s="13" t="s">
        <v>70</v>
      </c>
      <c r="C31" s="547"/>
      <c r="D31" s="547"/>
      <c r="E31" s="547"/>
      <c r="F31" s="547"/>
      <c r="G31" s="547"/>
      <c r="H31" s="547"/>
      <c r="I31" s="547"/>
      <c r="J31" s="547"/>
      <c r="K31" s="547"/>
      <c r="L31" s="547"/>
      <c r="M31" s="547"/>
      <c r="N31" s="547"/>
      <c r="O31" s="547"/>
      <c r="P31" s="547"/>
      <c r="Q31" s="547"/>
      <c r="R31" s="547"/>
      <c r="S31" s="547"/>
      <c r="T31" s="547"/>
      <c r="U31" s="547"/>
      <c r="V31" s="547"/>
      <c r="W31" s="547"/>
      <c r="X31" s="547"/>
      <c r="Y31" s="547"/>
      <c r="Z31" s="547"/>
    </row>
    <row r="32" spans="1:26" ht="28.5" customHeight="1" x14ac:dyDescent="0.25">
      <c r="A32" s="547"/>
      <c r="B32" s="5" t="s">
        <v>71</v>
      </c>
      <c r="C32" s="547"/>
      <c r="D32" s="547"/>
      <c r="E32" s="547"/>
      <c r="F32" s="547"/>
      <c r="G32" s="547"/>
      <c r="H32" s="547"/>
      <c r="I32" s="547"/>
      <c r="J32" s="547"/>
      <c r="K32" s="547"/>
      <c r="L32" s="547"/>
      <c r="M32" s="547"/>
      <c r="N32" s="547"/>
      <c r="O32" s="547"/>
      <c r="P32" s="547"/>
      <c r="Q32" s="547"/>
      <c r="R32" s="547"/>
      <c r="S32" s="547"/>
      <c r="T32" s="547"/>
      <c r="U32" s="547"/>
      <c r="V32" s="547"/>
      <c r="W32" s="547"/>
      <c r="X32" s="547"/>
      <c r="Y32" s="547"/>
      <c r="Z32" s="547"/>
    </row>
    <row r="33" spans="1:26" ht="14.25" customHeight="1" x14ac:dyDescent="0.25">
      <c r="A33" s="547"/>
      <c r="B33" s="547"/>
      <c r="C33" s="547"/>
      <c r="D33" s="547"/>
      <c r="E33" s="547"/>
      <c r="F33" s="547"/>
      <c r="G33" s="547"/>
      <c r="H33" s="547"/>
      <c r="I33" s="547"/>
      <c r="J33" s="547"/>
      <c r="K33" s="547"/>
      <c r="L33" s="547"/>
      <c r="M33" s="547"/>
      <c r="N33" s="547"/>
      <c r="O33" s="547"/>
      <c r="P33" s="547"/>
      <c r="Q33" s="547"/>
      <c r="R33" s="547"/>
      <c r="S33" s="547"/>
      <c r="T33" s="547"/>
      <c r="U33" s="547"/>
      <c r="V33" s="547"/>
      <c r="W33" s="547"/>
      <c r="X33" s="547"/>
      <c r="Y33" s="547"/>
      <c r="Z33" s="547"/>
    </row>
    <row r="34" spans="1:26" ht="14.25" customHeight="1" x14ac:dyDescent="0.25">
      <c r="A34" s="547"/>
      <c r="B34" s="547"/>
      <c r="C34" s="547"/>
      <c r="D34" s="547"/>
      <c r="E34" s="547"/>
      <c r="F34" s="547"/>
      <c r="G34" s="547"/>
      <c r="H34" s="547"/>
      <c r="I34" s="547"/>
      <c r="J34" s="547"/>
      <c r="K34" s="547"/>
      <c r="L34" s="547"/>
      <c r="M34" s="547"/>
      <c r="N34" s="547"/>
      <c r="O34" s="547"/>
      <c r="P34" s="547"/>
      <c r="Q34" s="547"/>
      <c r="R34" s="547"/>
      <c r="S34" s="547"/>
      <c r="T34" s="547"/>
      <c r="U34" s="547"/>
      <c r="V34" s="547"/>
      <c r="W34" s="547"/>
      <c r="X34" s="547"/>
      <c r="Y34" s="547"/>
      <c r="Z34" s="547"/>
    </row>
    <row r="35" spans="1:26" ht="14.25" customHeight="1" x14ac:dyDescent="0.25">
      <c r="A35" s="547"/>
      <c r="B35" s="547"/>
      <c r="C35" s="547"/>
      <c r="D35" s="547"/>
      <c r="E35" s="547"/>
      <c r="F35" s="547"/>
      <c r="G35" s="547"/>
      <c r="H35" s="547"/>
      <c r="I35" s="547"/>
      <c r="J35" s="547"/>
      <c r="K35" s="547"/>
      <c r="L35" s="547"/>
      <c r="M35" s="547"/>
      <c r="N35" s="547"/>
      <c r="O35" s="547"/>
      <c r="P35" s="547"/>
      <c r="Q35" s="547"/>
      <c r="R35" s="547"/>
      <c r="S35" s="547"/>
      <c r="T35" s="547"/>
      <c r="U35" s="547"/>
      <c r="V35" s="547"/>
      <c r="W35" s="547"/>
      <c r="X35" s="547"/>
      <c r="Y35" s="547"/>
      <c r="Z35" s="547"/>
    </row>
    <row r="36" spans="1:26" ht="14.25" customHeight="1" x14ac:dyDescent="0.25">
      <c r="A36" s="547"/>
      <c r="B36" s="547"/>
      <c r="C36" s="547"/>
      <c r="D36" s="547"/>
      <c r="E36" s="547"/>
      <c r="F36" s="547"/>
      <c r="G36" s="547"/>
      <c r="H36" s="547"/>
      <c r="I36" s="547"/>
      <c r="J36" s="547"/>
      <c r="K36" s="547"/>
      <c r="L36" s="547"/>
      <c r="M36" s="547"/>
      <c r="N36" s="547"/>
      <c r="O36" s="547"/>
      <c r="P36" s="547"/>
      <c r="Q36" s="547"/>
      <c r="R36" s="547"/>
      <c r="S36" s="547"/>
      <c r="T36" s="547"/>
      <c r="U36" s="547"/>
      <c r="V36" s="547"/>
      <c r="W36" s="547"/>
      <c r="X36" s="547"/>
      <c r="Y36" s="547"/>
      <c r="Z36" s="547"/>
    </row>
    <row r="37" spans="1:26" ht="14.25" customHeight="1" x14ac:dyDescent="0.25">
      <c r="A37" s="547"/>
      <c r="B37" s="547"/>
      <c r="C37" s="547"/>
      <c r="D37" s="547"/>
      <c r="E37" s="547"/>
      <c r="F37" s="547"/>
      <c r="G37" s="547"/>
      <c r="H37" s="547"/>
      <c r="I37" s="547"/>
      <c r="J37" s="547"/>
      <c r="K37" s="547"/>
      <c r="L37" s="547"/>
      <c r="M37" s="547"/>
      <c r="N37" s="547"/>
      <c r="O37" s="547"/>
      <c r="P37" s="547"/>
      <c r="Q37" s="547"/>
      <c r="R37" s="547"/>
      <c r="S37" s="547"/>
      <c r="T37" s="547"/>
      <c r="U37" s="547"/>
      <c r="V37" s="547"/>
      <c r="W37" s="547"/>
      <c r="X37" s="547"/>
      <c r="Y37" s="547"/>
      <c r="Z37" s="547"/>
    </row>
    <row r="38" spans="1:26" ht="14.25" customHeight="1" x14ac:dyDescent="0.25">
      <c r="A38" s="547"/>
      <c r="B38" s="547"/>
      <c r="C38" s="547"/>
      <c r="D38" s="547"/>
      <c r="E38" s="547"/>
      <c r="F38" s="547"/>
      <c r="G38" s="547"/>
      <c r="H38" s="547"/>
      <c r="I38" s="547"/>
      <c r="J38" s="547"/>
      <c r="K38" s="547"/>
      <c r="L38" s="547"/>
      <c r="M38" s="547"/>
      <c r="N38" s="547"/>
      <c r="O38" s="547"/>
      <c r="P38" s="547"/>
      <c r="Q38" s="547"/>
      <c r="R38" s="547"/>
      <c r="S38" s="547"/>
      <c r="T38" s="547"/>
      <c r="U38" s="547"/>
      <c r="V38" s="547"/>
      <c r="W38" s="547"/>
      <c r="X38" s="547"/>
      <c r="Y38" s="547"/>
      <c r="Z38" s="547"/>
    </row>
    <row r="39" spans="1:26" ht="14.25" customHeight="1" x14ac:dyDescent="0.25">
      <c r="A39" s="547"/>
      <c r="B39" s="547"/>
      <c r="C39" s="547"/>
      <c r="D39" s="547"/>
      <c r="E39" s="547"/>
      <c r="F39" s="547"/>
      <c r="G39" s="547"/>
      <c r="H39" s="547"/>
      <c r="I39" s="547"/>
      <c r="J39" s="547"/>
      <c r="K39" s="547"/>
      <c r="L39" s="547"/>
      <c r="M39" s="547"/>
      <c r="N39" s="547"/>
      <c r="O39" s="547"/>
      <c r="P39" s="547"/>
      <c r="Q39" s="547"/>
      <c r="R39" s="547"/>
      <c r="S39" s="547"/>
      <c r="T39" s="547"/>
      <c r="U39" s="547"/>
      <c r="V39" s="547"/>
      <c r="W39" s="547"/>
      <c r="X39" s="547"/>
      <c r="Y39" s="547"/>
      <c r="Z39" s="547"/>
    </row>
    <row r="40" spans="1:26" ht="14.25" customHeight="1" x14ac:dyDescent="0.25">
      <c r="A40" s="547"/>
      <c r="B40" s="547"/>
      <c r="C40" s="547"/>
      <c r="D40" s="547"/>
      <c r="E40" s="547"/>
      <c r="F40" s="547"/>
      <c r="G40" s="547"/>
      <c r="H40" s="547"/>
      <c r="I40" s="547"/>
      <c r="J40" s="547"/>
      <c r="K40" s="547"/>
      <c r="L40" s="547"/>
      <c r="M40" s="547"/>
      <c r="N40" s="547"/>
      <c r="O40" s="547"/>
      <c r="P40" s="547"/>
      <c r="Q40" s="547"/>
      <c r="R40" s="547"/>
      <c r="S40" s="547"/>
      <c r="T40" s="547"/>
      <c r="U40" s="547"/>
      <c r="V40" s="547"/>
      <c r="W40" s="547"/>
      <c r="X40" s="547"/>
      <c r="Y40" s="547"/>
      <c r="Z40" s="547"/>
    </row>
    <row r="41" spans="1:26" ht="14.25" customHeight="1" x14ac:dyDescent="0.25">
      <c r="A41" s="547"/>
      <c r="B41" s="547"/>
      <c r="C41" s="547"/>
      <c r="D41" s="547"/>
      <c r="E41" s="547"/>
      <c r="F41" s="547"/>
      <c r="G41" s="547"/>
      <c r="H41" s="547"/>
      <c r="I41" s="547"/>
      <c r="J41" s="547"/>
      <c r="K41" s="547"/>
      <c r="L41" s="547"/>
      <c r="M41" s="547"/>
      <c r="N41" s="547"/>
      <c r="O41" s="547"/>
      <c r="P41" s="547"/>
      <c r="Q41" s="547"/>
      <c r="R41" s="547"/>
      <c r="S41" s="547"/>
      <c r="T41" s="547"/>
      <c r="U41" s="547"/>
      <c r="V41" s="547"/>
      <c r="W41" s="547"/>
      <c r="X41" s="547"/>
      <c r="Y41" s="547"/>
      <c r="Z41" s="547"/>
    </row>
    <row r="42" spans="1:26" ht="14.25" customHeight="1" x14ac:dyDescent="0.25">
      <c r="A42" s="547"/>
      <c r="B42" s="547"/>
      <c r="C42" s="547"/>
      <c r="D42" s="547"/>
      <c r="E42" s="547"/>
      <c r="F42" s="547"/>
      <c r="G42" s="547"/>
      <c r="H42" s="547"/>
      <c r="I42" s="547"/>
      <c r="J42" s="547"/>
      <c r="K42" s="547"/>
      <c r="L42" s="547"/>
      <c r="M42" s="547"/>
      <c r="N42" s="547"/>
      <c r="O42" s="547"/>
      <c r="P42" s="547"/>
      <c r="Q42" s="547"/>
      <c r="R42" s="547"/>
      <c r="S42" s="547"/>
      <c r="T42" s="547"/>
      <c r="U42" s="547"/>
      <c r="V42" s="547"/>
      <c r="W42" s="547"/>
      <c r="X42" s="547"/>
      <c r="Y42" s="547"/>
      <c r="Z42" s="547"/>
    </row>
    <row r="43" spans="1:26" ht="14.25" customHeight="1" x14ac:dyDescent="0.25">
      <c r="A43" s="547"/>
      <c r="B43" s="547"/>
      <c r="C43" s="547"/>
      <c r="D43" s="547"/>
      <c r="E43" s="547"/>
      <c r="F43" s="547"/>
      <c r="G43" s="547"/>
      <c r="H43" s="547"/>
      <c r="I43" s="547"/>
      <c r="J43" s="547"/>
      <c r="K43" s="547"/>
      <c r="L43" s="547"/>
      <c r="M43" s="547"/>
      <c r="N43" s="547"/>
      <c r="O43" s="547"/>
      <c r="P43" s="547"/>
      <c r="Q43" s="547"/>
      <c r="R43" s="547"/>
      <c r="S43" s="547"/>
      <c r="T43" s="547"/>
      <c r="U43" s="547"/>
      <c r="V43" s="547"/>
      <c r="W43" s="547"/>
      <c r="X43" s="547"/>
      <c r="Y43" s="547"/>
      <c r="Z43" s="547"/>
    </row>
    <row r="44" spans="1:26" ht="14.25" customHeight="1" x14ac:dyDescent="0.25">
      <c r="A44" s="547"/>
      <c r="B44" s="547"/>
      <c r="C44" s="547"/>
      <c r="D44" s="547"/>
      <c r="E44" s="547"/>
      <c r="F44" s="547"/>
      <c r="G44" s="547"/>
      <c r="H44" s="547"/>
      <c r="I44" s="547"/>
      <c r="J44" s="547"/>
      <c r="K44" s="547"/>
      <c r="L44" s="547"/>
      <c r="M44" s="547"/>
      <c r="N44" s="547"/>
      <c r="O44" s="547"/>
      <c r="P44" s="547"/>
      <c r="Q44" s="547"/>
      <c r="R44" s="547"/>
      <c r="S44" s="547"/>
      <c r="T44" s="547"/>
      <c r="U44" s="547"/>
      <c r="V44" s="547"/>
      <c r="W44" s="547"/>
      <c r="X44" s="547"/>
      <c r="Y44" s="547"/>
      <c r="Z44" s="547"/>
    </row>
    <row r="45" spans="1:26" ht="14.25" customHeight="1" x14ac:dyDescent="0.25">
      <c r="A45" s="547"/>
      <c r="B45" s="547"/>
      <c r="C45" s="547"/>
      <c r="D45" s="547"/>
      <c r="E45" s="547"/>
      <c r="F45" s="547"/>
      <c r="G45" s="547"/>
      <c r="H45" s="547"/>
      <c r="I45" s="547"/>
      <c r="J45" s="547"/>
      <c r="K45" s="547"/>
      <c r="L45" s="547"/>
      <c r="M45" s="547"/>
      <c r="N45" s="547"/>
      <c r="O45" s="547"/>
      <c r="P45" s="547"/>
      <c r="Q45" s="547"/>
      <c r="R45" s="547"/>
      <c r="S45" s="547"/>
      <c r="T45" s="547"/>
      <c r="U45" s="547"/>
      <c r="V45" s="547"/>
      <c r="W45" s="547"/>
      <c r="X45" s="547"/>
      <c r="Y45" s="547"/>
      <c r="Z45" s="547"/>
    </row>
    <row r="46" spans="1:26" ht="14.25" customHeight="1" x14ac:dyDescent="0.25">
      <c r="A46" s="547"/>
      <c r="B46" s="547"/>
      <c r="C46" s="547"/>
      <c r="D46" s="547"/>
      <c r="E46" s="547"/>
      <c r="F46" s="547"/>
      <c r="G46" s="547"/>
      <c r="H46" s="547"/>
      <c r="I46" s="547"/>
      <c r="J46" s="547"/>
      <c r="K46" s="547"/>
      <c r="L46" s="547"/>
      <c r="M46" s="547"/>
      <c r="N46" s="547"/>
      <c r="O46" s="547"/>
      <c r="P46" s="547"/>
      <c r="Q46" s="547"/>
      <c r="R46" s="547"/>
      <c r="S46" s="547"/>
      <c r="T46" s="547"/>
      <c r="U46" s="547"/>
      <c r="V46" s="547"/>
      <c r="W46" s="547"/>
      <c r="X46" s="547"/>
      <c r="Y46" s="547"/>
      <c r="Z46" s="547"/>
    </row>
    <row r="47" spans="1:26" ht="14.25" customHeight="1" x14ac:dyDescent="0.25">
      <c r="A47" s="547"/>
      <c r="B47" s="547"/>
      <c r="C47" s="547"/>
      <c r="D47" s="547"/>
      <c r="E47" s="547"/>
      <c r="F47" s="547"/>
      <c r="G47" s="547"/>
      <c r="H47" s="547"/>
      <c r="I47" s="547"/>
      <c r="J47" s="547"/>
      <c r="K47" s="547"/>
      <c r="L47" s="547"/>
      <c r="M47" s="547"/>
      <c r="N47" s="547"/>
      <c r="O47" s="547"/>
      <c r="P47" s="547"/>
      <c r="Q47" s="547"/>
      <c r="R47" s="547"/>
      <c r="S47" s="547"/>
      <c r="T47" s="547"/>
      <c r="U47" s="547"/>
      <c r="V47" s="547"/>
      <c r="W47" s="547"/>
      <c r="X47" s="547"/>
      <c r="Y47" s="547"/>
      <c r="Z47" s="547"/>
    </row>
    <row r="48" spans="1:26" ht="14.25" customHeight="1" x14ac:dyDescent="0.25">
      <c r="A48" s="547"/>
      <c r="B48" s="547"/>
      <c r="C48" s="547"/>
      <c r="D48" s="547"/>
      <c r="E48" s="547"/>
      <c r="F48" s="547"/>
      <c r="G48" s="547"/>
      <c r="H48" s="547"/>
      <c r="I48" s="547"/>
      <c r="J48" s="547"/>
      <c r="K48" s="547"/>
      <c r="L48" s="547"/>
      <c r="M48" s="547"/>
      <c r="N48" s="547"/>
      <c r="O48" s="547"/>
      <c r="P48" s="547"/>
      <c r="Q48" s="547"/>
      <c r="R48" s="547"/>
      <c r="S48" s="547"/>
      <c r="T48" s="547"/>
      <c r="U48" s="547"/>
      <c r="V48" s="547"/>
      <c r="W48" s="547"/>
      <c r="X48" s="547"/>
      <c r="Y48" s="547"/>
      <c r="Z48" s="547"/>
    </row>
    <row r="49" spans="1:26" ht="14.25" customHeight="1" x14ac:dyDescent="0.25">
      <c r="A49" s="547"/>
      <c r="B49" s="547"/>
      <c r="C49" s="547"/>
      <c r="D49" s="547"/>
      <c r="E49" s="547"/>
      <c r="F49" s="547"/>
      <c r="G49" s="547"/>
      <c r="H49" s="547"/>
      <c r="I49" s="547"/>
      <c r="J49" s="547"/>
      <c r="K49" s="547"/>
      <c r="L49" s="547"/>
      <c r="M49" s="547"/>
      <c r="N49" s="547"/>
      <c r="O49" s="547"/>
      <c r="P49" s="547"/>
      <c r="Q49" s="547"/>
      <c r="R49" s="547"/>
      <c r="S49" s="547"/>
      <c r="T49" s="547"/>
      <c r="U49" s="547"/>
      <c r="V49" s="547"/>
      <c r="W49" s="547"/>
      <c r="X49" s="547"/>
      <c r="Y49" s="547"/>
      <c r="Z49" s="547"/>
    </row>
    <row r="50" spans="1:26" ht="14.25" customHeight="1" x14ac:dyDescent="0.25">
      <c r="A50" s="547"/>
      <c r="B50" s="547"/>
      <c r="C50" s="547"/>
      <c r="D50" s="547"/>
      <c r="E50" s="547"/>
      <c r="F50" s="547"/>
      <c r="G50" s="547"/>
      <c r="H50" s="547"/>
      <c r="I50" s="547"/>
      <c r="J50" s="547"/>
      <c r="K50" s="547"/>
      <c r="L50" s="547"/>
      <c r="M50" s="547"/>
      <c r="N50" s="547"/>
      <c r="O50" s="547"/>
      <c r="P50" s="547"/>
      <c r="Q50" s="547"/>
      <c r="R50" s="547"/>
      <c r="S50" s="547"/>
      <c r="T50" s="547"/>
      <c r="U50" s="547"/>
      <c r="V50" s="547"/>
      <c r="W50" s="547"/>
      <c r="X50" s="547"/>
      <c r="Y50" s="547"/>
      <c r="Z50" s="547"/>
    </row>
    <row r="51" spans="1:26" ht="14.25" customHeight="1" x14ac:dyDescent="0.25">
      <c r="A51" s="547"/>
      <c r="B51" s="547"/>
      <c r="C51" s="547"/>
      <c r="D51" s="547"/>
      <c r="E51" s="547"/>
      <c r="F51" s="547"/>
      <c r="G51" s="547"/>
      <c r="H51" s="547"/>
      <c r="I51" s="547"/>
      <c r="J51" s="547"/>
      <c r="K51" s="547"/>
      <c r="L51" s="547"/>
      <c r="M51" s="547"/>
      <c r="N51" s="547"/>
      <c r="O51" s="547"/>
      <c r="P51" s="547"/>
      <c r="Q51" s="547"/>
      <c r="R51" s="547"/>
      <c r="S51" s="547"/>
      <c r="T51" s="547"/>
      <c r="U51" s="547"/>
      <c r="V51" s="547"/>
      <c r="W51" s="547"/>
      <c r="X51" s="547"/>
      <c r="Y51" s="547"/>
      <c r="Z51" s="547"/>
    </row>
    <row r="52" spans="1:26" ht="14.25" customHeight="1" x14ac:dyDescent="0.25">
      <c r="A52" s="547"/>
      <c r="B52" s="547"/>
      <c r="C52" s="547"/>
      <c r="D52" s="547"/>
      <c r="E52" s="547"/>
      <c r="F52" s="547"/>
      <c r="G52" s="547"/>
      <c r="H52" s="547"/>
      <c r="I52" s="547"/>
      <c r="J52" s="547"/>
      <c r="K52" s="547"/>
      <c r="L52" s="547"/>
      <c r="M52" s="547"/>
      <c r="N52" s="547"/>
      <c r="O52" s="547"/>
      <c r="P52" s="547"/>
      <c r="Q52" s="547"/>
      <c r="R52" s="547"/>
      <c r="S52" s="547"/>
      <c r="T52" s="547"/>
      <c r="U52" s="547"/>
      <c r="V52" s="547"/>
      <c r="W52" s="547"/>
      <c r="X52" s="547"/>
      <c r="Y52" s="547"/>
      <c r="Z52" s="547"/>
    </row>
    <row r="53" spans="1:26" ht="14.25" customHeight="1" x14ac:dyDescent="0.25">
      <c r="A53" s="547"/>
      <c r="B53" s="547"/>
      <c r="C53" s="547"/>
      <c r="D53" s="547"/>
      <c r="E53" s="547"/>
      <c r="F53" s="547"/>
      <c r="G53" s="547"/>
      <c r="H53" s="547"/>
      <c r="I53" s="547"/>
      <c r="J53" s="547"/>
      <c r="K53" s="547"/>
      <c r="L53" s="547"/>
      <c r="M53" s="547"/>
      <c r="N53" s="547"/>
      <c r="O53" s="547"/>
      <c r="P53" s="547"/>
      <c r="Q53" s="547"/>
      <c r="R53" s="547"/>
      <c r="S53" s="547"/>
      <c r="T53" s="547"/>
      <c r="U53" s="547"/>
      <c r="V53" s="547"/>
      <c r="W53" s="547"/>
      <c r="X53" s="547"/>
      <c r="Y53" s="547"/>
      <c r="Z53" s="547"/>
    </row>
    <row r="54" spans="1:26" ht="14.25" customHeight="1" x14ac:dyDescent="0.25">
      <c r="A54" s="547"/>
      <c r="B54" s="547"/>
      <c r="C54" s="547"/>
      <c r="D54" s="547"/>
      <c r="E54" s="547"/>
      <c r="F54" s="547"/>
      <c r="G54" s="547"/>
      <c r="H54" s="547"/>
      <c r="I54" s="547"/>
      <c r="J54" s="547"/>
      <c r="K54" s="547"/>
      <c r="L54" s="547"/>
      <c r="M54" s="547"/>
      <c r="N54" s="547"/>
      <c r="O54" s="547"/>
      <c r="P54" s="547"/>
      <c r="Q54" s="547"/>
      <c r="R54" s="547"/>
      <c r="S54" s="547"/>
      <c r="T54" s="547"/>
      <c r="U54" s="547"/>
      <c r="V54" s="547"/>
      <c r="W54" s="547"/>
      <c r="X54" s="547"/>
      <c r="Y54" s="547"/>
      <c r="Z54" s="547"/>
    </row>
    <row r="55" spans="1:26" ht="14.25" customHeight="1" x14ac:dyDescent="0.25">
      <c r="A55" s="547"/>
      <c r="B55" s="547"/>
      <c r="C55" s="547"/>
      <c r="D55" s="547"/>
      <c r="E55" s="547"/>
      <c r="F55" s="547"/>
      <c r="G55" s="547"/>
      <c r="H55" s="547"/>
      <c r="I55" s="547"/>
      <c r="J55" s="547"/>
      <c r="K55" s="547"/>
      <c r="L55" s="547"/>
      <c r="M55" s="547"/>
      <c r="N55" s="547"/>
      <c r="O55" s="547"/>
      <c r="P55" s="547"/>
      <c r="Q55" s="547"/>
      <c r="R55" s="547"/>
      <c r="S55" s="547"/>
      <c r="T55" s="547"/>
      <c r="U55" s="547"/>
      <c r="V55" s="547"/>
      <c r="W55" s="547"/>
      <c r="X55" s="547"/>
      <c r="Y55" s="547"/>
      <c r="Z55" s="547"/>
    </row>
    <row r="56" spans="1:26" ht="14.25" customHeight="1" x14ac:dyDescent="0.25">
      <c r="A56" s="547"/>
      <c r="B56" s="547"/>
      <c r="C56" s="547"/>
      <c r="D56" s="547"/>
      <c r="E56" s="547"/>
      <c r="F56" s="547"/>
      <c r="G56" s="547"/>
      <c r="H56" s="547"/>
      <c r="I56" s="547"/>
      <c r="J56" s="547"/>
      <c r="K56" s="547"/>
      <c r="L56" s="547"/>
      <c r="M56" s="547"/>
      <c r="N56" s="547"/>
      <c r="O56" s="547"/>
      <c r="P56" s="547"/>
      <c r="Q56" s="547"/>
      <c r="R56" s="547"/>
      <c r="S56" s="547"/>
      <c r="T56" s="547"/>
      <c r="U56" s="547"/>
      <c r="V56" s="547"/>
      <c r="W56" s="547"/>
      <c r="X56" s="547"/>
      <c r="Y56" s="547"/>
      <c r="Z56" s="547"/>
    </row>
    <row r="57" spans="1:26" ht="14.25" customHeight="1" x14ac:dyDescent="0.25">
      <c r="A57" s="547"/>
      <c r="B57" s="547"/>
      <c r="C57" s="547"/>
      <c r="D57" s="547"/>
      <c r="E57" s="547"/>
      <c r="F57" s="547"/>
      <c r="G57" s="547"/>
      <c r="H57" s="547"/>
      <c r="I57" s="547"/>
      <c r="J57" s="547"/>
      <c r="K57" s="547"/>
      <c r="L57" s="547"/>
      <c r="M57" s="547"/>
      <c r="N57" s="547"/>
      <c r="O57" s="547"/>
      <c r="P57" s="547"/>
      <c r="Q57" s="547"/>
      <c r="R57" s="547"/>
      <c r="S57" s="547"/>
      <c r="T57" s="547"/>
      <c r="U57" s="547"/>
      <c r="V57" s="547"/>
      <c r="W57" s="547"/>
      <c r="X57" s="547"/>
      <c r="Y57" s="547"/>
      <c r="Z57" s="547"/>
    </row>
    <row r="58" spans="1:26" ht="14.25" customHeight="1" x14ac:dyDescent="0.25">
      <c r="A58" s="547"/>
      <c r="B58" s="547"/>
      <c r="C58" s="547"/>
      <c r="D58" s="547"/>
      <c r="E58" s="547"/>
      <c r="F58" s="547"/>
      <c r="G58" s="547"/>
      <c r="H58" s="547"/>
      <c r="I58" s="547"/>
      <c r="J58" s="547"/>
      <c r="K58" s="547"/>
      <c r="L58" s="547"/>
      <c r="M58" s="547"/>
      <c r="N58" s="547"/>
      <c r="O58" s="547"/>
      <c r="P58" s="547"/>
      <c r="Q58" s="547"/>
      <c r="R58" s="547"/>
      <c r="S58" s="547"/>
      <c r="T58" s="547"/>
      <c r="U58" s="547"/>
      <c r="V58" s="547"/>
      <c r="W58" s="547"/>
      <c r="X58" s="547"/>
      <c r="Y58" s="547"/>
      <c r="Z58" s="547"/>
    </row>
    <row r="59" spans="1:26" ht="14.25" customHeight="1" x14ac:dyDescent="0.25">
      <c r="A59" s="547"/>
      <c r="B59" s="547"/>
      <c r="C59" s="547"/>
      <c r="D59" s="547"/>
      <c r="E59" s="547"/>
      <c r="F59" s="547"/>
      <c r="G59" s="547"/>
      <c r="H59" s="547"/>
      <c r="I59" s="547"/>
      <c r="J59" s="547"/>
      <c r="K59" s="547"/>
      <c r="L59" s="547"/>
      <c r="M59" s="547"/>
      <c r="N59" s="547"/>
      <c r="O59" s="547"/>
      <c r="P59" s="547"/>
      <c r="Q59" s="547"/>
      <c r="R59" s="547"/>
      <c r="S59" s="547"/>
      <c r="T59" s="547"/>
      <c r="U59" s="547"/>
      <c r="V59" s="547"/>
      <c r="W59" s="547"/>
      <c r="X59" s="547"/>
      <c r="Y59" s="547"/>
      <c r="Z59" s="547"/>
    </row>
    <row r="60" spans="1:26" ht="14.25" customHeight="1" x14ac:dyDescent="0.25">
      <c r="A60" s="547"/>
      <c r="B60" s="547"/>
      <c r="C60" s="547"/>
      <c r="D60" s="547"/>
      <c r="E60" s="547"/>
      <c r="F60" s="547"/>
      <c r="G60" s="547"/>
      <c r="H60" s="547"/>
      <c r="I60" s="547"/>
      <c r="J60" s="547"/>
      <c r="K60" s="547"/>
      <c r="L60" s="547"/>
      <c r="M60" s="547"/>
      <c r="N60" s="547"/>
      <c r="O60" s="547"/>
      <c r="P60" s="547"/>
      <c r="Q60" s="547"/>
      <c r="R60" s="547"/>
      <c r="S60" s="547"/>
      <c r="T60" s="547"/>
      <c r="U60" s="547"/>
      <c r="V60" s="547"/>
      <c r="W60" s="547"/>
      <c r="X60" s="547"/>
      <c r="Y60" s="547"/>
      <c r="Z60" s="547"/>
    </row>
    <row r="61" spans="1:26" ht="14.25" customHeight="1" x14ac:dyDescent="0.25">
      <c r="A61" s="547"/>
      <c r="B61" s="547"/>
      <c r="C61" s="547"/>
      <c r="D61" s="547"/>
      <c r="E61" s="547"/>
      <c r="F61" s="547"/>
      <c r="G61" s="547"/>
      <c r="H61" s="547"/>
      <c r="I61" s="547"/>
      <c r="J61" s="547"/>
      <c r="K61" s="547"/>
      <c r="L61" s="547"/>
      <c r="M61" s="547"/>
      <c r="N61" s="547"/>
      <c r="O61" s="547"/>
      <c r="P61" s="547"/>
      <c r="Q61" s="547"/>
      <c r="R61" s="547"/>
      <c r="S61" s="547"/>
      <c r="T61" s="547"/>
      <c r="U61" s="547"/>
      <c r="V61" s="547"/>
      <c r="W61" s="547"/>
      <c r="X61" s="547"/>
      <c r="Y61" s="547"/>
      <c r="Z61" s="547"/>
    </row>
    <row r="62" spans="1:26" ht="14.25" customHeight="1" x14ac:dyDescent="0.25">
      <c r="A62" s="547"/>
      <c r="B62" s="547"/>
      <c r="C62" s="547"/>
      <c r="D62" s="547"/>
      <c r="E62" s="547"/>
      <c r="F62" s="547"/>
      <c r="G62" s="547"/>
      <c r="H62" s="547"/>
      <c r="I62" s="547"/>
      <c r="J62" s="547"/>
      <c r="K62" s="547"/>
      <c r="L62" s="547"/>
      <c r="M62" s="547"/>
      <c r="N62" s="547"/>
      <c r="O62" s="547"/>
      <c r="P62" s="547"/>
      <c r="Q62" s="547"/>
      <c r="R62" s="547"/>
      <c r="S62" s="547"/>
      <c r="T62" s="547"/>
      <c r="U62" s="547"/>
      <c r="V62" s="547"/>
      <c r="W62" s="547"/>
      <c r="X62" s="547"/>
      <c r="Y62" s="547"/>
      <c r="Z62" s="547"/>
    </row>
    <row r="63" spans="1:26" ht="14.25" customHeight="1" x14ac:dyDescent="0.25">
      <c r="A63" s="547"/>
      <c r="B63" s="547"/>
      <c r="C63" s="547"/>
      <c r="D63" s="547"/>
      <c r="E63" s="547"/>
      <c r="F63" s="547"/>
      <c r="G63" s="547"/>
      <c r="H63" s="547"/>
      <c r="I63" s="547"/>
      <c r="J63" s="547"/>
      <c r="K63" s="547"/>
      <c r="L63" s="547"/>
      <c r="M63" s="547"/>
      <c r="N63" s="547"/>
      <c r="O63" s="547"/>
      <c r="P63" s="547"/>
      <c r="Q63" s="547"/>
      <c r="R63" s="547"/>
      <c r="S63" s="547"/>
      <c r="T63" s="547"/>
      <c r="U63" s="547"/>
      <c r="V63" s="547"/>
      <c r="W63" s="547"/>
      <c r="X63" s="547"/>
      <c r="Y63" s="547"/>
      <c r="Z63" s="547"/>
    </row>
    <row r="64" spans="1:26" ht="14.25" customHeight="1" x14ac:dyDescent="0.25">
      <c r="A64" s="547"/>
      <c r="B64" s="547"/>
      <c r="C64" s="547"/>
      <c r="D64" s="547"/>
      <c r="E64" s="547"/>
      <c r="F64" s="547"/>
      <c r="G64" s="547"/>
      <c r="H64" s="547"/>
      <c r="I64" s="547"/>
      <c r="J64" s="547"/>
      <c r="K64" s="547"/>
      <c r="L64" s="547"/>
      <c r="M64" s="547"/>
      <c r="N64" s="547"/>
      <c r="O64" s="547"/>
      <c r="P64" s="547"/>
      <c r="Q64" s="547"/>
      <c r="R64" s="547"/>
      <c r="S64" s="547"/>
      <c r="T64" s="547"/>
      <c r="U64" s="547"/>
      <c r="V64" s="547"/>
      <c r="W64" s="547"/>
      <c r="X64" s="547"/>
      <c r="Y64" s="547"/>
      <c r="Z64" s="547"/>
    </row>
    <row r="65" spans="1:26" ht="14.25" customHeight="1" x14ac:dyDescent="0.25">
      <c r="A65" s="547"/>
      <c r="B65" s="547"/>
      <c r="C65" s="547"/>
      <c r="D65" s="547"/>
      <c r="E65" s="547"/>
      <c r="F65" s="547"/>
      <c r="G65" s="547"/>
      <c r="H65" s="547"/>
      <c r="I65" s="547"/>
      <c r="J65" s="547"/>
      <c r="K65" s="547"/>
      <c r="L65" s="547"/>
      <c r="M65" s="547"/>
      <c r="N65" s="547"/>
      <c r="O65" s="547"/>
      <c r="P65" s="547"/>
      <c r="Q65" s="547"/>
      <c r="R65" s="547"/>
      <c r="S65" s="547"/>
      <c r="T65" s="547"/>
      <c r="U65" s="547"/>
      <c r="V65" s="547"/>
      <c r="W65" s="547"/>
      <c r="X65" s="547"/>
      <c r="Y65" s="547"/>
      <c r="Z65" s="547"/>
    </row>
    <row r="66" spans="1:26" ht="14.25" customHeight="1" x14ac:dyDescent="0.25">
      <c r="A66" s="547"/>
      <c r="B66" s="547"/>
      <c r="C66" s="547"/>
      <c r="D66" s="547"/>
      <c r="E66" s="547"/>
      <c r="F66" s="547"/>
      <c r="G66" s="547"/>
      <c r="H66" s="547"/>
      <c r="I66" s="547"/>
      <c r="J66" s="547"/>
      <c r="K66" s="547"/>
      <c r="L66" s="547"/>
      <c r="M66" s="547"/>
      <c r="N66" s="547"/>
      <c r="O66" s="547"/>
      <c r="P66" s="547"/>
      <c r="Q66" s="547"/>
      <c r="R66" s="547"/>
      <c r="S66" s="547"/>
      <c r="T66" s="547"/>
      <c r="U66" s="547"/>
      <c r="V66" s="547"/>
      <c r="W66" s="547"/>
      <c r="X66" s="547"/>
      <c r="Y66" s="547"/>
      <c r="Z66" s="547"/>
    </row>
    <row r="67" spans="1:26" ht="14.25" customHeight="1" x14ac:dyDescent="0.25">
      <c r="A67" s="547"/>
      <c r="B67" s="547"/>
      <c r="C67" s="547"/>
      <c r="D67" s="547"/>
      <c r="E67" s="547"/>
      <c r="F67" s="547"/>
      <c r="G67" s="547"/>
      <c r="H67" s="547"/>
      <c r="I67" s="547"/>
      <c r="J67" s="547"/>
      <c r="K67" s="547"/>
      <c r="L67" s="547"/>
      <c r="M67" s="547"/>
      <c r="N67" s="547"/>
      <c r="O67" s="547"/>
      <c r="P67" s="547"/>
      <c r="Q67" s="547"/>
      <c r="R67" s="547"/>
      <c r="S67" s="547"/>
      <c r="T67" s="547"/>
      <c r="U67" s="547"/>
      <c r="V67" s="547"/>
      <c r="W67" s="547"/>
      <c r="X67" s="547"/>
      <c r="Y67" s="547"/>
      <c r="Z67" s="547"/>
    </row>
    <row r="68" spans="1:26" ht="14.25" customHeight="1" x14ac:dyDescent="0.25">
      <c r="A68" s="547"/>
      <c r="B68" s="547"/>
      <c r="C68" s="547"/>
      <c r="D68" s="547"/>
      <c r="E68" s="547"/>
      <c r="F68" s="547"/>
      <c r="G68" s="547"/>
      <c r="H68" s="547"/>
      <c r="I68" s="547"/>
      <c r="J68" s="547"/>
      <c r="K68" s="547"/>
      <c r="L68" s="547"/>
      <c r="M68" s="547"/>
      <c r="N68" s="547"/>
      <c r="O68" s="547"/>
      <c r="P68" s="547"/>
      <c r="Q68" s="547"/>
      <c r="R68" s="547"/>
      <c r="S68" s="547"/>
      <c r="T68" s="547"/>
      <c r="U68" s="547"/>
      <c r="V68" s="547"/>
      <c r="W68" s="547"/>
      <c r="X68" s="547"/>
      <c r="Y68" s="547"/>
      <c r="Z68" s="547"/>
    </row>
    <row r="69" spans="1:26" ht="14.25" customHeight="1" x14ac:dyDescent="0.25">
      <c r="A69" s="547"/>
      <c r="B69" s="547"/>
      <c r="C69" s="547"/>
      <c r="D69" s="547"/>
      <c r="E69" s="547"/>
      <c r="F69" s="547"/>
      <c r="G69" s="547"/>
      <c r="H69" s="547"/>
      <c r="I69" s="547"/>
      <c r="J69" s="547"/>
      <c r="K69" s="547"/>
      <c r="L69" s="547"/>
      <c r="M69" s="547"/>
      <c r="N69" s="547"/>
      <c r="O69" s="547"/>
      <c r="P69" s="547"/>
      <c r="Q69" s="547"/>
      <c r="R69" s="547"/>
      <c r="S69" s="547"/>
      <c r="T69" s="547"/>
      <c r="U69" s="547"/>
      <c r="V69" s="547"/>
      <c r="W69" s="547"/>
      <c r="X69" s="547"/>
      <c r="Y69" s="547"/>
      <c r="Z69" s="547"/>
    </row>
    <row r="70" spans="1:26" ht="14.25" customHeight="1" x14ac:dyDescent="0.25">
      <c r="A70" s="547"/>
      <c r="B70" s="547"/>
      <c r="C70" s="547"/>
      <c r="D70" s="547"/>
      <c r="E70" s="547"/>
      <c r="F70" s="547"/>
      <c r="G70" s="547"/>
      <c r="H70" s="547"/>
      <c r="I70" s="547"/>
      <c r="J70" s="547"/>
      <c r="K70" s="547"/>
      <c r="L70" s="547"/>
      <c r="M70" s="547"/>
      <c r="N70" s="547"/>
      <c r="O70" s="547"/>
      <c r="P70" s="547"/>
      <c r="Q70" s="547"/>
      <c r="R70" s="547"/>
      <c r="S70" s="547"/>
      <c r="T70" s="547"/>
      <c r="U70" s="547"/>
      <c r="V70" s="547"/>
      <c r="W70" s="547"/>
      <c r="X70" s="547"/>
      <c r="Y70" s="547"/>
      <c r="Z70" s="547"/>
    </row>
    <row r="71" spans="1:26" ht="14.25" customHeight="1" x14ac:dyDescent="0.25">
      <c r="A71" s="547"/>
      <c r="B71" s="547"/>
      <c r="C71" s="547"/>
      <c r="D71" s="547"/>
      <c r="E71" s="547"/>
      <c r="F71" s="547"/>
      <c r="G71" s="547"/>
      <c r="H71" s="547"/>
      <c r="I71" s="547"/>
      <c r="J71" s="547"/>
      <c r="K71" s="547"/>
      <c r="L71" s="547"/>
      <c r="M71" s="547"/>
      <c r="N71" s="547"/>
      <c r="O71" s="547"/>
      <c r="P71" s="547"/>
      <c r="Q71" s="547"/>
      <c r="R71" s="547"/>
      <c r="S71" s="547"/>
      <c r="T71" s="547"/>
      <c r="U71" s="547"/>
      <c r="V71" s="547"/>
      <c r="W71" s="547"/>
      <c r="X71" s="547"/>
      <c r="Y71" s="547"/>
      <c r="Z71" s="547"/>
    </row>
    <row r="72" spans="1:26" ht="14.25" customHeight="1" x14ac:dyDescent="0.25">
      <c r="A72" s="547"/>
      <c r="B72" s="547"/>
      <c r="C72" s="547"/>
      <c r="D72" s="547"/>
      <c r="E72" s="547"/>
      <c r="F72" s="547"/>
      <c r="G72" s="547"/>
      <c r="H72" s="547"/>
      <c r="I72" s="547"/>
      <c r="J72" s="547"/>
      <c r="K72" s="547"/>
      <c r="L72" s="547"/>
      <c r="M72" s="547"/>
      <c r="N72" s="547"/>
      <c r="O72" s="547"/>
      <c r="P72" s="547"/>
      <c r="Q72" s="547"/>
      <c r="R72" s="547"/>
      <c r="S72" s="547"/>
      <c r="T72" s="547"/>
      <c r="U72" s="547"/>
      <c r="V72" s="547"/>
      <c r="W72" s="547"/>
      <c r="X72" s="547"/>
      <c r="Y72" s="547"/>
      <c r="Z72" s="547"/>
    </row>
    <row r="73" spans="1:26" ht="14.25" customHeight="1" x14ac:dyDescent="0.25">
      <c r="A73" s="547"/>
      <c r="B73" s="547"/>
      <c r="C73" s="547"/>
      <c r="D73" s="547"/>
      <c r="E73" s="547"/>
      <c r="F73" s="547"/>
      <c r="G73" s="547"/>
      <c r="H73" s="547"/>
      <c r="I73" s="547"/>
      <c r="J73" s="547"/>
      <c r="K73" s="547"/>
      <c r="L73" s="547"/>
      <c r="M73" s="547"/>
      <c r="N73" s="547"/>
      <c r="O73" s="547"/>
      <c r="P73" s="547"/>
      <c r="Q73" s="547"/>
      <c r="R73" s="547"/>
      <c r="S73" s="547"/>
      <c r="T73" s="547"/>
      <c r="U73" s="547"/>
      <c r="V73" s="547"/>
      <c r="W73" s="547"/>
      <c r="X73" s="547"/>
      <c r="Y73" s="547"/>
      <c r="Z73" s="547"/>
    </row>
    <row r="74" spans="1:26" ht="14.25" customHeight="1" x14ac:dyDescent="0.25">
      <c r="A74" s="547"/>
      <c r="B74" s="547"/>
      <c r="C74" s="547"/>
      <c r="D74" s="547"/>
      <c r="E74" s="547"/>
      <c r="F74" s="547"/>
      <c r="G74" s="547"/>
      <c r="H74" s="547"/>
      <c r="I74" s="547"/>
      <c r="J74" s="547"/>
      <c r="K74" s="547"/>
      <c r="L74" s="547"/>
      <c r="M74" s="547"/>
      <c r="N74" s="547"/>
      <c r="O74" s="547"/>
      <c r="P74" s="547"/>
      <c r="Q74" s="547"/>
      <c r="R74" s="547"/>
      <c r="S74" s="547"/>
      <c r="T74" s="547"/>
      <c r="U74" s="547"/>
      <c r="V74" s="547"/>
      <c r="W74" s="547"/>
      <c r="X74" s="547"/>
      <c r="Y74" s="547"/>
      <c r="Z74" s="547"/>
    </row>
    <row r="75" spans="1:26" ht="14.25" customHeight="1" x14ac:dyDescent="0.25">
      <c r="A75" s="547"/>
      <c r="B75" s="547"/>
      <c r="C75" s="547"/>
      <c r="D75" s="547"/>
      <c r="E75" s="547"/>
      <c r="F75" s="547"/>
      <c r="G75" s="547"/>
      <c r="H75" s="547"/>
      <c r="I75" s="547"/>
      <c r="J75" s="547"/>
      <c r="K75" s="547"/>
      <c r="L75" s="547"/>
      <c r="M75" s="547"/>
      <c r="N75" s="547"/>
      <c r="O75" s="547"/>
      <c r="P75" s="547"/>
      <c r="Q75" s="547"/>
      <c r="R75" s="547"/>
      <c r="S75" s="547"/>
      <c r="T75" s="547"/>
      <c r="U75" s="547"/>
      <c r="V75" s="547"/>
      <c r="W75" s="547"/>
      <c r="X75" s="547"/>
      <c r="Y75" s="547"/>
      <c r="Z75" s="547"/>
    </row>
    <row r="76" spans="1:26" ht="14.25" customHeight="1" x14ac:dyDescent="0.25">
      <c r="A76" s="547"/>
      <c r="B76" s="547"/>
      <c r="C76" s="547"/>
      <c r="D76" s="547"/>
      <c r="E76" s="547"/>
      <c r="F76" s="547"/>
      <c r="G76" s="547"/>
      <c r="H76" s="547"/>
      <c r="I76" s="547"/>
      <c r="J76" s="547"/>
      <c r="K76" s="547"/>
      <c r="L76" s="547"/>
      <c r="M76" s="547"/>
      <c r="N76" s="547"/>
      <c r="O76" s="547"/>
      <c r="P76" s="547"/>
      <c r="Q76" s="547"/>
      <c r="R76" s="547"/>
      <c r="S76" s="547"/>
      <c r="T76" s="547"/>
      <c r="U76" s="547"/>
      <c r="V76" s="547"/>
      <c r="W76" s="547"/>
      <c r="X76" s="547"/>
      <c r="Y76" s="547"/>
      <c r="Z76" s="547"/>
    </row>
    <row r="77" spans="1:26" ht="14.25" customHeight="1" x14ac:dyDescent="0.25">
      <c r="A77" s="547"/>
      <c r="B77" s="547"/>
      <c r="C77" s="547"/>
      <c r="D77" s="547"/>
      <c r="E77" s="547"/>
      <c r="F77" s="547"/>
      <c r="G77" s="547"/>
      <c r="H77" s="547"/>
      <c r="I77" s="547"/>
      <c r="J77" s="547"/>
      <c r="K77" s="547"/>
      <c r="L77" s="547"/>
      <c r="M77" s="547"/>
      <c r="N77" s="547"/>
      <c r="O77" s="547"/>
      <c r="P77" s="547"/>
      <c r="Q77" s="547"/>
      <c r="R77" s="547"/>
      <c r="S77" s="547"/>
      <c r="T77" s="547"/>
      <c r="U77" s="547"/>
      <c r="V77" s="547"/>
      <c r="W77" s="547"/>
      <c r="X77" s="547"/>
      <c r="Y77" s="547"/>
      <c r="Z77" s="547"/>
    </row>
    <row r="78" spans="1:26" ht="14.25" customHeight="1" x14ac:dyDescent="0.25">
      <c r="A78" s="547"/>
      <c r="B78" s="547"/>
      <c r="C78" s="547"/>
      <c r="D78" s="547"/>
      <c r="E78" s="547"/>
      <c r="F78" s="547"/>
      <c r="G78" s="547"/>
      <c r="H78" s="547"/>
      <c r="I78" s="547"/>
      <c r="J78" s="547"/>
      <c r="K78" s="547"/>
      <c r="L78" s="547"/>
      <c r="M78" s="547"/>
      <c r="N78" s="547"/>
      <c r="O78" s="547"/>
      <c r="P78" s="547"/>
      <c r="Q78" s="547"/>
      <c r="R78" s="547"/>
      <c r="S78" s="547"/>
      <c r="T78" s="547"/>
      <c r="U78" s="547"/>
      <c r="V78" s="547"/>
      <c r="W78" s="547"/>
      <c r="X78" s="547"/>
      <c r="Y78" s="547"/>
      <c r="Z78" s="547"/>
    </row>
    <row r="79" spans="1:26" ht="14.25" customHeight="1" x14ac:dyDescent="0.25">
      <c r="A79" s="547"/>
      <c r="B79" s="547"/>
      <c r="C79" s="547"/>
      <c r="D79" s="547"/>
      <c r="E79" s="547"/>
      <c r="F79" s="547"/>
      <c r="G79" s="547"/>
      <c r="H79" s="547"/>
      <c r="I79" s="547"/>
      <c r="J79" s="547"/>
      <c r="K79" s="547"/>
      <c r="L79" s="547"/>
      <c r="M79" s="547"/>
      <c r="N79" s="547"/>
      <c r="O79" s="547"/>
      <c r="P79" s="547"/>
      <c r="Q79" s="547"/>
      <c r="R79" s="547"/>
      <c r="S79" s="547"/>
      <c r="T79" s="547"/>
      <c r="U79" s="547"/>
      <c r="V79" s="547"/>
      <c r="W79" s="547"/>
      <c r="X79" s="547"/>
      <c r="Y79" s="547"/>
      <c r="Z79" s="547"/>
    </row>
    <row r="80" spans="1:26" ht="14.25" customHeight="1" x14ac:dyDescent="0.25">
      <c r="A80" s="547"/>
      <c r="B80" s="547"/>
      <c r="C80" s="547"/>
      <c r="D80" s="547"/>
      <c r="E80" s="547"/>
      <c r="F80" s="547"/>
      <c r="G80" s="547"/>
      <c r="H80" s="547"/>
      <c r="I80" s="547"/>
      <c r="J80" s="547"/>
      <c r="K80" s="547"/>
      <c r="L80" s="547"/>
      <c r="M80" s="547"/>
      <c r="N80" s="547"/>
      <c r="O80" s="547"/>
      <c r="P80" s="547"/>
      <c r="Q80" s="547"/>
      <c r="R80" s="547"/>
      <c r="S80" s="547"/>
      <c r="T80" s="547"/>
      <c r="U80" s="547"/>
      <c r="V80" s="547"/>
      <c r="W80" s="547"/>
      <c r="X80" s="547"/>
      <c r="Y80" s="547"/>
      <c r="Z80" s="547"/>
    </row>
    <row r="81" spans="1:26" ht="14.25" customHeight="1" x14ac:dyDescent="0.25">
      <c r="A81" s="547"/>
      <c r="B81" s="547"/>
      <c r="C81" s="547"/>
      <c r="D81" s="547"/>
      <c r="E81" s="547"/>
      <c r="F81" s="547"/>
      <c r="G81" s="547"/>
      <c r="H81" s="547"/>
      <c r="I81" s="547"/>
      <c r="J81" s="547"/>
      <c r="K81" s="547"/>
      <c r="L81" s="547"/>
      <c r="M81" s="547"/>
      <c r="N81" s="547"/>
      <c r="O81" s="547"/>
      <c r="P81" s="547"/>
      <c r="Q81" s="547"/>
      <c r="R81" s="547"/>
      <c r="S81" s="547"/>
      <c r="T81" s="547"/>
      <c r="U81" s="547"/>
      <c r="V81" s="547"/>
      <c r="W81" s="547"/>
      <c r="X81" s="547"/>
      <c r="Y81" s="547"/>
      <c r="Z81" s="547"/>
    </row>
    <row r="82" spans="1:26" ht="14.25" customHeight="1" x14ac:dyDescent="0.25">
      <c r="A82" s="547"/>
      <c r="B82" s="547"/>
      <c r="C82" s="547"/>
      <c r="D82" s="547"/>
      <c r="E82" s="547"/>
      <c r="F82" s="547"/>
      <c r="G82" s="547"/>
      <c r="H82" s="547"/>
      <c r="I82" s="547"/>
      <c r="J82" s="547"/>
      <c r="K82" s="547"/>
      <c r="L82" s="547"/>
      <c r="M82" s="547"/>
      <c r="N82" s="547"/>
      <c r="O82" s="547"/>
      <c r="P82" s="547"/>
      <c r="Q82" s="547"/>
      <c r="R82" s="547"/>
      <c r="S82" s="547"/>
      <c r="T82" s="547"/>
      <c r="U82" s="547"/>
      <c r="V82" s="547"/>
      <c r="W82" s="547"/>
      <c r="X82" s="547"/>
      <c r="Y82" s="547"/>
      <c r="Z82" s="547"/>
    </row>
    <row r="83" spans="1:26" ht="14.25" customHeight="1" x14ac:dyDescent="0.25">
      <c r="A83" s="547"/>
      <c r="B83" s="547"/>
      <c r="C83" s="547"/>
      <c r="D83" s="547"/>
      <c r="E83" s="547"/>
      <c r="F83" s="547"/>
      <c r="G83" s="547"/>
      <c r="H83" s="547"/>
      <c r="I83" s="547"/>
      <c r="J83" s="547"/>
      <c r="K83" s="547"/>
      <c r="L83" s="547"/>
      <c r="M83" s="547"/>
      <c r="N83" s="547"/>
      <c r="O83" s="547"/>
      <c r="P83" s="547"/>
      <c r="Q83" s="547"/>
      <c r="R83" s="547"/>
      <c r="S83" s="547"/>
      <c r="T83" s="547"/>
      <c r="U83" s="547"/>
      <c r="V83" s="547"/>
      <c r="W83" s="547"/>
      <c r="X83" s="547"/>
      <c r="Y83" s="547"/>
      <c r="Z83" s="547"/>
    </row>
    <row r="84" spans="1:26" ht="14.25" customHeight="1" x14ac:dyDescent="0.25">
      <c r="A84" s="547"/>
      <c r="B84" s="547"/>
      <c r="C84" s="547"/>
      <c r="D84" s="547"/>
      <c r="E84" s="547"/>
      <c r="F84" s="547"/>
      <c r="G84" s="547"/>
      <c r="H84" s="547"/>
      <c r="I84" s="547"/>
      <c r="J84" s="547"/>
      <c r="K84" s="547"/>
      <c r="L84" s="547"/>
      <c r="M84" s="547"/>
      <c r="N84" s="547"/>
      <c r="O84" s="547"/>
      <c r="P84" s="547"/>
      <c r="Q84" s="547"/>
      <c r="R84" s="547"/>
      <c r="S84" s="547"/>
      <c r="T84" s="547"/>
      <c r="U84" s="547"/>
      <c r="V84" s="547"/>
      <c r="W84" s="547"/>
      <c r="X84" s="547"/>
      <c r="Y84" s="547"/>
      <c r="Z84" s="547"/>
    </row>
    <row r="85" spans="1:26" ht="14.25" customHeight="1" x14ac:dyDescent="0.25">
      <c r="A85" s="547"/>
      <c r="B85" s="547"/>
      <c r="C85" s="547"/>
      <c r="D85" s="547"/>
      <c r="E85" s="547"/>
      <c r="F85" s="547"/>
      <c r="G85" s="547"/>
      <c r="H85" s="547"/>
      <c r="I85" s="547"/>
      <c r="J85" s="547"/>
      <c r="K85" s="547"/>
      <c r="L85" s="547"/>
      <c r="M85" s="547"/>
      <c r="N85" s="547"/>
      <c r="O85" s="547"/>
      <c r="P85" s="547"/>
      <c r="Q85" s="547"/>
      <c r="R85" s="547"/>
      <c r="S85" s="547"/>
      <c r="T85" s="547"/>
      <c r="U85" s="547"/>
      <c r="V85" s="547"/>
      <c r="W85" s="547"/>
      <c r="X85" s="547"/>
      <c r="Y85" s="547"/>
      <c r="Z85" s="547"/>
    </row>
    <row r="86" spans="1:26" ht="14.25" customHeight="1" x14ac:dyDescent="0.25">
      <c r="A86" s="547"/>
      <c r="B86" s="547"/>
      <c r="C86" s="547"/>
      <c r="D86" s="547"/>
      <c r="E86" s="547"/>
      <c r="F86" s="547"/>
      <c r="G86" s="547"/>
      <c r="H86" s="547"/>
      <c r="I86" s="547"/>
      <c r="J86" s="547"/>
      <c r="K86" s="547"/>
      <c r="L86" s="547"/>
      <c r="M86" s="547"/>
      <c r="N86" s="547"/>
      <c r="O86" s="547"/>
      <c r="P86" s="547"/>
      <c r="Q86" s="547"/>
      <c r="R86" s="547"/>
      <c r="S86" s="547"/>
      <c r="T86" s="547"/>
      <c r="U86" s="547"/>
      <c r="V86" s="547"/>
      <c r="W86" s="547"/>
      <c r="X86" s="547"/>
      <c r="Y86" s="547"/>
      <c r="Z86" s="547"/>
    </row>
    <row r="87" spans="1:26" ht="14.25" customHeight="1" x14ac:dyDescent="0.25">
      <c r="A87" s="547"/>
      <c r="B87" s="547"/>
      <c r="C87" s="547"/>
      <c r="D87" s="547"/>
      <c r="E87" s="547"/>
      <c r="F87" s="547"/>
      <c r="G87" s="547"/>
      <c r="H87" s="547"/>
      <c r="I87" s="547"/>
      <c r="J87" s="547"/>
      <c r="K87" s="547"/>
      <c r="L87" s="547"/>
      <c r="M87" s="547"/>
      <c r="N87" s="547"/>
      <c r="O87" s="547"/>
      <c r="P87" s="547"/>
      <c r="Q87" s="547"/>
      <c r="R87" s="547"/>
      <c r="S87" s="547"/>
      <c r="T87" s="547"/>
      <c r="U87" s="547"/>
      <c r="V87" s="547"/>
      <c r="W87" s="547"/>
      <c r="X87" s="547"/>
      <c r="Y87" s="547"/>
      <c r="Z87" s="547"/>
    </row>
    <row r="88" spans="1:26" ht="14.25" customHeight="1" x14ac:dyDescent="0.25">
      <c r="A88" s="547"/>
      <c r="B88" s="547"/>
      <c r="C88" s="547"/>
      <c r="D88" s="547"/>
      <c r="E88" s="547"/>
      <c r="F88" s="547"/>
      <c r="G88" s="547"/>
      <c r="H88" s="547"/>
      <c r="I88" s="547"/>
      <c r="J88" s="547"/>
      <c r="K88" s="547"/>
      <c r="L88" s="547"/>
      <c r="M88" s="547"/>
      <c r="N88" s="547"/>
      <c r="O88" s="547"/>
      <c r="P88" s="547"/>
      <c r="Q88" s="547"/>
      <c r="R88" s="547"/>
      <c r="S88" s="547"/>
      <c r="T88" s="547"/>
      <c r="U88" s="547"/>
      <c r="V88" s="547"/>
      <c r="W88" s="547"/>
      <c r="X88" s="547"/>
      <c r="Y88" s="547"/>
      <c r="Z88" s="547"/>
    </row>
    <row r="89" spans="1:26" ht="14.25" customHeight="1" x14ac:dyDescent="0.25">
      <c r="A89" s="547"/>
      <c r="B89" s="547"/>
      <c r="C89" s="547"/>
      <c r="D89" s="547"/>
      <c r="E89" s="547"/>
      <c r="F89" s="547"/>
      <c r="G89" s="547"/>
      <c r="H89" s="547"/>
      <c r="I89" s="547"/>
      <c r="J89" s="547"/>
      <c r="K89" s="547"/>
      <c r="L89" s="547"/>
      <c r="M89" s="547"/>
      <c r="N89" s="547"/>
      <c r="O89" s="547"/>
      <c r="P89" s="547"/>
      <c r="Q89" s="547"/>
      <c r="R89" s="547"/>
      <c r="S89" s="547"/>
      <c r="T89" s="547"/>
      <c r="U89" s="547"/>
      <c r="V89" s="547"/>
      <c r="W89" s="547"/>
      <c r="X89" s="547"/>
      <c r="Y89" s="547"/>
      <c r="Z89" s="547"/>
    </row>
    <row r="90" spans="1:26" ht="14.25" customHeight="1" x14ac:dyDescent="0.25">
      <c r="A90" s="547"/>
      <c r="B90" s="547"/>
      <c r="C90" s="547"/>
      <c r="D90" s="547"/>
      <c r="E90" s="547"/>
      <c r="F90" s="547"/>
      <c r="G90" s="547"/>
      <c r="H90" s="547"/>
      <c r="I90" s="547"/>
      <c r="J90" s="547"/>
      <c r="K90" s="547"/>
      <c r="L90" s="547"/>
      <c r="M90" s="547"/>
      <c r="N90" s="547"/>
      <c r="O90" s="547"/>
      <c r="P90" s="547"/>
      <c r="Q90" s="547"/>
      <c r="R90" s="547"/>
      <c r="S90" s="547"/>
      <c r="T90" s="547"/>
      <c r="U90" s="547"/>
      <c r="V90" s="547"/>
      <c r="W90" s="547"/>
      <c r="X90" s="547"/>
      <c r="Y90" s="547"/>
      <c r="Z90" s="547"/>
    </row>
    <row r="91" spans="1:26" ht="14.25" customHeight="1" x14ac:dyDescent="0.25">
      <c r="A91" s="547"/>
      <c r="B91" s="547"/>
      <c r="C91" s="547"/>
      <c r="D91" s="547"/>
      <c r="E91" s="547"/>
      <c r="F91" s="547"/>
      <c r="G91" s="547"/>
      <c r="H91" s="547"/>
      <c r="I91" s="547"/>
      <c r="J91" s="547"/>
      <c r="K91" s="547"/>
      <c r="L91" s="547"/>
      <c r="M91" s="547"/>
      <c r="N91" s="547"/>
      <c r="O91" s="547"/>
      <c r="P91" s="547"/>
      <c r="Q91" s="547"/>
      <c r="R91" s="547"/>
      <c r="S91" s="547"/>
      <c r="T91" s="547"/>
      <c r="U91" s="547"/>
      <c r="V91" s="547"/>
      <c r="W91" s="547"/>
      <c r="X91" s="547"/>
      <c r="Y91" s="547"/>
      <c r="Z91" s="547"/>
    </row>
    <row r="92" spans="1:26" ht="14.25" customHeight="1" x14ac:dyDescent="0.25">
      <c r="A92" s="547"/>
      <c r="B92" s="547"/>
      <c r="C92" s="547"/>
      <c r="D92" s="547"/>
      <c r="E92" s="547"/>
      <c r="F92" s="547"/>
      <c r="G92" s="547"/>
      <c r="H92" s="547"/>
      <c r="I92" s="547"/>
      <c r="J92" s="547"/>
      <c r="K92" s="547"/>
      <c r="L92" s="547"/>
      <c r="M92" s="547"/>
      <c r="N92" s="547"/>
      <c r="O92" s="547"/>
      <c r="P92" s="547"/>
      <c r="Q92" s="547"/>
      <c r="R92" s="547"/>
      <c r="S92" s="547"/>
      <c r="T92" s="547"/>
      <c r="U92" s="547"/>
      <c r="V92" s="547"/>
      <c r="W92" s="547"/>
      <c r="X92" s="547"/>
      <c r="Y92" s="547"/>
      <c r="Z92" s="547"/>
    </row>
    <row r="93" spans="1:26" ht="14.25" customHeight="1" x14ac:dyDescent="0.25">
      <c r="A93" s="547"/>
      <c r="B93" s="547"/>
      <c r="C93" s="547"/>
      <c r="D93" s="547"/>
      <c r="E93" s="547"/>
      <c r="F93" s="547"/>
      <c r="G93" s="547"/>
      <c r="H93" s="547"/>
      <c r="I93" s="547"/>
      <c r="J93" s="547"/>
      <c r="K93" s="547"/>
      <c r="L93" s="547"/>
      <c r="M93" s="547"/>
      <c r="N93" s="547"/>
      <c r="O93" s="547"/>
      <c r="P93" s="547"/>
      <c r="Q93" s="547"/>
      <c r="R93" s="547"/>
      <c r="S93" s="547"/>
      <c r="T93" s="547"/>
      <c r="U93" s="547"/>
      <c r="V93" s="547"/>
      <c r="W93" s="547"/>
      <c r="X93" s="547"/>
      <c r="Y93" s="547"/>
      <c r="Z93" s="547"/>
    </row>
    <row r="94" spans="1:26" ht="14.25" customHeight="1" x14ac:dyDescent="0.25">
      <c r="A94" s="547"/>
      <c r="B94" s="547"/>
      <c r="C94" s="547"/>
      <c r="D94" s="547"/>
      <c r="E94" s="547"/>
      <c r="F94" s="547"/>
      <c r="G94" s="547"/>
      <c r="H94" s="547"/>
      <c r="I94" s="547"/>
      <c r="J94" s="547"/>
      <c r="K94" s="547"/>
      <c r="L94" s="547"/>
      <c r="M94" s="547"/>
      <c r="N94" s="547"/>
      <c r="O94" s="547"/>
      <c r="P94" s="547"/>
      <c r="Q94" s="547"/>
      <c r="R94" s="547"/>
      <c r="S94" s="547"/>
      <c r="T94" s="547"/>
      <c r="U94" s="547"/>
      <c r="V94" s="547"/>
      <c r="W94" s="547"/>
      <c r="X94" s="547"/>
      <c r="Y94" s="547"/>
      <c r="Z94" s="547"/>
    </row>
    <row r="95" spans="1:26" ht="14.25" customHeight="1" x14ac:dyDescent="0.25">
      <c r="A95" s="547"/>
      <c r="B95" s="547"/>
      <c r="C95" s="547"/>
      <c r="D95" s="547"/>
      <c r="E95" s="547"/>
      <c r="F95" s="547"/>
      <c r="G95" s="547"/>
      <c r="H95" s="547"/>
      <c r="I95" s="547"/>
      <c r="J95" s="547"/>
      <c r="K95" s="547"/>
      <c r="L95" s="547"/>
      <c r="M95" s="547"/>
      <c r="N95" s="547"/>
      <c r="O95" s="547"/>
      <c r="P95" s="547"/>
      <c r="Q95" s="547"/>
      <c r="R95" s="547"/>
      <c r="S95" s="547"/>
      <c r="T95" s="547"/>
      <c r="U95" s="547"/>
      <c r="V95" s="547"/>
      <c r="W95" s="547"/>
      <c r="X95" s="547"/>
      <c r="Y95" s="547"/>
      <c r="Z95" s="547"/>
    </row>
    <row r="96" spans="1:26" ht="14.25" customHeight="1" x14ac:dyDescent="0.25">
      <c r="A96" s="547"/>
      <c r="B96" s="547"/>
      <c r="C96" s="547"/>
      <c r="D96" s="547"/>
      <c r="E96" s="547"/>
      <c r="F96" s="547"/>
      <c r="G96" s="547"/>
      <c r="H96" s="547"/>
      <c r="I96" s="547"/>
      <c r="J96" s="547"/>
      <c r="K96" s="547"/>
      <c r="L96" s="547"/>
      <c r="M96" s="547"/>
      <c r="N96" s="547"/>
      <c r="O96" s="547"/>
      <c r="P96" s="547"/>
      <c r="Q96" s="547"/>
      <c r="R96" s="547"/>
      <c r="S96" s="547"/>
      <c r="T96" s="547"/>
      <c r="U96" s="547"/>
      <c r="V96" s="547"/>
      <c r="W96" s="547"/>
      <c r="X96" s="547"/>
      <c r="Y96" s="547"/>
      <c r="Z96" s="547"/>
    </row>
    <row r="97" spans="1:26" ht="14.25" customHeight="1" x14ac:dyDescent="0.25">
      <c r="A97" s="547"/>
      <c r="B97" s="547"/>
      <c r="C97" s="547"/>
      <c r="D97" s="547"/>
      <c r="E97" s="547"/>
      <c r="F97" s="547"/>
      <c r="G97" s="547"/>
      <c r="H97" s="547"/>
      <c r="I97" s="547"/>
      <c r="J97" s="547"/>
      <c r="K97" s="547"/>
      <c r="L97" s="547"/>
      <c r="M97" s="547"/>
      <c r="N97" s="547"/>
      <c r="O97" s="547"/>
      <c r="P97" s="547"/>
      <c r="Q97" s="547"/>
      <c r="R97" s="547"/>
      <c r="S97" s="547"/>
      <c r="T97" s="547"/>
      <c r="U97" s="547"/>
      <c r="V97" s="547"/>
      <c r="W97" s="547"/>
      <c r="X97" s="547"/>
      <c r="Y97" s="547"/>
      <c r="Z97" s="547"/>
    </row>
    <row r="98" spans="1:26" ht="14.25" customHeight="1" x14ac:dyDescent="0.25">
      <c r="A98" s="547"/>
      <c r="B98" s="547"/>
      <c r="C98" s="547"/>
      <c r="D98" s="547"/>
      <c r="E98" s="547"/>
      <c r="F98" s="547"/>
      <c r="G98" s="547"/>
      <c r="H98" s="547"/>
      <c r="I98" s="547"/>
      <c r="J98" s="547"/>
      <c r="K98" s="547"/>
      <c r="L98" s="547"/>
      <c r="M98" s="547"/>
      <c r="N98" s="547"/>
      <c r="O98" s="547"/>
      <c r="P98" s="547"/>
      <c r="Q98" s="547"/>
      <c r="R98" s="547"/>
      <c r="S98" s="547"/>
      <c r="T98" s="547"/>
      <c r="U98" s="547"/>
      <c r="V98" s="547"/>
      <c r="W98" s="547"/>
      <c r="X98" s="547"/>
      <c r="Y98" s="547"/>
      <c r="Z98" s="547"/>
    </row>
    <row r="99" spans="1:26" ht="14.25" customHeight="1" x14ac:dyDescent="0.25">
      <c r="A99" s="547"/>
      <c r="B99" s="547"/>
      <c r="C99" s="547"/>
      <c r="D99" s="547"/>
      <c r="E99" s="547"/>
      <c r="F99" s="547"/>
      <c r="G99" s="547"/>
      <c r="H99" s="547"/>
      <c r="I99" s="547"/>
      <c r="J99" s="547"/>
      <c r="K99" s="547"/>
      <c r="L99" s="547"/>
      <c r="M99" s="547"/>
      <c r="N99" s="547"/>
      <c r="O99" s="547"/>
      <c r="P99" s="547"/>
      <c r="Q99" s="547"/>
      <c r="R99" s="547"/>
      <c r="S99" s="547"/>
      <c r="T99" s="547"/>
      <c r="U99" s="547"/>
      <c r="V99" s="547"/>
      <c r="W99" s="547"/>
      <c r="X99" s="547"/>
      <c r="Y99" s="547"/>
      <c r="Z99" s="547"/>
    </row>
    <row r="100" spans="1:26" ht="14.25" customHeight="1" x14ac:dyDescent="0.25">
      <c r="A100" s="547"/>
      <c r="B100" s="547"/>
      <c r="C100" s="547"/>
      <c r="D100" s="547"/>
      <c r="E100" s="547"/>
      <c r="F100" s="547"/>
      <c r="G100" s="547"/>
      <c r="H100" s="547"/>
      <c r="I100" s="547"/>
      <c r="J100" s="547"/>
      <c r="K100" s="547"/>
      <c r="L100" s="547"/>
      <c r="M100" s="547"/>
      <c r="N100" s="547"/>
      <c r="O100" s="547"/>
      <c r="P100" s="547"/>
      <c r="Q100" s="547"/>
      <c r="R100" s="547"/>
      <c r="S100" s="547"/>
      <c r="T100" s="547"/>
      <c r="U100" s="547"/>
      <c r="V100" s="547"/>
      <c r="W100" s="547"/>
      <c r="X100" s="547"/>
      <c r="Y100" s="547"/>
      <c r="Z100" s="547"/>
    </row>
    <row r="101" spans="1:26" ht="14.25" customHeight="1" x14ac:dyDescent="0.25">
      <c r="A101" s="547"/>
      <c r="B101" s="547"/>
      <c r="C101" s="547"/>
      <c r="D101" s="547"/>
      <c r="E101" s="547"/>
      <c r="F101" s="547"/>
      <c r="G101" s="547"/>
      <c r="H101" s="547"/>
      <c r="I101" s="547"/>
      <c r="J101" s="547"/>
      <c r="K101" s="547"/>
      <c r="L101" s="547"/>
      <c r="M101" s="547"/>
      <c r="N101" s="547"/>
      <c r="O101" s="547"/>
      <c r="P101" s="547"/>
      <c r="Q101" s="547"/>
      <c r="R101" s="547"/>
      <c r="S101" s="547"/>
      <c r="T101" s="547"/>
      <c r="U101" s="547"/>
      <c r="V101" s="547"/>
      <c r="W101" s="547"/>
      <c r="X101" s="547"/>
      <c r="Y101" s="547"/>
      <c r="Z101" s="547"/>
    </row>
    <row r="102" spans="1:26" ht="14.25" customHeight="1" x14ac:dyDescent="0.25">
      <c r="A102" s="547"/>
      <c r="B102" s="547"/>
      <c r="C102" s="547"/>
      <c r="D102" s="547"/>
      <c r="E102" s="547"/>
      <c r="F102" s="547"/>
      <c r="G102" s="547"/>
      <c r="H102" s="547"/>
      <c r="I102" s="547"/>
      <c r="J102" s="547"/>
      <c r="K102" s="547"/>
      <c r="L102" s="547"/>
      <c r="M102" s="547"/>
      <c r="N102" s="547"/>
      <c r="O102" s="547"/>
      <c r="P102" s="547"/>
      <c r="Q102" s="547"/>
      <c r="R102" s="547"/>
      <c r="S102" s="547"/>
      <c r="T102" s="547"/>
      <c r="U102" s="547"/>
      <c r="V102" s="547"/>
      <c r="W102" s="547"/>
      <c r="X102" s="547"/>
      <c r="Y102" s="547"/>
      <c r="Z102" s="547"/>
    </row>
    <row r="103" spans="1:26" ht="14.25" customHeight="1" x14ac:dyDescent="0.25">
      <c r="A103" s="547"/>
      <c r="B103" s="547"/>
      <c r="C103" s="547"/>
      <c r="D103" s="547"/>
      <c r="E103" s="547"/>
      <c r="F103" s="547"/>
      <c r="G103" s="547"/>
      <c r="H103" s="547"/>
      <c r="I103" s="547"/>
      <c r="J103" s="547"/>
      <c r="K103" s="547"/>
      <c r="L103" s="547"/>
      <c r="M103" s="547"/>
      <c r="N103" s="547"/>
      <c r="O103" s="547"/>
      <c r="P103" s="547"/>
      <c r="Q103" s="547"/>
      <c r="R103" s="547"/>
      <c r="S103" s="547"/>
      <c r="T103" s="547"/>
      <c r="U103" s="547"/>
      <c r="V103" s="547"/>
      <c r="W103" s="547"/>
      <c r="X103" s="547"/>
      <c r="Y103" s="547"/>
      <c r="Z103" s="547"/>
    </row>
    <row r="104" spans="1:26" ht="14.25" customHeight="1" x14ac:dyDescent="0.25">
      <c r="A104" s="547"/>
      <c r="B104" s="547"/>
      <c r="C104" s="547"/>
      <c r="D104" s="547"/>
      <c r="E104" s="547"/>
      <c r="F104" s="547"/>
      <c r="G104" s="547"/>
      <c r="H104" s="547"/>
      <c r="I104" s="547"/>
      <c r="J104" s="547"/>
      <c r="K104" s="547"/>
      <c r="L104" s="547"/>
      <c r="M104" s="547"/>
      <c r="N104" s="547"/>
      <c r="O104" s="547"/>
      <c r="P104" s="547"/>
      <c r="Q104" s="547"/>
      <c r="R104" s="547"/>
      <c r="S104" s="547"/>
      <c r="T104" s="547"/>
      <c r="U104" s="547"/>
      <c r="V104" s="547"/>
      <c r="W104" s="547"/>
      <c r="X104" s="547"/>
      <c r="Y104" s="547"/>
      <c r="Z104" s="547"/>
    </row>
    <row r="105" spans="1:26" ht="14.25" customHeight="1" x14ac:dyDescent="0.25">
      <c r="A105" s="547"/>
      <c r="B105" s="547"/>
      <c r="C105" s="547"/>
      <c r="D105" s="547"/>
      <c r="E105" s="547"/>
      <c r="F105" s="547"/>
      <c r="G105" s="547"/>
      <c r="H105" s="547"/>
      <c r="I105" s="547"/>
      <c r="J105" s="547"/>
      <c r="K105" s="547"/>
      <c r="L105" s="547"/>
      <c r="M105" s="547"/>
      <c r="N105" s="547"/>
      <c r="O105" s="547"/>
      <c r="P105" s="547"/>
      <c r="Q105" s="547"/>
      <c r="R105" s="547"/>
      <c r="S105" s="547"/>
      <c r="T105" s="547"/>
      <c r="U105" s="547"/>
      <c r="V105" s="547"/>
      <c r="W105" s="547"/>
      <c r="X105" s="547"/>
      <c r="Y105" s="547"/>
      <c r="Z105" s="547"/>
    </row>
    <row r="106" spans="1:26" ht="14.25" customHeight="1" x14ac:dyDescent="0.25">
      <c r="A106" s="547"/>
      <c r="B106" s="547"/>
      <c r="C106" s="547"/>
      <c r="D106" s="547"/>
      <c r="E106" s="547"/>
      <c r="F106" s="547"/>
      <c r="G106" s="547"/>
      <c r="H106" s="547"/>
      <c r="I106" s="547"/>
      <c r="J106" s="547"/>
      <c r="K106" s="547"/>
      <c r="L106" s="547"/>
      <c r="M106" s="547"/>
      <c r="N106" s="547"/>
      <c r="O106" s="547"/>
      <c r="P106" s="547"/>
      <c r="Q106" s="547"/>
      <c r="R106" s="547"/>
      <c r="S106" s="547"/>
      <c r="T106" s="547"/>
      <c r="U106" s="547"/>
      <c r="V106" s="547"/>
      <c r="W106" s="547"/>
      <c r="X106" s="547"/>
      <c r="Y106" s="547"/>
      <c r="Z106" s="547"/>
    </row>
    <row r="107" spans="1:26" ht="14.25" customHeight="1" x14ac:dyDescent="0.25">
      <c r="A107" s="547"/>
      <c r="B107" s="547"/>
      <c r="C107" s="547"/>
      <c r="D107" s="547"/>
      <c r="E107" s="547"/>
      <c r="F107" s="547"/>
      <c r="G107" s="547"/>
      <c r="H107" s="547"/>
      <c r="I107" s="547"/>
      <c r="J107" s="547"/>
      <c r="K107" s="547"/>
      <c r="L107" s="547"/>
      <c r="M107" s="547"/>
      <c r="N107" s="547"/>
      <c r="O107" s="547"/>
      <c r="P107" s="547"/>
      <c r="Q107" s="547"/>
      <c r="R107" s="547"/>
      <c r="S107" s="547"/>
      <c r="T107" s="547"/>
      <c r="U107" s="547"/>
      <c r="V107" s="547"/>
      <c r="W107" s="547"/>
      <c r="X107" s="547"/>
      <c r="Y107" s="547"/>
      <c r="Z107" s="547"/>
    </row>
    <row r="108" spans="1:26" ht="14.25" customHeight="1" x14ac:dyDescent="0.25">
      <c r="A108" s="547"/>
      <c r="B108" s="547"/>
      <c r="C108" s="547"/>
      <c r="D108" s="547"/>
      <c r="E108" s="547"/>
      <c r="F108" s="547"/>
      <c r="G108" s="547"/>
      <c r="H108" s="547"/>
      <c r="I108" s="547"/>
      <c r="J108" s="547"/>
      <c r="K108" s="547"/>
      <c r="L108" s="547"/>
      <c r="M108" s="547"/>
      <c r="N108" s="547"/>
      <c r="O108" s="547"/>
      <c r="P108" s="547"/>
      <c r="Q108" s="547"/>
      <c r="R108" s="547"/>
      <c r="S108" s="547"/>
      <c r="T108" s="547"/>
      <c r="U108" s="547"/>
      <c r="V108" s="547"/>
      <c r="W108" s="547"/>
      <c r="X108" s="547"/>
      <c r="Y108" s="547"/>
      <c r="Z108" s="547"/>
    </row>
    <row r="109" spans="1:26" ht="14.25" customHeight="1" x14ac:dyDescent="0.25">
      <c r="A109" s="547"/>
      <c r="B109" s="547"/>
      <c r="C109" s="547"/>
      <c r="D109" s="547"/>
      <c r="E109" s="547"/>
      <c r="F109" s="547"/>
      <c r="G109" s="547"/>
      <c r="H109" s="547"/>
      <c r="I109" s="547"/>
      <c r="J109" s="547"/>
      <c r="K109" s="547"/>
      <c r="L109" s="547"/>
      <c r="M109" s="547"/>
      <c r="N109" s="547"/>
      <c r="O109" s="547"/>
      <c r="P109" s="547"/>
      <c r="Q109" s="547"/>
      <c r="R109" s="547"/>
      <c r="S109" s="547"/>
      <c r="T109" s="547"/>
      <c r="U109" s="547"/>
      <c r="V109" s="547"/>
      <c r="W109" s="547"/>
      <c r="X109" s="547"/>
      <c r="Y109" s="547"/>
      <c r="Z109" s="547"/>
    </row>
    <row r="110" spans="1:26" ht="14.25" customHeight="1" x14ac:dyDescent="0.25">
      <c r="A110" s="547"/>
      <c r="B110" s="547"/>
      <c r="C110" s="547"/>
      <c r="D110" s="547"/>
      <c r="E110" s="547"/>
      <c r="F110" s="547"/>
      <c r="G110" s="547"/>
      <c r="H110" s="547"/>
      <c r="I110" s="547"/>
      <c r="J110" s="547"/>
      <c r="K110" s="547"/>
      <c r="L110" s="547"/>
      <c r="M110" s="547"/>
      <c r="N110" s="547"/>
      <c r="O110" s="547"/>
      <c r="P110" s="547"/>
      <c r="Q110" s="547"/>
      <c r="R110" s="547"/>
      <c r="S110" s="547"/>
      <c r="T110" s="547"/>
      <c r="U110" s="547"/>
      <c r="V110" s="547"/>
      <c r="W110" s="547"/>
      <c r="X110" s="547"/>
      <c r="Y110" s="547"/>
      <c r="Z110" s="547"/>
    </row>
    <row r="111" spans="1:26" ht="14.25" customHeight="1" x14ac:dyDescent="0.25">
      <c r="A111" s="547"/>
      <c r="B111" s="547"/>
      <c r="C111" s="547"/>
      <c r="D111" s="547"/>
      <c r="E111" s="547"/>
      <c r="F111" s="547"/>
      <c r="G111" s="547"/>
      <c r="H111" s="547"/>
      <c r="I111" s="547"/>
      <c r="J111" s="547"/>
      <c r="K111" s="547"/>
      <c r="L111" s="547"/>
      <c r="M111" s="547"/>
      <c r="N111" s="547"/>
      <c r="O111" s="547"/>
      <c r="P111" s="547"/>
      <c r="Q111" s="547"/>
      <c r="R111" s="547"/>
      <c r="S111" s="547"/>
      <c r="T111" s="547"/>
      <c r="U111" s="547"/>
      <c r="V111" s="547"/>
      <c r="W111" s="547"/>
      <c r="X111" s="547"/>
      <c r="Y111" s="547"/>
      <c r="Z111" s="547"/>
    </row>
    <row r="112" spans="1:26" ht="14.25" customHeight="1" x14ac:dyDescent="0.25">
      <c r="A112" s="547"/>
      <c r="B112" s="547"/>
      <c r="C112" s="547"/>
      <c r="D112" s="547"/>
      <c r="E112" s="547"/>
      <c r="F112" s="547"/>
      <c r="G112" s="547"/>
      <c r="H112" s="547"/>
      <c r="I112" s="547"/>
      <c r="J112" s="547"/>
      <c r="K112" s="547"/>
      <c r="L112" s="547"/>
      <c r="M112" s="547"/>
      <c r="N112" s="547"/>
      <c r="O112" s="547"/>
      <c r="P112" s="547"/>
      <c r="Q112" s="547"/>
      <c r="R112" s="547"/>
      <c r="S112" s="547"/>
      <c r="T112" s="547"/>
      <c r="U112" s="547"/>
      <c r="V112" s="547"/>
      <c r="W112" s="547"/>
      <c r="X112" s="547"/>
      <c r="Y112" s="547"/>
      <c r="Z112" s="547"/>
    </row>
    <row r="113" spans="1:26" ht="14.25" customHeight="1" x14ac:dyDescent="0.25">
      <c r="A113" s="547"/>
      <c r="B113" s="547"/>
      <c r="C113" s="547"/>
      <c r="D113" s="547"/>
      <c r="E113" s="547"/>
      <c r="F113" s="547"/>
      <c r="G113" s="547"/>
      <c r="H113" s="547"/>
      <c r="I113" s="547"/>
      <c r="J113" s="547"/>
      <c r="K113" s="547"/>
      <c r="L113" s="547"/>
      <c r="M113" s="547"/>
      <c r="N113" s="547"/>
      <c r="O113" s="547"/>
      <c r="P113" s="547"/>
      <c r="Q113" s="547"/>
      <c r="R113" s="547"/>
      <c r="S113" s="547"/>
      <c r="T113" s="547"/>
      <c r="U113" s="547"/>
      <c r="V113" s="547"/>
      <c r="W113" s="547"/>
      <c r="X113" s="547"/>
      <c r="Y113" s="547"/>
      <c r="Z113" s="547"/>
    </row>
    <row r="114" spans="1:26" ht="14.25" customHeight="1" x14ac:dyDescent="0.25">
      <c r="A114" s="547"/>
      <c r="B114" s="547"/>
      <c r="C114" s="547"/>
      <c r="D114" s="547"/>
      <c r="E114" s="547"/>
      <c r="F114" s="547"/>
      <c r="G114" s="547"/>
      <c r="H114" s="547"/>
      <c r="I114" s="547"/>
      <c r="J114" s="547"/>
      <c r="K114" s="547"/>
      <c r="L114" s="547"/>
      <c r="M114" s="547"/>
      <c r="N114" s="547"/>
      <c r="O114" s="547"/>
      <c r="P114" s="547"/>
      <c r="Q114" s="547"/>
      <c r="R114" s="547"/>
      <c r="S114" s="547"/>
      <c r="T114" s="547"/>
      <c r="U114" s="547"/>
      <c r="V114" s="547"/>
      <c r="W114" s="547"/>
      <c r="X114" s="547"/>
      <c r="Y114" s="547"/>
      <c r="Z114" s="547"/>
    </row>
    <row r="115" spans="1:26" ht="14.25" customHeight="1" x14ac:dyDescent="0.25">
      <c r="A115" s="547"/>
      <c r="B115" s="547"/>
      <c r="C115" s="547"/>
      <c r="D115" s="547"/>
      <c r="E115" s="547"/>
      <c r="F115" s="547"/>
      <c r="G115" s="547"/>
      <c r="H115" s="547"/>
      <c r="I115" s="547"/>
      <c r="J115" s="547"/>
      <c r="K115" s="547"/>
      <c r="L115" s="547"/>
      <c r="M115" s="547"/>
      <c r="N115" s="547"/>
      <c r="O115" s="547"/>
      <c r="P115" s="547"/>
      <c r="Q115" s="547"/>
      <c r="R115" s="547"/>
      <c r="S115" s="547"/>
      <c r="T115" s="547"/>
      <c r="U115" s="547"/>
      <c r="V115" s="547"/>
      <c r="W115" s="547"/>
      <c r="X115" s="547"/>
      <c r="Y115" s="547"/>
      <c r="Z115" s="547"/>
    </row>
    <row r="116" spans="1:26" ht="14.25" customHeight="1" x14ac:dyDescent="0.25">
      <c r="A116" s="547"/>
      <c r="B116" s="547"/>
      <c r="C116" s="547"/>
      <c r="D116" s="547"/>
      <c r="E116" s="547"/>
      <c r="F116" s="547"/>
      <c r="G116" s="547"/>
      <c r="H116" s="547"/>
      <c r="I116" s="547"/>
      <c r="J116" s="547"/>
      <c r="K116" s="547"/>
      <c r="L116" s="547"/>
      <c r="M116" s="547"/>
      <c r="N116" s="547"/>
      <c r="O116" s="547"/>
      <c r="P116" s="547"/>
      <c r="Q116" s="547"/>
      <c r="R116" s="547"/>
      <c r="S116" s="547"/>
      <c r="T116" s="547"/>
      <c r="U116" s="547"/>
      <c r="V116" s="547"/>
      <c r="W116" s="547"/>
      <c r="X116" s="547"/>
      <c r="Y116" s="547"/>
      <c r="Z116" s="547"/>
    </row>
    <row r="117" spans="1:26" ht="14.25" customHeight="1" x14ac:dyDescent="0.25">
      <c r="A117" s="547"/>
      <c r="B117" s="547"/>
      <c r="C117" s="547"/>
      <c r="D117" s="547"/>
      <c r="E117" s="547"/>
      <c r="F117" s="547"/>
      <c r="G117" s="547"/>
      <c r="H117" s="547"/>
      <c r="I117" s="547"/>
      <c r="J117" s="547"/>
      <c r="K117" s="547"/>
      <c r="L117" s="547"/>
      <c r="M117" s="547"/>
      <c r="N117" s="547"/>
      <c r="O117" s="547"/>
      <c r="P117" s="547"/>
      <c r="Q117" s="547"/>
      <c r="R117" s="547"/>
      <c r="S117" s="547"/>
      <c r="T117" s="547"/>
      <c r="U117" s="547"/>
      <c r="V117" s="547"/>
      <c r="W117" s="547"/>
      <c r="X117" s="547"/>
      <c r="Y117" s="547"/>
      <c r="Z117" s="547"/>
    </row>
    <row r="118" spans="1:26" ht="14.25" customHeight="1" x14ac:dyDescent="0.25">
      <c r="A118" s="547"/>
      <c r="B118" s="547"/>
      <c r="C118" s="547"/>
      <c r="D118" s="547"/>
      <c r="E118" s="547"/>
      <c r="F118" s="547"/>
      <c r="G118" s="547"/>
      <c r="H118" s="547"/>
      <c r="I118" s="547"/>
      <c r="J118" s="547"/>
      <c r="K118" s="547"/>
      <c r="L118" s="547"/>
      <c r="M118" s="547"/>
      <c r="N118" s="547"/>
      <c r="O118" s="547"/>
      <c r="P118" s="547"/>
      <c r="Q118" s="547"/>
      <c r="R118" s="547"/>
      <c r="S118" s="547"/>
      <c r="T118" s="547"/>
      <c r="U118" s="547"/>
      <c r="V118" s="547"/>
      <c r="W118" s="547"/>
      <c r="X118" s="547"/>
      <c r="Y118" s="547"/>
      <c r="Z118" s="547"/>
    </row>
    <row r="119" spans="1:26" ht="14.25" customHeight="1" x14ac:dyDescent="0.25">
      <c r="A119" s="547"/>
      <c r="B119" s="547"/>
      <c r="C119" s="547"/>
      <c r="D119" s="547"/>
      <c r="E119" s="547"/>
      <c r="F119" s="547"/>
      <c r="G119" s="547"/>
      <c r="H119" s="547"/>
      <c r="I119" s="547"/>
      <c r="J119" s="547"/>
      <c r="K119" s="547"/>
      <c r="L119" s="547"/>
      <c r="M119" s="547"/>
      <c r="N119" s="547"/>
      <c r="O119" s="547"/>
      <c r="P119" s="547"/>
      <c r="Q119" s="547"/>
      <c r="R119" s="547"/>
      <c r="S119" s="547"/>
      <c r="T119" s="547"/>
      <c r="U119" s="547"/>
      <c r="V119" s="547"/>
      <c r="W119" s="547"/>
      <c r="X119" s="547"/>
      <c r="Y119" s="547"/>
      <c r="Z119" s="547"/>
    </row>
    <row r="120" spans="1:26" ht="14.25" customHeight="1" x14ac:dyDescent="0.25">
      <c r="A120" s="547"/>
      <c r="B120" s="547"/>
      <c r="C120" s="547"/>
      <c r="D120" s="547"/>
      <c r="E120" s="547"/>
      <c r="F120" s="547"/>
      <c r="G120" s="547"/>
      <c r="H120" s="547"/>
      <c r="I120" s="547"/>
      <c r="J120" s="547"/>
      <c r="K120" s="547"/>
      <c r="L120" s="547"/>
      <c r="M120" s="547"/>
      <c r="N120" s="547"/>
      <c r="O120" s="547"/>
      <c r="P120" s="547"/>
      <c r="Q120" s="547"/>
      <c r="R120" s="547"/>
      <c r="S120" s="547"/>
      <c r="T120" s="547"/>
      <c r="U120" s="547"/>
      <c r="V120" s="547"/>
      <c r="W120" s="547"/>
      <c r="X120" s="547"/>
      <c r="Y120" s="547"/>
      <c r="Z120" s="547"/>
    </row>
    <row r="121" spans="1:26" ht="14.25" customHeight="1" x14ac:dyDescent="0.25">
      <c r="A121" s="547"/>
      <c r="B121" s="547"/>
      <c r="C121" s="547"/>
      <c r="D121" s="547"/>
      <c r="E121" s="547"/>
      <c r="F121" s="547"/>
      <c r="G121" s="547"/>
      <c r="H121" s="547"/>
      <c r="I121" s="547"/>
      <c r="J121" s="547"/>
      <c r="K121" s="547"/>
      <c r="L121" s="547"/>
      <c r="M121" s="547"/>
      <c r="N121" s="547"/>
      <c r="O121" s="547"/>
      <c r="P121" s="547"/>
      <c r="Q121" s="547"/>
      <c r="R121" s="547"/>
      <c r="S121" s="547"/>
      <c r="T121" s="547"/>
      <c r="U121" s="547"/>
      <c r="V121" s="547"/>
      <c r="W121" s="547"/>
      <c r="X121" s="547"/>
      <c r="Y121" s="547"/>
      <c r="Z121" s="547"/>
    </row>
    <row r="122" spans="1:26" ht="14.25" customHeight="1" x14ac:dyDescent="0.25">
      <c r="A122" s="547"/>
      <c r="B122" s="547"/>
      <c r="C122" s="547"/>
      <c r="D122" s="547"/>
      <c r="E122" s="547"/>
      <c r="F122" s="547"/>
      <c r="G122" s="547"/>
      <c r="H122" s="547"/>
      <c r="I122" s="547"/>
      <c r="J122" s="547"/>
      <c r="K122" s="547"/>
      <c r="L122" s="547"/>
      <c r="M122" s="547"/>
      <c r="N122" s="547"/>
      <c r="O122" s="547"/>
      <c r="P122" s="547"/>
      <c r="Q122" s="547"/>
      <c r="R122" s="547"/>
      <c r="S122" s="547"/>
      <c r="T122" s="547"/>
      <c r="U122" s="547"/>
      <c r="V122" s="547"/>
      <c r="W122" s="547"/>
      <c r="X122" s="547"/>
      <c r="Y122" s="547"/>
      <c r="Z122" s="547"/>
    </row>
    <row r="123" spans="1:26" ht="14.25" customHeight="1" x14ac:dyDescent="0.25">
      <c r="A123" s="547"/>
      <c r="B123" s="547"/>
      <c r="C123" s="547"/>
      <c r="D123" s="547"/>
      <c r="E123" s="547"/>
      <c r="F123" s="547"/>
      <c r="G123" s="547"/>
      <c r="H123" s="547"/>
      <c r="I123" s="547"/>
      <c r="J123" s="547"/>
      <c r="K123" s="547"/>
      <c r="L123" s="547"/>
      <c r="M123" s="547"/>
      <c r="N123" s="547"/>
      <c r="O123" s="547"/>
      <c r="P123" s="547"/>
      <c r="Q123" s="547"/>
      <c r="R123" s="547"/>
      <c r="S123" s="547"/>
      <c r="T123" s="547"/>
      <c r="U123" s="547"/>
      <c r="V123" s="547"/>
      <c r="W123" s="547"/>
      <c r="X123" s="547"/>
      <c r="Y123" s="547"/>
      <c r="Z123" s="547"/>
    </row>
    <row r="124" spans="1:26" ht="14.25" customHeight="1" x14ac:dyDescent="0.25">
      <c r="A124" s="547"/>
      <c r="B124" s="547"/>
      <c r="C124" s="547"/>
      <c r="D124" s="547"/>
      <c r="E124" s="547"/>
      <c r="F124" s="547"/>
      <c r="G124" s="547"/>
      <c r="H124" s="547"/>
      <c r="I124" s="547"/>
      <c r="J124" s="547"/>
      <c r="K124" s="547"/>
      <c r="L124" s="547"/>
      <c r="M124" s="547"/>
      <c r="N124" s="547"/>
      <c r="O124" s="547"/>
      <c r="P124" s="547"/>
      <c r="Q124" s="547"/>
      <c r="R124" s="547"/>
      <c r="S124" s="547"/>
      <c r="T124" s="547"/>
      <c r="U124" s="547"/>
      <c r="V124" s="547"/>
      <c r="W124" s="547"/>
      <c r="X124" s="547"/>
      <c r="Y124" s="547"/>
      <c r="Z124" s="547"/>
    </row>
    <row r="125" spans="1:26" ht="14.25" customHeight="1" x14ac:dyDescent="0.25">
      <c r="A125" s="547"/>
      <c r="B125" s="547"/>
      <c r="C125" s="547"/>
      <c r="D125" s="547"/>
      <c r="E125" s="547"/>
      <c r="F125" s="547"/>
      <c r="G125" s="547"/>
      <c r="H125" s="547"/>
      <c r="I125" s="547"/>
      <c r="J125" s="547"/>
      <c r="K125" s="547"/>
      <c r="L125" s="547"/>
      <c r="M125" s="547"/>
      <c r="N125" s="547"/>
      <c r="O125" s="547"/>
      <c r="P125" s="547"/>
      <c r="Q125" s="547"/>
      <c r="R125" s="547"/>
      <c r="S125" s="547"/>
      <c r="T125" s="547"/>
      <c r="U125" s="547"/>
      <c r="V125" s="547"/>
      <c r="W125" s="547"/>
      <c r="X125" s="547"/>
      <c r="Y125" s="547"/>
      <c r="Z125" s="547"/>
    </row>
    <row r="126" spans="1:26" ht="14.25" customHeight="1" x14ac:dyDescent="0.25">
      <c r="A126" s="547"/>
      <c r="B126" s="547"/>
      <c r="C126" s="547"/>
      <c r="D126" s="547"/>
      <c r="E126" s="547"/>
      <c r="F126" s="547"/>
      <c r="G126" s="547"/>
      <c r="H126" s="547"/>
      <c r="I126" s="547"/>
      <c r="J126" s="547"/>
      <c r="K126" s="547"/>
      <c r="L126" s="547"/>
      <c r="M126" s="547"/>
      <c r="N126" s="547"/>
      <c r="O126" s="547"/>
      <c r="P126" s="547"/>
      <c r="Q126" s="547"/>
      <c r="R126" s="547"/>
      <c r="S126" s="547"/>
      <c r="T126" s="547"/>
      <c r="U126" s="547"/>
      <c r="V126" s="547"/>
      <c r="W126" s="547"/>
      <c r="X126" s="547"/>
      <c r="Y126" s="547"/>
      <c r="Z126" s="547"/>
    </row>
    <row r="127" spans="1:26" ht="14.25" customHeight="1" x14ac:dyDescent="0.25">
      <c r="A127" s="547"/>
      <c r="B127" s="547"/>
      <c r="C127" s="547"/>
      <c r="D127" s="547"/>
      <c r="E127" s="547"/>
      <c r="F127" s="547"/>
      <c r="G127" s="547"/>
      <c r="H127" s="547"/>
      <c r="I127" s="547"/>
      <c r="J127" s="547"/>
      <c r="K127" s="547"/>
      <c r="L127" s="547"/>
      <c r="M127" s="547"/>
      <c r="N127" s="547"/>
      <c r="O127" s="547"/>
      <c r="P127" s="547"/>
      <c r="Q127" s="547"/>
      <c r="R127" s="547"/>
      <c r="S127" s="547"/>
      <c r="T127" s="547"/>
      <c r="U127" s="547"/>
      <c r="V127" s="547"/>
      <c r="W127" s="547"/>
      <c r="X127" s="547"/>
      <c r="Y127" s="547"/>
      <c r="Z127" s="547"/>
    </row>
    <row r="128" spans="1:26" ht="14.25" customHeight="1" x14ac:dyDescent="0.25">
      <c r="A128" s="547"/>
      <c r="B128" s="547"/>
      <c r="C128" s="547"/>
      <c r="D128" s="547"/>
      <c r="E128" s="547"/>
      <c r="F128" s="547"/>
      <c r="G128" s="547"/>
      <c r="H128" s="547"/>
      <c r="I128" s="547"/>
      <c r="J128" s="547"/>
      <c r="K128" s="547"/>
      <c r="L128" s="547"/>
      <c r="M128" s="547"/>
      <c r="N128" s="547"/>
      <c r="O128" s="547"/>
      <c r="P128" s="547"/>
      <c r="Q128" s="547"/>
      <c r="R128" s="547"/>
      <c r="S128" s="547"/>
      <c r="T128" s="547"/>
      <c r="U128" s="547"/>
      <c r="V128" s="547"/>
      <c r="W128" s="547"/>
      <c r="X128" s="547"/>
      <c r="Y128" s="547"/>
      <c r="Z128" s="547"/>
    </row>
    <row r="129" spans="1:26" ht="14.25" customHeight="1" x14ac:dyDescent="0.25">
      <c r="A129" s="547"/>
      <c r="B129" s="547"/>
      <c r="C129" s="547"/>
      <c r="D129" s="547"/>
      <c r="E129" s="547"/>
      <c r="F129" s="547"/>
      <c r="G129" s="547"/>
      <c r="H129" s="547"/>
      <c r="I129" s="547"/>
      <c r="J129" s="547"/>
      <c r="K129" s="547"/>
      <c r="L129" s="547"/>
      <c r="M129" s="547"/>
      <c r="N129" s="547"/>
      <c r="O129" s="547"/>
      <c r="P129" s="547"/>
      <c r="Q129" s="547"/>
      <c r="R129" s="547"/>
      <c r="S129" s="547"/>
      <c r="T129" s="547"/>
      <c r="U129" s="547"/>
      <c r="V129" s="547"/>
      <c r="W129" s="547"/>
      <c r="X129" s="547"/>
      <c r="Y129" s="547"/>
      <c r="Z129" s="547"/>
    </row>
    <row r="130" spans="1:26" ht="14.25" customHeight="1" x14ac:dyDescent="0.25">
      <c r="A130" s="547"/>
      <c r="B130" s="547"/>
      <c r="C130" s="547"/>
      <c r="D130" s="547"/>
      <c r="E130" s="547"/>
      <c r="F130" s="547"/>
      <c r="G130" s="547"/>
      <c r="H130" s="547"/>
      <c r="I130" s="547"/>
      <c r="J130" s="547"/>
      <c r="K130" s="547"/>
      <c r="L130" s="547"/>
      <c r="M130" s="547"/>
      <c r="N130" s="547"/>
      <c r="O130" s="547"/>
      <c r="P130" s="547"/>
      <c r="Q130" s="547"/>
      <c r="R130" s="547"/>
      <c r="S130" s="547"/>
      <c r="T130" s="547"/>
      <c r="U130" s="547"/>
      <c r="V130" s="547"/>
      <c r="W130" s="547"/>
      <c r="X130" s="547"/>
      <c r="Y130" s="547"/>
      <c r="Z130" s="547"/>
    </row>
    <row r="131" spans="1:26" ht="14.25" customHeight="1" x14ac:dyDescent="0.25">
      <c r="A131" s="547"/>
      <c r="B131" s="547"/>
      <c r="C131" s="547"/>
      <c r="D131" s="547"/>
      <c r="E131" s="547"/>
      <c r="F131" s="547"/>
      <c r="G131" s="547"/>
      <c r="H131" s="547"/>
      <c r="I131" s="547"/>
      <c r="J131" s="547"/>
      <c r="K131" s="547"/>
      <c r="L131" s="547"/>
      <c r="M131" s="547"/>
      <c r="N131" s="547"/>
      <c r="O131" s="547"/>
      <c r="P131" s="547"/>
      <c r="Q131" s="547"/>
      <c r="R131" s="547"/>
      <c r="S131" s="547"/>
      <c r="T131" s="547"/>
      <c r="U131" s="547"/>
      <c r="V131" s="547"/>
      <c r="W131" s="547"/>
      <c r="X131" s="547"/>
      <c r="Y131" s="547"/>
      <c r="Z131" s="547"/>
    </row>
    <row r="132" spans="1:26" ht="14.25" customHeight="1" x14ac:dyDescent="0.25">
      <c r="A132" s="547"/>
      <c r="B132" s="547"/>
      <c r="C132" s="547"/>
      <c r="D132" s="547"/>
      <c r="E132" s="547"/>
      <c r="F132" s="547"/>
      <c r="G132" s="547"/>
      <c r="H132" s="547"/>
      <c r="I132" s="547"/>
      <c r="J132" s="547"/>
      <c r="K132" s="547"/>
      <c r="L132" s="547"/>
      <c r="M132" s="547"/>
      <c r="N132" s="547"/>
      <c r="O132" s="547"/>
      <c r="P132" s="547"/>
      <c r="Q132" s="547"/>
      <c r="R132" s="547"/>
      <c r="S132" s="547"/>
      <c r="T132" s="547"/>
      <c r="U132" s="547"/>
      <c r="V132" s="547"/>
      <c r="W132" s="547"/>
      <c r="X132" s="547"/>
      <c r="Y132" s="547"/>
      <c r="Z132" s="547"/>
    </row>
    <row r="133" spans="1:26" ht="14.25" customHeight="1" x14ac:dyDescent="0.25">
      <c r="A133" s="547"/>
      <c r="B133" s="547"/>
      <c r="C133" s="547"/>
      <c r="D133" s="547"/>
      <c r="E133" s="547"/>
      <c r="F133" s="547"/>
      <c r="G133" s="547"/>
      <c r="H133" s="547"/>
      <c r="I133" s="547"/>
      <c r="J133" s="547"/>
      <c r="K133" s="547"/>
      <c r="L133" s="547"/>
      <c r="M133" s="547"/>
      <c r="N133" s="547"/>
      <c r="O133" s="547"/>
      <c r="P133" s="547"/>
      <c r="Q133" s="547"/>
      <c r="R133" s="547"/>
      <c r="S133" s="547"/>
      <c r="T133" s="547"/>
      <c r="U133" s="547"/>
      <c r="V133" s="547"/>
      <c r="W133" s="547"/>
      <c r="X133" s="547"/>
      <c r="Y133" s="547"/>
      <c r="Z133" s="547"/>
    </row>
    <row r="134" spans="1:26" ht="14.25" customHeight="1" x14ac:dyDescent="0.25">
      <c r="A134" s="547"/>
      <c r="B134" s="547"/>
      <c r="C134" s="547"/>
      <c r="D134" s="547"/>
      <c r="E134" s="547"/>
      <c r="F134" s="547"/>
      <c r="G134" s="547"/>
      <c r="H134" s="547"/>
      <c r="I134" s="547"/>
      <c r="J134" s="547"/>
      <c r="K134" s="547"/>
      <c r="L134" s="547"/>
      <c r="M134" s="547"/>
      <c r="N134" s="547"/>
      <c r="O134" s="547"/>
      <c r="P134" s="547"/>
      <c r="Q134" s="547"/>
      <c r="R134" s="547"/>
      <c r="S134" s="547"/>
      <c r="T134" s="547"/>
      <c r="U134" s="547"/>
      <c r="V134" s="547"/>
      <c r="W134" s="547"/>
      <c r="X134" s="547"/>
      <c r="Y134" s="547"/>
      <c r="Z134" s="547"/>
    </row>
    <row r="135" spans="1:26" ht="14.25" customHeight="1" x14ac:dyDescent="0.25">
      <c r="A135" s="547"/>
      <c r="B135" s="547"/>
      <c r="C135" s="547"/>
      <c r="D135" s="547"/>
      <c r="E135" s="547"/>
      <c r="F135" s="547"/>
      <c r="G135" s="547"/>
      <c r="H135" s="547"/>
      <c r="I135" s="547"/>
      <c r="J135" s="547"/>
      <c r="K135" s="547"/>
      <c r="L135" s="547"/>
      <c r="M135" s="547"/>
      <c r="N135" s="547"/>
      <c r="O135" s="547"/>
      <c r="P135" s="547"/>
      <c r="Q135" s="547"/>
      <c r="R135" s="547"/>
      <c r="S135" s="547"/>
      <c r="T135" s="547"/>
      <c r="U135" s="547"/>
      <c r="V135" s="547"/>
      <c r="W135" s="547"/>
      <c r="X135" s="547"/>
      <c r="Y135" s="547"/>
      <c r="Z135" s="547"/>
    </row>
    <row r="136" spans="1:26" ht="14.25" customHeight="1" x14ac:dyDescent="0.25">
      <c r="A136" s="547"/>
      <c r="B136" s="547"/>
      <c r="C136" s="547"/>
      <c r="D136" s="547"/>
      <c r="E136" s="547"/>
      <c r="F136" s="547"/>
      <c r="G136" s="547"/>
      <c r="H136" s="547"/>
      <c r="I136" s="547"/>
      <c r="J136" s="547"/>
      <c r="K136" s="547"/>
      <c r="L136" s="547"/>
      <c r="M136" s="547"/>
      <c r="N136" s="547"/>
      <c r="O136" s="547"/>
      <c r="P136" s="547"/>
      <c r="Q136" s="547"/>
      <c r="R136" s="547"/>
      <c r="S136" s="547"/>
      <c r="T136" s="547"/>
      <c r="U136" s="547"/>
      <c r="V136" s="547"/>
      <c r="W136" s="547"/>
      <c r="X136" s="547"/>
      <c r="Y136" s="547"/>
      <c r="Z136" s="547"/>
    </row>
    <row r="137" spans="1:26" ht="14.25" customHeight="1" x14ac:dyDescent="0.25">
      <c r="A137" s="547"/>
      <c r="B137" s="547"/>
      <c r="C137" s="547"/>
      <c r="D137" s="547"/>
      <c r="E137" s="547"/>
      <c r="F137" s="547"/>
      <c r="G137" s="547"/>
      <c r="H137" s="547"/>
      <c r="I137" s="547"/>
      <c r="J137" s="547"/>
      <c r="K137" s="547"/>
      <c r="L137" s="547"/>
      <c r="M137" s="547"/>
      <c r="N137" s="547"/>
      <c r="O137" s="547"/>
      <c r="P137" s="547"/>
      <c r="Q137" s="547"/>
      <c r="R137" s="547"/>
      <c r="S137" s="547"/>
      <c r="T137" s="547"/>
      <c r="U137" s="547"/>
      <c r="V137" s="547"/>
      <c r="W137" s="547"/>
      <c r="X137" s="547"/>
      <c r="Y137" s="547"/>
      <c r="Z137" s="547"/>
    </row>
    <row r="138" spans="1:26" ht="14.25" customHeight="1" x14ac:dyDescent="0.25">
      <c r="A138" s="547"/>
      <c r="B138" s="547"/>
      <c r="C138" s="547"/>
      <c r="D138" s="547"/>
      <c r="E138" s="547"/>
      <c r="F138" s="547"/>
      <c r="G138" s="547"/>
      <c r="H138" s="547"/>
      <c r="I138" s="547"/>
      <c r="J138" s="547"/>
      <c r="K138" s="547"/>
      <c r="L138" s="547"/>
      <c r="M138" s="547"/>
      <c r="N138" s="547"/>
      <c r="O138" s="547"/>
      <c r="P138" s="547"/>
      <c r="Q138" s="547"/>
      <c r="R138" s="547"/>
      <c r="S138" s="547"/>
      <c r="T138" s="547"/>
      <c r="U138" s="547"/>
      <c r="V138" s="547"/>
      <c r="W138" s="547"/>
      <c r="X138" s="547"/>
      <c r="Y138" s="547"/>
      <c r="Z138" s="547"/>
    </row>
    <row r="139" spans="1:26" ht="14.25" customHeight="1" x14ac:dyDescent="0.25">
      <c r="A139" s="547"/>
      <c r="B139" s="547"/>
      <c r="C139" s="547"/>
      <c r="D139" s="547"/>
      <c r="E139" s="547"/>
      <c r="F139" s="547"/>
      <c r="G139" s="547"/>
      <c r="H139" s="547"/>
      <c r="I139" s="547"/>
      <c r="J139" s="547"/>
      <c r="K139" s="547"/>
      <c r="L139" s="547"/>
      <c r="M139" s="547"/>
      <c r="N139" s="547"/>
      <c r="O139" s="547"/>
      <c r="P139" s="547"/>
      <c r="Q139" s="547"/>
      <c r="R139" s="547"/>
      <c r="S139" s="547"/>
      <c r="T139" s="547"/>
      <c r="U139" s="547"/>
      <c r="V139" s="547"/>
      <c r="W139" s="547"/>
      <c r="X139" s="547"/>
      <c r="Y139" s="547"/>
      <c r="Z139" s="547"/>
    </row>
    <row r="140" spans="1:26" ht="14.25" customHeight="1" x14ac:dyDescent="0.25">
      <c r="A140" s="547"/>
      <c r="B140" s="547"/>
      <c r="C140" s="547"/>
      <c r="D140" s="547"/>
      <c r="E140" s="547"/>
      <c r="F140" s="547"/>
      <c r="G140" s="547"/>
      <c r="H140" s="547"/>
      <c r="I140" s="547"/>
      <c r="J140" s="547"/>
      <c r="K140" s="547"/>
      <c r="L140" s="547"/>
      <c r="M140" s="547"/>
      <c r="N140" s="547"/>
      <c r="O140" s="547"/>
      <c r="P140" s="547"/>
      <c r="Q140" s="547"/>
      <c r="R140" s="547"/>
      <c r="S140" s="547"/>
      <c r="T140" s="547"/>
      <c r="U140" s="547"/>
      <c r="V140" s="547"/>
      <c r="W140" s="547"/>
      <c r="X140" s="547"/>
      <c r="Y140" s="547"/>
      <c r="Z140" s="547"/>
    </row>
    <row r="141" spans="1:26" ht="14.25" customHeight="1" x14ac:dyDescent="0.25">
      <c r="A141" s="547"/>
      <c r="B141" s="547"/>
      <c r="C141" s="547"/>
      <c r="D141" s="547"/>
      <c r="E141" s="547"/>
      <c r="F141" s="547"/>
      <c r="G141" s="547"/>
      <c r="H141" s="547"/>
      <c r="I141" s="547"/>
      <c r="J141" s="547"/>
      <c r="K141" s="547"/>
      <c r="L141" s="547"/>
      <c r="M141" s="547"/>
      <c r="N141" s="547"/>
      <c r="O141" s="547"/>
      <c r="P141" s="547"/>
      <c r="Q141" s="547"/>
      <c r="R141" s="547"/>
      <c r="S141" s="547"/>
      <c r="T141" s="547"/>
      <c r="U141" s="547"/>
      <c r="V141" s="547"/>
      <c r="W141" s="547"/>
      <c r="X141" s="547"/>
      <c r="Y141" s="547"/>
      <c r="Z141" s="547"/>
    </row>
    <row r="142" spans="1:26" ht="14.25" customHeight="1" x14ac:dyDescent="0.25">
      <c r="A142" s="547"/>
      <c r="B142" s="547"/>
      <c r="C142" s="547"/>
      <c r="D142" s="547"/>
      <c r="E142" s="547"/>
      <c r="F142" s="547"/>
      <c r="G142" s="547"/>
      <c r="H142" s="547"/>
      <c r="I142" s="547"/>
      <c r="J142" s="547"/>
      <c r="K142" s="547"/>
      <c r="L142" s="547"/>
      <c r="M142" s="547"/>
      <c r="N142" s="547"/>
      <c r="O142" s="547"/>
      <c r="P142" s="547"/>
      <c r="Q142" s="547"/>
      <c r="R142" s="547"/>
      <c r="S142" s="547"/>
      <c r="T142" s="547"/>
      <c r="U142" s="547"/>
      <c r="V142" s="547"/>
      <c r="W142" s="547"/>
      <c r="X142" s="547"/>
      <c r="Y142" s="547"/>
      <c r="Z142" s="547"/>
    </row>
    <row r="143" spans="1:26" ht="14.25" customHeight="1" x14ac:dyDescent="0.25">
      <c r="A143" s="547"/>
      <c r="B143" s="547"/>
      <c r="C143" s="547"/>
      <c r="D143" s="547"/>
      <c r="E143" s="547"/>
      <c r="F143" s="547"/>
      <c r="G143" s="547"/>
      <c r="H143" s="547"/>
      <c r="I143" s="547"/>
      <c r="J143" s="547"/>
      <c r="K143" s="547"/>
      <c r="L143" s="547"/>
      <c r="M143" s="547"/>
      <c r="N143" s="547"/>
      <c r="O143" s="547"/>
      <c r="P143" s="547"/>
      <c r="Q143" s="547"/>
      <c r="R143" s="547"/>
      <c r="S143" s="547"/>
      <c r="T143" s="547"/>
      <c r="U143" s="547"/>
      <c r="V143" s="547"/>
      <c r="W143" s="547"/>
      <c r="X143" s="547"/>
      <c r="Y143" s="547"/>
      <c r="Z143" s="547"/>
    </row>
    <row r="144" spans="1:26" ht="14.25" customHeight="1" x14ac:dyDescent="0.25">
      <c r="A144" s="547"/>
      <c r="B144" s="547"/>
      <c r="C144" s="547"/>
      <c r="D144" s="547"/>
      <c r="E144" s="547"/>
      <c r="F144" s="547"/>
      <c r="G144" s="547"/>
      <c r="H144" s="547"/>
      <c r="I144" s="547"/>
      <c r="J144" s="547"/>
      <c r="K144" s="547"/>
      <c r="L144" s="547"/>
      <c r="M144" s="547"/>
      <c r="N144" s="547"/>
      <c r="O144" s="547"/>
      <c r="P144" s="547"/>
      <c r="Q144" s="547"/>
      <c r="R144" s="547"/>
      <c r="S144" s="547"/>
      <c r="T144" s="547"/>
      <c r="U144" s="547"/>
      <c r="V144" s="547"/>
      <c r="W144" s="547"/>
      <c r="X144" s="547"/>
      <c r="Y144" s="547"/>
      <c r="Z144" s="547"/>
    </row>
    <row r="145" spans="1:26" ht="14.25" customHeight="1" x14ac:dyDescent="0.25">
      <c r="A145" s="547"/>
      <c r="B145" s="547"/>
      <c r="C145" s="547"/>
      <c r="D145" s="547"/>
      <c r="E145" s="547"/>
      <c r="F145" s="547"/>
      <c r="G145" s="547"/>
      <c r="H145" s="547"/>
      <c r="I145" s="547"/>
      <c r="J145" s="547"/>
      <c r="K145" s="547"/>
      <c r="L145" s="547"/>
      <c r="M145" s="547"/>
      <c r="N145" s="547"/>
      <c r="O145" s="547"/>
      <c r="P145" s="547"/>
      <c r="Q145" s="547"/>
      <c r="R145" s="547"/>
      <c r="S145" s="547"/>
      <c r="T145" s="547"/>
      <c r="U145" s="547"/>
      <c r="V145" s="547"/>
      <c r="W145" s="547"/>
      <c r="X145" s="547"/>
      <c r="Y145" s="547"/>
      <c r="Z145" s="547"/>
    </row>
    <row r="146" spans="1:26" ht="14.25" customHeight="1" x14ac:dyDescent="0.25">
      <c r="A146" s="547"/>
      <c r="B146" s="547"/>
      <c r="C146" s="547"/>
      <c r="D146" s="547"/>
      <c r="E146" s="547"/>
      <c r="F146" s="547"/>
      <c r="G146" s="547"/>
      <c r="H146" s="547"/>
      <c r="I146" s="547"/>
      <c r="J146" s="547"/>
      <c r="K146" s="547"/>
      <c r="L146" s="547"/>
      <c r="M146" s="547"/>
      <c r="N146" s="547"/>
      <c r="O146" s="547"/>
      <c r="P146" s="547"/>
      <c r="Q146" s="547"/>
      <c r="R146" s="547"/>
      <c r="S146" s="547"/>
      <c r="T146" s="547"/>
      <c r="U146" s="547"/>
      <c r="V146" s="547"/>
      <c r="W146" s="547"/>
      <c r="X146" s="547"/>
      <c r="Y146" s="547"/>
      <c r="Z146" s="547"/>
    </row>
    <row r="147" spans="1:26" ht="14.25" customHeight="1" x14ac:dyDescent="0.25">
      <c r="A147" s="547"/>
      <c r="B147" s="547"/>
      <c r="C147" s="547"/>
      <c r="D147" s="547"/>
      <c r="E147" s="547"/>
      <c r="F147" s="547"/>
      <c r="G147" s="547"/>
      <c r="H147" s="547"/>
      <c r="I147" s="547"/>
      <c r="J147" s="547"/>
      <c r="K147" s="547"/>
      <c r="L147" s="547"/>
      <c r="M147" s="547"/>
      <c r="N147" s="547"/>
      <c r="O147" s="547"/>
      <c r="P147" s="547"/>
      <c r="Q147" s="547"/>
      <c r="R147" s="547"/>
      <c r="S147" s="547"/>
      <c r="T147" s="547"/>
      <c r="U147" s="547"/>
      <c r="V147" s="547"/>
      <c r="W147" s="547"/>
      <c r="X147" s="547"/>
      <c r="Y147" s="547"/>
      <c r="Z147" s="547"/>
    </row>
    <row r="148" spans="1:26" ht="14.25" customHeight="1" x14ac:dyDescent="0.25">
      <c r="A148" s="547"/>
      <c r="B148" s="547"/>
      <c r="C148" s="547"/>
      <c r="D148" s="547"/>
      <c r="E148" s="547"/>
      <c r="F148" s="547"/>
      <c r="G148" s="547"/>
      <c r="H148" s="547"/>
      <c r="I148" s="547"/>
      <c r="J148" s="547"/>
      <c r="K148" s="547"/>
      <c r="L148" s="547"/>
      <c r="M148" s="547"/>
      <c r="N148" s="547"/>
      <c r="O148" s="547"/>
      <c r="P148" s="547"/>
      <c r="Q148" s="547"/>
      <c r="R148" s="547"/>
      <c r="S148" s="547"/>
      <c r="T148" s="547"/>
      <c r="U148" s="547"/>
      <c r="V148" s="547"/>
      <c r="W148" s="547"/>
      <c r="X148" s="547"/>
      <c r="Y148" s="547"/>
      <c r="Z148" s="547"/>
    </row>
    <row r="149" spans="1:26" ht="14.25" customHeight="1" x14ac:dyDescent="0.25">
      <c r="A149" s="547"/>
      <c r="B149" s="547"/>
      <c r="C149" s="547"/>
      <c r="D149" s="547"/>
      <c r="E149" s="547"/>
      <c r="F149" s="547"/>
      <c r="G149" s="547"/>
      <c r="H149" s="547"/>
      <c r="I149" s="547"/>
      <c r="J149" s="547"/>
      <c r="K149" s="547"/>
      <c r="L149" s="547"/>
      <c r="M149" s="547"/>
      <c r="N149" s="547"/>
      <c r="O149" s="547"/>
      <c r="P149" s="547"/>
      <c r="Q149" s="547"/>
      <c r="R149" s="547"/>
      <c r="S149" s="547"/>
      <c r="T149" s="547"/>
      <c r="U149" s="547"/>
      <c r="V149" s="547"/>
      <c r="W149" s="547"/>
      <c r="X149" s="547"/>
      <c r="Y149" s="547"/>
      <c r="Z149" s="547"/>
    </row>
    <row r="150" spans="1:26" ht="14.25" customHeight="1" x14ac:dyDescent="0.25">
      <c r="A150" s="547"/>
      <c r="B150" s="547"/>
      <c r="C150" s="547"/>
      <c r="D150" s="547"/>
      <c r="E150" s="547"/>
      <c r="F150" s="547"/>
      <c r="G150" s="547"/>
      <c r="H150" s="547"/>
      <c r="I150" s="547"/>
      <c r="J150" s="547"/>
      <c r="K150" s="547"/>
      <c r="L150" s="547"/>
      <c r="M150" s="547"/>
      <c r="N150" s="547"/>
      <c r="O150" s="547"/>
      <c r="P150" s="547"/>
      <c r="Q150" s="547"/>
      <c r="R150" s="547"/>
      <c r="S150" s="547"/>
      <c r="T150" s="547"/>
      <c r="U150" s="547"/>
      <c r="V150" s="547"/>
      <c r="W150" s="547"/>
      <c r="X150" s="547"/>
      <c r="Y150" s="547"/>
      <c r="Z150" s="547"/>
    </row>
    <row r="151" spans="1:26" ht="14.25" customHeight="1" x14ac:dyDescent="0.25">
      <c r="A151" s="547"/>
      <c r="B151" s="547"/>
      <c r="C151" s="547"/>
      <c r="D151" s="547"/>
      <c r="E151" s="547"/>
      <c r="F151" s="547"/>
      <c r="G151" s="547"/>
      <c r="H151" s="547"/>
      <c r="I151" s="547"/>
      <c r="J151" s="547"/>
      <c r="K151" s="547"/>
      <c r="L151" s="547"/>
      <c r="M151" s="547"/>
      <c r="N151" s="547"/>
      <c r="O151" s="547"/>
      <c r="P151" s="547"/>
      <c r="Q151" s="547"/>
      <c r="R151" s="547"/>
      <c r="S151" s="547"/>
      <c r="T151" s="547"/>
      <c r="U151" s="547"/>
      <c r="V151" s="547"/>
      <c r="W151" s="547"/>
      <c r="X151" s="547"/>
      <c r="Y151" s="547"/>
      <c r="Z151" s="547"/>
    </row>
    <row r="152" spans="1:26" ht="14.25" customHeight="1" x14ac:dyDescent="0.25">
      <c r="A152" s="547"/>
      <c r="B152" s="547"/>
      <c r="C152" s="547"/>
      <c r="D152" s="547"/>
      <c r="E152" s="547"/>
      <c r="F152" s="547"/>
      <c r="G152" s="547"/>
      <c r="H152" s="547"/>
      <c r="I152" s="547"/>
      <c r="J152" s="547"/>
      <c r="K152" s="547"/>
      <c r="L152" s="547"/>
      <c r="M152" s="547"/>
      <c r="N152" s="547"/>
      <c r="O152" s="547"/>
      <c r="P152" s="547"/>
      <c r="Q152" s="547"/>
      <c r="R152" s="547"/>
      <c r="S152" s="547"/>
      <c r="T152" s="547"/>
      <c r="U152" s="547"/>
      <c r="V152" s="547"/>
      <c r="W152" s="547"/>
      <c r="X152" s="547"/>
      <c r="Y152" s="547"/>
      <c r="Z152" s="547"/>
    </row>
    <row r="153" spans="1:26" ht="14.25" customHeight="1" x14ac:dyDescent="0.25">
      <c r="A153" s="547"/>
      <c r="B153" s="547"/>
      <c r="C153" s="547"/>
      <c r="D153" s="547"/>
      <c r="E153" s="547"/>
      <c r="F153" s="547"/>
      <c r="G153" s="547"/>
      <c r="H153" s="547"/>
      <c r="I153" s="547"/>
      <c r="J153" s="547"/>
      <c r="K153" s="547"/>
      <c r="L153" s="547"/>
      <c r="M153" s="547"/>
      <c r="N153" s="547"/>
      <c r="O153" s="547"/>
      <c r="P153" s="547"/>
      <c r="Q153" s="547"/>
      <c r="R153" s="547"/>
      <c r="S153" s="547"/>
      <c r="T153" s="547"/>
      <c r="U153" s="547"/>
      <c r="V153" s="547"/>
      <c r="W153" s="547"/>
      <c r="X153" s="547"/>
      <c r="Y153" s="547"/>
      <c r="Z153" s="547"/>
    </row>
    <row r="154" spans="1:26" ht="14.25" customHeight="1" x14ac:dyDescent="0.25">
      <c r="A154" s="547"/>
      <c r="B154" s="547"/>
      <c r="C154" s="547"/>
      <c r="D154" s="547"/>
      <c r="E154" s="547"/>
      <c r="F154" s="547"/>
      <c r="G154" s="547"/>
      <c r="H154" s="547"/>
      <c r="I154" s="547"/>
      <c r="J154" s="547"/>
      <c r="K154" s="547"/>
      <c r="L154" s="547"/>
      <c r="M154" s="547"/>
      <c r="N154" s="547"/>
      <c r="O154" s="547"/>
      <c r="P154" s="547"/>
      <c r="Q154" s="547"/>
      <c r="R154" s="547"/>
      <c r="S154" s="547"/>
      <c r="T154" s="547"/>
      <c r="U154" s="547"/>
      <c r="V154" s="547"/>
      <c r="W154" s="547"/>
      <c r="X154" s="547"/>
      <c r="Y154" s="547"/>
      <c r="Z154" s="547"/>
    </row>
    <row r="155" spans="1:26" ht="14.25" customHeight="1" x14ac:dyDescent="0.25">
      <c r="A155" s="547"/>
      <c r="B155" s="547"/>
      <c r="C155" s="547"/>
      <c r="D155" s="547"/>
      <c r="E155" s="547"/>
      <c r="F155" s="547"/>
      <c r="G155" s="547"/>
      <c r="H155" s="547"/>
      <c r="I155" s="547"/>
      <c r="J155" s="547"/>
      <c r="K155" s="547"/>
      <c r="L155" s="547"/>
      <c r="M155" s="547"/>
      <c r="N155" s="547"/>
      <c r="O155" s="547"/>
      <c r="P155" s="547"/>
      <c r="Q155" s="547"/>
      <c r="R155" s="547"/>
      <c r="S155" s="547"/>
      <c r="T155" s="547"/>
      <c r="U155" s="547"/>
      <c r="V155" s="547"/>
      <c r="W155" s="547"/>
      <c r="X155" s="547"/>
      <c r="Y155" s="547"/>
      <c r="Z155" s="547"/>
    </row>
    <row r="156" spans="1:26" ht="14.25" customHeight="1" x14ac:dyDescent="0.25">
      <c r="A156" s="547"/>
      <c r="B156" s="547"/>
      <c r="C156" s="547"/>
      <c r="D156" s="547"/>
      <c r="E156" s="547"/>
      <c r="F156" s="547"/>
      <c r="G156" s="547"/>
      <c r="H156" s="547"/>
      <c r="I156" s="547"/>
      <c r="J156" s="547"/>
      <c r="K156" s="547"/>
      <c r="L156" s="547"/>
      <c r="M156" s="547"/>
      <c r="N156" s="547"/>
      <c r="O156" s="547"/>
      <c r="P156" s="547"/>
      <c r="Q156" s="547"/>
      <c r="R156" s="547"/>
      <c r="S156" s="547"/>
      <c r="T156" s="547"/>
      <c r="U156" s="547"/>
      <c r="V156" s="547"/>
      <c r="W156" s="547"/>
      <c r="X156" s="547"/>
      <c r="Y156" s="547"/>
      <c r="Z156" s="547"/>
    </row>
    <row r="157" spans="1:26" ht="14.25" customHeight="1" x14ac:dyDescent="0.25">
      <c r="A157" s="547"/>
      <c r="B157" s="547"/>
      <c r="C157" s="547"/>
      <c r="D157" s="547"/>
      <c r="E157" s="547"/>
      <c r="F157" s="547"/>
      <c r="G157" s="547"/>
      <c r="H157" s="547"/>
      <c r="I157" s="547"/>
      <c r="J157" s="547"/>
      <c r="K157" s="547"/>
      <c r="L157" s="547"/>
      <c r="M157" s="547"/>
      <c r="N157" s="547"/>
      <c r="O157" s="547"/>
      <c r="P157" s="547"/>
      <c r="Q157" s="547"/>
      <c r="R157" s="547"/>
      <c r="S157" s="547"/>
      <c r="T157" s="547"/>
      <c r="U157" s="547"/>
      <c r="V157" s="547"/>
      <c r="W157" s="547"/>
      <c r="X157" s="547"/>
      <c r="Y157" s="547"/>
      <c r="Z157" s="547"/>
    </row>
    <row r="158" spans="1:26" ht="14.25" customHeight="1" x14ac:dyDescent="0.25">
      <c r="A158" s="547"/>
      <c r="B158" s="547"/>
      <c r="C158" s="547"/>
      <c r="D158" s="547"/>
      <c r="E158" s="547"/>
      <c r="F158" s="547"/>
      <c r="G158" s="547"/>
      <c r="H158" s="547"/>
      <c r="I158" s="547"/>
      <c r="J158" s="547"/>
      <c r="K158" s="547"/>
      <c r="L158" s="547"/>
      <c r="M158" s="547"/>
      <c r="N158" s="547"/>
      <c r="O158" s="547"/>
      <c r="P158" s="547"/>
      <c r="Q158" s="547"/>
      <c r="R158" s="547"/>
      <c r="S158" s="547"/>
      <c r="T158" s="547"/>
      <c r="U158" s="547"/>
      <c r="V158" s="547"/>
      <c r="W158" s="547"/>
      <c r="X158" s="547"/>
      <c r="Y158" s="547"/>
      <c r="Z158" s="547"/>
    </row>
    <row r="159" spans="1:26" ht="14.25" customHeight="1" x14ac:dyDescent="0.25">
      <c r="A159" s="547"/>
      <c r="B159" s="547"/>
      <c r="C159" s="547"/>
      <c r="D159" s="547"/>
      <c r="E159" s="547"/>
      <c r="F159" s="547"/>
      <c r="G159" s="547"/>
      <c r="H159" s="547"/>
      <c r="I159" s="547"/>
      <c r="J159" s="547"/>
      <c r="K159" s="547"/>
      <c r="L159" s="547"/>
      <c r="M159" s="547"/>
      <c r="N159" s="547"/>
      <c r="O159" s="547"/>
      <c r="P159" s="547"/>
      <c r="Q159" s="547"/>
      <c r="R159" s="547"/>
      <c r="S159" s="547"/>
      <c r="T159" s="547"/>
      <c r="U159" s="547"/>
      <c r="V159" s="547"/>
      <c r="W159" s="547"/>
      <c r="X159" s="547"/>
      <c r="Y159" s="547"/>
      <c r="Z159" s="547"/>
    </row>
    <row r="160" spans="1:26" ht="14.25" customHeight="1" x14ac:dyDescent="0.25">
      <c r="A160" s="547"/>
      <c r="B160" s="547"/>
      <c r="C160" s="547"/>
      <c r="D160" s="547"/>
      <c r="E160" s="547"/>
      <c r="F160" s="547"/>
      <c r="G160" s="547"/>
      <c r="H160" s="547"/>
      <c r="I160" s="547"/>
      <c r="J160" s="547"/>
      <c r="K160" s="547"/>
      <c r="L160" s="547"/>
      <c r="M160" s="547"/>
      <c r="N160" s="547"/>
      <c r="O160" s="547"/>
      <c r="P160" s="547"/>
      <c r="Q160" s="547"/>
      <c r="R160" s="547"/>
      <c r="S160" s="547"/>
      <c r="T160" s="547"/>
      <c r="U160" s="547"/>
      <c r="V160" s="547"/>
      <c r="W160" s="547"/>
      <c r="X160" s="547"/>
      <c r="Y160" s="547"/>
      <c r="Z160" s="547"/>
    </row>
    <row r="161" spans="1:26" ht="14.25" customHeight="1" x14ac:dyDescent="0.25">
      <c r="A161" s="547"/>
      <c r="B161" s="547"/>
      <c r="C161" s="547"/>
      <c r="D161" s="547"/>
      <c r="E161" s="547"/>
      <c r="F161" s="547"/>
      <c r="G161" s="547"/>
      <c r="H161" s="547"/>
      <c r="I161" s="547"/>
      <c r="J161" s="547"/>
      <c r="K161" s="547"/>
      <c r="L161" s="547"/>
      <c r="M161" s="547"/>
      <c r="N161" s="547"/>
      <c r="O161" s="547"/>
      <c r="P161" s="547"/>
      <c r="Q161" s="547"/>
      <c r="R161" s="547"/>
      <c r="S161" s="547"/>
      <c r="T161" s="547"/>
      <c r="U161" s="547"/>
      <c r="V161" s="547"/>
      <c r="W161" s="547"/>
      <c r="X161" s="547"/>
      <c r="Y161" s="547"/>
      <c r="Z161" s="547"/>
    </row>
    <row r="162" spans="1:26" ht="14.25" customHeight="1" x14ac:dyDescent="0.25">
      <c r="A162" s="547"/>
      <c r="B162" s="547"/>
      <c r="C162" s="547"/>
      <c r="D162" s="547"/>
      <c r="E162" s="547"/>
      <c r="F162" s="547"/>
      <c r="G162" s="547"/>
      <c r="H162" s="547"/>
      <c r="I162" s="547"/>
      <c r="J162" s="547"/>
      <c r="K162" s="547"/>
      <c r="L162" s="547"/>
      <c r="M162" s="547"/>
      <c r="N162" s="547"/>
      <c r="O162" s="547"/>
      <c r="P162" s="547"/>
      <c r="Q162" s="547"/>
      <c r="R162" s="547"/>
      <c r="S162" s="547"/>
      <c r="T162" s="547"/>
      <c r="U162" s="547"/>
      <c r="V162" s="547"/>
      <c r="W162" s="547"/>
      <c r="X162" s="547"/>
      <c r="Y162" s="547"/>
      <c r="Z162" s="547"/>
    </row>
    <row r="163" spans="1:26" ht="14.25" customHeight="1" x14ac:dyDescent="0.25">
      <c r="A163" s="547"/>
      <c r="B163" s="547"/>
      <c r="C163" s="547"/>
      <c r="D163" s="547"/>
      <c r="E163" s="547"/>
      <c r="F163" s="547"/>
      <c r="G163" s="547"/>
      <c r="H163" s="547"/>
      <c r="I163" s="547"/>
      <c r="J163" s="547"/>
      <c r="K163" s="547"/>
      <c r="L163" s="547"/>
      <c r="M163" s="547"/>
      <c r="N163" s="547"/>
      <c r="O163" s="547"/>
      <c r="P163" s="547"/>
      <c r="Q163" s="547"/>
      <c r="R163" s="547"/>
      <c r="S163" s="547"/>
      <c r="T163" s="547"/>
      <c r="U163" s="547"/>
      <c r="V163" s="547"/>
      <c r="W163" s="547"/>
      <c r="X163" s="547"/>
      <c r="Y163" s="547"/>
      <c r="Z163" s="547"/>
    </row>
    <row r="164" spans="1:26" ht="14.25" customHeight="1" x14ac:dyDescent="0.25">
      <c r="A164" s="547"/>
      <c r="B164" s="547"/>
      <c r="C164" s="547"/>
      <c r="D164" s="547"/>
      <c r="E164" s="547"/>
      <c r="F164" s="547"/>
      <c r="G164" s="547"/>
      <c r="H164" s="547"/>
      <c r="I164" s="547"/>
      <c r="J164" s="547"/>
      <c r="K164" s="547"/>
      <c r="L164" s="547"/>
      <c r="M164" s="547"/>
      <c r="N164" s="547"/>
      <c r="O164" s="547"/>
      <c r="P164" s="547"/>
      <c r="Q164" s="547"/>
      <c r="R164" s="547"/>
      <c r="S164" s="547"/>
      <c r="T164" s="547"/>
      <c r="U164" s="547"/>
      <c r="V164" s="547"/>
      <c r="W164" s="547"/>
      <c r="X164" s="547"/>
      <c r="Y164" s="547"/>
      <c r="Z164" s="547"/>
    </row>
    <row r="165" spans="1:26" ht="14.25" customHeight="1" x14ac:dyDescent="0.25">
      <c r="A165" s="547"/>
      <c r="B165" s="547"/>
      <c r="C165" s="547"/>
      <c r="D165" s="547"/>
      <c r="E165" s="547"/>
      <c r="F165" s="547"/>
      <c r="G165" s="547"/>
      <c r="H165" s="547"/>
      <c r="I165" s="547"/>
      <c r="J165" s="547"/>
      <c r="K165" s="547"/>
      <c r="L165" s="547"/>
      <c r="M165" s="547"/>
      <c r="N165" s="547"/>
      <c r="O165" s="547"/>
      <c r="P165" s="547"/>
      <c r="Q165" s="547"/>
      <c r="R165" s="547"/>
      <c r="S165" s="547"/>
      <c r="T165" s="547"/>
      <c r="U165" s="547"/>
      <c r="V165" s="547"/>
      <c r="W165" s="547"/>
      <c r="X165" s="547"/>
      <c r="Y165" s="547"/>
      <c r="Z165" s="547"/>
    </row>
    <row r="166" spans="1:26" ht="14.25" customHeight="1" x14ac:dyDescent="0.25">
      <c r="A166" s="547"/>
      <c r="B166" s="547"/>
      <c r="C166" s="547"/>
      <c r="D166" s="547"/>
      <c r="E166" s="547"/>
      <c r="F166" s="547"/>
      <c r="G166" s="547"/>
      <c r="H166" s="547"/>
      <c r="I166" s="547"/>
      <c r="J166" s="547"/>
      <c r="K166" s="547"/>
      <c r="L166" s="547"/>
      <c r="M166" s="547"/>
      <c r="N166" s="547"/>
      <c r="O166" s="547"/>
      <c r="P166" s="547"/>
      <c r="Q166" s="547"/>
      <c r="R166" s="547"/>
      <c r="S166" s="547"/>
      <c r="T166" s="547"/>
      <c r="U166" s="547"/>
      <c r="V166" s="547"/>
      <c r="W166" s="547"/>
      <c r="X166" s="547"/>
      <c r="Y166" s="547"/>
      <c r="Z166" s="547"/>
    </row>
    <row r="167" spans="1:26" ht="14.25" customHeight="1" x14ac:dyDescent="0.25">
      <c r="A167" s="547"/>
      <c r="B167" s="547"/>
      <c r="C167" s="547"/>
      <c r="D167" s="547"/>
      <c r="E167" s="547"/>
      <c r="F167" s="547"/>
      <c r="G167" s="547"/>
      <c r="H167" s="547"/>
      <c r="I167" s="547"/>
      <c r="J167" s="547"/>
      <c r="K167" s="547"/>
      <c r="L167" s="547"/>
      <c r="M167" s="547"/>
      <c r="N167" s="547"/>
      <c r="O167" s="547"/>
      <c r="P167" s="547"/>
      <c r="Q167" s="547"/>
      <c r="R167" s="547"/>
      <c r="S167" s="547"/>
      <c r="T167" s="547"/>
      <c r="U167" s="547"/>
      <c r="V167" s="547"/>
      <c r="W167" s="547"/>
      <c r="X167" s="547"/>
      <c r="Y167" s="547"/>
      <c r="Z167" s="547"/>
    </row>
    <row r="168" spans="1:26" ht="14.25" customHeight="1" x14ac:dyDescent="0.25">
      <c r="A168" s="547"/>
      <c r="B168" s="547"/>
      <c r="C168" s="547"/>
      <c r="D168" s="547"/>
      <c r="E168" s="547"/>
      <c r="F168" s="547"/>
      <c r="G168" s="547"/>
      <c r="H168" s="547"/>
      <c r="I168" s="547"/>
      <c r="J168" s="547"/>
      <c r="K168" s="547"/>
      <c r="L168" s="547"/>
      <c r="M168" s="547"/>
      <c r="N168" s="547"/>
      <c r="O168" s="547"/>
      <c r="P168" s="547"/>
      <c r="Q168" s="547"/>
      <c r="R168" s="547"/>
      <c r="S168" s="547"/>
      <c r="T168" s="547"/>
      <c r="U168" s="547"/>
      <c r="V168" s="547"/>
      <c r="W168" s="547"/>
      <c r="X168" s="547"/>
      <c r="Y168" s="547"/>
      <c r="Z168" s="547"/>
    </row>
    <row r="169" spans="1:26" ht="14.25" customHeight="1" x14ac:dyDescent="0.25">
      <c r="A169" s="547"/>
      <c r="B169" s="547"/>
      <c r="C169" s="547"/>
      <c r="D169" s="547"/>
      <c r="E169" s="547"/>
      <c r="F169" s="547"/>
      <c r="G169" s="547"/>
      <c r="H169" s="547"/>
      <c r="I169" s="547"/>
      <c r="J169" s="547"/>
      <c r="K169" s="547"/>
      <c r="L169" s="547"/>
      <c r="M169" s="547"/>
      <c r="N169" s="547"/>
      <c r="O169" s="547"/>
      <c r="P169" s="547"/>
      <c r="Q169" s="547"/>
      <c r="R169" s="547"/>
      <c r="S169" s="547"/>
      <c r="T169" s="547"/>
      <c r="U169" s="547"/>
      <c r="V169" s="547"/>
      <c r="W169" s="547"/>
      <c r="X169" s="547"/>
      <c r="Y169" s="547"/>
      <c r="Z169" s="547"/>
    </row>
    <row r="170" spans="1:26" ht="14.25" customHeight="1" x14ac:dyDescent="0.25">
      <c r="A170" s="547"/>
      <c r="B170" s="547"/>
      <c r="C170" s="547"/>
      <c r="D170" s="547"/>
      <c r="E170" s="547"/>
      <c r="F170" s="547"/>
      <c r="G170" s="547"/>
      <c r="H170" s="547"/>
      <c r="I170" s="547"/>
      <c r="J170" s="547"/>
      <c r="K170" s="547"/>
      <c r="L170" s="547"/>
      <c r="M170" s="547"/>
      <c r="N170" s="547"/>
      <c r="O170" s="547"/>
      <c r="P170" s="547"/>
      <c r="Q170" s="547"/>
      <c r="R170" s="547"/>
      <c r="S170" s="547"/>
      <c r="T170" s="547"/>
      <c r="U170" s="547"/>
      <c r="V170" s="547"/>
      <c r="W170" s="547"/>
      <c r="X170" s="547"/>
      <c r="Y170" s="547"/>
      <c r="Z170" s="547"/>
    </row>
    <row r="171" spans="1:26" ht="14.25" customHeight="1" x14ac:dyDescent="0.25">
      <c r="A171" s="547"/>
      <c r="B171" s="547"/>
      <c r="C171" s="547"/>
      <c r="D171" s="547"/>
      <c r="E171" s="547"/>
      <c r="F171" s="547"/>
      <c r="G171" s="547"/>
      <c r="H171" s="547"/>
      <c r="I171" s="547"/>
      <c r="J171" s="547"/>
      <c r="K171" s="547"/>
      <c r="L171" s="547"/>
      <c r="M171" s="547"/>
      <c r="N171" s="547"/>
      <c r="O171" s="547"/>
      <c r="P171" s="547"/>
      <c r="Q171" s="547"/>
      <c r="R171" s="547"/>
      <c r="S171" s="547"/>
      <c r="T171" s="547"/>
      <c r="U171" s="547"/>
      <c r="V171" s="547"/>
      <c r="W171" s="547"/>
      <c r="X171" s="547"/>
      <c r="Y171" s="547"/>
      <c r="Z171" s="547"/>
    </row>
    <row r="172" spans="1:26" ht="14.25" customHeight="1" x14ac:dyDescent="0.25">
      <c r="A172" s="547"/>
      <c r="B172" s="547"/>
      <c r="C172" s="547"/>
      <c r="D172" s="547"/>
      <c r="E172" s="547"/>
      <c r="F172" s="547"/>
      <c r="G172" s="547"/>
      <c r="H172" s="547"/>
      <c r="I172" s="547"/>
      <c r="J172" s="547"/>
      <c r="K172" s="547"/>
      <c r="L172" s="547"/>
      <c r="M172" s="547"/>
      <c r="N172" s="547"/>
      <c r="O172" s="547"/>
      <c r="P172" s="547"/>
      <c r="Q172" s="547"/>
      <c r="R172" s="547"/>
      <c r="S172" s="547"/>
      <c r="T172" s="547"/>
      <c r="U172" s="547"/>
      <c r="V172" s="547"/>
      <c r="W172" s="547"/>
      <c r="X172" s="547"/>
      <c r="Y172" s="547"/>
      <c r="Z172" s="547"/>
    </row>
    <row r="173" spans="1:26" ht="14.25" customHeight="1" x14ac:dyDescent="0.25">
      <c r="A173" s="547"/>
      <c r="B173" s="547"/>
      <c r="C173" s="547"/>
      <c r="D173" s="547"/>
      <c r="E173" s="547"/>
      <c r="F173" s="547"/>
      <c r="G173" s="547"/>
      <c r="H173" s="547"/>
      <c r="I173" s="547"/>
      <c r="J173" s="547"/>
      <c r="K173" s="547"/>
      <c r="L173" s="547"/>
      <c r="M173" s="547"/>
      <c r="N173" s="547"/>
      <c r="O173" s="547"/>
      <c r="P173" s="547"/>
      <c r="Q173" s="547"/>
      <c r="R173" s="547"/>
      <c r="S173" s="547"/>
      <c r="T173" s="547"/>
      <c r="U173" s="547"/>
      <c r="V173" s="547"/>
      <c r="W173" s="547"/>
      <c r="X173" s="547"/>
      <c r="Y173" s="547"/>
      <c r="Z173" s="547"/>
    </row>
    <row r="174" spans="1:26" ht="14.25" customHeight="1" x14ac:dyDescent="0.25">
      <c r="A174" s="547"/>
      <c r="B174" s="547"/>
      <c r="C174" s="547"/>
      <c r="D174" s="547"/>
      <c r="E174" s="547"/>
      <c r="F174" s="547"/>
      <c r="G174" s="547"/>
      <c r="H174" s="547"/>
      <c r="I174" s="547"/>
      <c r="J174" s="547"/>
      <c r="K174" s="547"/>
      <c r="L174" s="547"/>
      <c r="M174" s="547"/>
      <c r="N174" s="547"/>
      <c r="O174" s="547"/>
      <c r="P174" s="547"/>
      <c r="Q174" s="547"/>
      <c r="R174" s="547"/>
      <c r="S174" s="547"/>
      <c r="T174" s="547"/>
      <c r="U174" s="547"/>
      <c r="V174" s="547"/>
      <c r="W174" s="547"/>
      <c r="X174" s="547"/>
      <c r="Y174" s="547"/>
      <c r="Z174" s="547"/>
    </row>
    <row r="175" spans="1:26" ht="14.25" customHeight="1" x14ac:dyDescent="0.25">
      <c r="A175" s="547"/>
      <c r="B175" s="547"/>
      <c r="C175" s="547"/>
      <c r="D175" s="547"/>
      <c r="E175" s="547"/>
      <c r="F175" s="547"/>
      <c r="G175" s="547"/>
      <c r="H175" s="547"/>
      <c r="I175" s="547"/>
      <c r="J175" s="547"/>
      <c r="K175" s="547"/>
      <c r="L175" s="547"/>
      <c r="M175" s="547"/>
      <c r="N175" s="547"/>
      <c r="O175" s="547"/>
      <c r="P175" s="547"/>
      <c r="Q175" s="547"/>
      <c r="R175" s="547"/>
      <c r="S175" s="547"/>
      <c r="T175" s="547"/>
      <c r="U175" s="547"/>
      <c r="V175" s="547"/>
      <c r="W175" s="547"/>
      <c r="X175" s="547"/>
      <c r="Y175" s="547"/>
      <c r="Z175" s="547"/>
    </row>
    <row r="176" spans="1:26" ht="14.25" customHeight="1" x14ac:dyDescent="0.25">
      <c r="A176" s="547"/>
      <c r="B176" s="547"/>
      <c r="C176" s="547"/>
      <c r="D176" s="547"/>
      <c r="E176" s="547"/>
      <c r="F176" s="547"/>
      <c r="G176" s="547"/>
      <c r="H176" s="547"/>
      <c r="I176" s="547"/>
      <c r="J176" s="547"/>
      <c r="K176" s="547"/>
      <c r="L176" s="547"/>
      <c r="M176" s="547"/>
      <c r="N176" s="547"/>
      <c r="O176" s="547"/>
      <c r="P176" s="547"/>
      <c r="Q176" s="547"/>
      <c r="R176" s="547"/>
      <c r="S176" s="547"/>
      <c r="T176" s="547"/>
      <c r="U176" s="547"/>
      <c r="V176" s="547"/>
      <c r="W176" s="547"/>
      <c r="X176" s="547"/>
      <c r="Y176" s="547"/>
      <c r="Z176" s="547"/>
    </row>
    <row r="177" spans="1:26" ht="14.25" customHeight="1" x14ac:dyDescent="0.25">
      <c r="A177" s="547"/>
      <c r="B177" s="547"/>
      <c r="C177" s="547"/>
      <c r="D177" s="547"/>
      <c r="E177" s="547"/>
      <c r="F177" s="547"/>
      <c r="G177" s="547"/>
      <c r="H177" s="547"/>
      <c r="I177" s="547"/>
      <c r="J177" s="547"/>
      <c r="K177" s="547"/>
      <c r="L177" s="547"/>
      <c r="M177" s="547"/>
      <c r="N177" s="547"/>
      <c r="O177" s="547"/>
      <c r="P177" s="547"/>
      <c r="Q177" s="547"/>
      <c r="R177" s="547"/>
      <c r="S177" s="547"/>
      <c r="T177" s="547"/>
      <c r="U177" s="547"/>
      <c r="V177" s="547"/>
      <c r="W177" s="547"/>
      <c r="X177" s="547"/>
      <c r="Y177" s="547"/>
      <c r="Z177" s="547"/>
    </row>
    <row r="178" spans="1:26" ht="14.25" customHeight="1" x14ac:dyDescent="0.25">
      <c r="A178" s="547"/>
      <c r="B178" s="547"/>
      <c r="C178" s="547"/>
      <c r="D178" s="547"/>
      <c r="E178" s="547"/>
      <c r="F178" s="547"/>
      <c r="G178" s="547"/>
      <c r="H178" s="547"/>
      <c r="I178" s="547"/>
      <c r="J178" s="547"/>
      <c r="K178" s="547"/>
      <c r="L178" s="547"/>
      <c r="M178" s="547"/>
      <c r="N178" s="547"/>
      <c r="O178" s="547"/>
      <c r="P178" s="547"/>
      <c r="Q178" s="547"/>
      <c r="R178" s="547"/>
      <c r="S178" s="547"/>
      <c r="T178" s="547"/>
      <c r="U178" s="547"/>
      <c r="V178" s="547"/>
      <c r="W178" s="547"/>
      <c r="X178" s="547"/>
      <c r="Y178" s="547"/>
      <c r="Z178" s="547"/>
    </row>
    <row r="179" spans="1:26" ht="14.25" customHeight="1" x14ac:dyDescent="0.25">
      <c r="A179" s="547"/>
      <c r="B179" s="547"/>
      <c r="C179" s="547"/>
      <c r="D179" s="547"/>
      <c r="E179" s="547"/>
      <c r="F179" s="547"/>
      <c r="G179" s="547"/>
      <c r="H179" s="547"/>
      <c r="I179" s="547"/>
      <c r="J179" s="547"/>
      <c r="K179" s="547"/>
      <c r="L179" s="547"/>
      <c r="M179" s="547"/>
      <c r="N179" s="547"/>
      <c r="O179" s="547"/>
      <c r="P179" s="547"/>
      <c r="Q179" s="547"/>
      <c r="R179" s="547"/>
      <c r="S179" s="547"/>
      <c r="T179" s="547"/>
      <c r="U179" s="547"/>
      <c r="V179" s="547"/>
      <c r="W179" s="547"/>
      <c r="X179" s="547"/>
      <c r="Y179" s="547"/>
      <c r="Z179" s="547"/>
    </row>
    <row r="180" spans="1:26" ht="14.25" customHeight="1" x14ac:dyDescent="0.25">
      <c r="A180" s="547"/>
      <c r="B180" s="547"/>
      <c r="C180" s="547"/>
      <c r="D180" s="547"/>
      <c r="E180" s="547"/>
      <c r="F180" s="547"/>
      <c r="G180" s="547"/>
      <c r="H180" s="547"/>
      <c r="I180" s="547"/>
      <c r="J180" s="547"/>
      <c r="K180" s="547"/>
      <c r="L180" s="547"/>
      <c r="M180" s="547"/>
      <c r="N180" s="547"/>
      <c r="O180" s="547"/>
      <c r="P180" s="547"/>
      <c r="Q180" s="547"/>
      <c r="R180" s="547"/>
      <c r="S180" s="547"/>
      <c r="T180" s="547"/>
      <c r="U180" s="547"/>
      <c r="V180" s="547"/>
      <c r="W180" s="547"/>
      <c r="X180" s="547"/>
      <c r="Y180" s="547"/>
      <c r="Z180" s="547"/>
    </row>
    <row r="181" spans="1:26" ht="14.25" customHeight="1" x14ac:dyDescent="0.25">
      <c r="A181" s="547"/>
      <c r="B181" s="547"/>
      <c r="C181" s="547"/>
      <c r="D181" s="547"/>
      <c r="E181" s="547"/>
      <c r="F181" s="547"/>
      <c r="G181" s="547"/>
      <c r="H181" s="547"/>
      <c r="I181" s="547"/>
      <c r="J181" s="547"/>
      <c r="K181" s="547"/>
      <c r="L181" s="547"/>
      <c r="M181" s="547"/>
      <c r="N181" s="547"/>
      <c r="O181" s="547"/>
      <c r="P181" s="547"/>
      <c r="Q181" s="547"/>
      <c r="R181" s="547"/>
      <c r="S181" s="547"/>
      <c r="T181" s="547"/>
      <c r="U181" s="547"/>
      <c r="V181" s="547"/>
      <c r="W181" s="547"/>
      <c r="X181" s="547"/>
      <c r="Y181" s="547"/>
      <c r="Z181" s="547"/>
    </row>
    <row r="182" spans="1:26" ht="14.25" customHeight="1" x14ac:dyDescent="0.25">
      <c r="A182" s="547"/>
      <c r="B182" s="547"/>
      <c r="C182" s="547"/>
      <c r="D182" s="547"/>
      <c r="E182" s="547"/>
      <c r="F182" s="547"/>
      <c r="G182" s="547"/>
      <c r="H182" s="547"/>
      <c r="I182" s="547"/>
      <c r="J182" s="547"/>
      <c r="K182" s="547"/>
      <c r="L182" s="547"/>
      <c r="M182" s="547"/>
      <c r="N182" s="547"/>
      <c r="O182" s="547"/>
      <c r="P182" s="547"/>
      <c r="Q182" s="547"/>
      <c r="R182" s="547"/>
      <c r="S182" s="547"/>
      <c r="T182" s="547"/>
      <c r="U182" s="547"/>
      <c r="V182" s="547"/>
      <c r="W182" s="547"/>
      <c r="X182" s="547"/>
      <c r="Y182" s="547"/>
      <c r="Z182" s="547"/>
    </row>
    <row r="183" spans="1:26" ht="14.25" customHeight="1" x14ac:dyDescent="0.25">
      <c r="A183" s="547"/>
      <c r="B183" s="547"/>
      <c r="C183" s="547"/>
      <c r="D183" s="547"/>
      <c r="E183" s="547"/>
      <c r="F183" s="547"/>
      <c r="G183" s="547"/>
      <c r="H183" s="547"/>
      <c r="I183" s="547"/>
      <c r="J183" s="547"/>
      <c r="K183" s="547"/>
      <c r="L183" s="547"/>
      <c r="M183" s="547"/>
      <c r="N183" s="547"/>
      <c r="O183" s="547"/>
      <c r="P183" s="547"/>
      <c r="Q183" s="547"/>
      <c r="R183" s="547"/>
      <c r="S183" s="547"/>
      <c r="T183" s="547"/>
      <c r="U183" s="547"/>
      <c r="V183" s="547"/>
      <c r="W183" s="547"/>
      <c r="X183" s="547"/>
      <c r="Y183" s="547"/>
      <c r="Z183" s="547"/>
    </row>
    <row r="184" spans="1:26" ht="14.25" customHeight="1" x14ac:dyDescent="0.25">
      <c r="A184" s="547"/>
      <c r="B184" s="547"/>
      <c r="C184" s="547"/>
      <c r="D184" s="547"/>
      <c r="E184" s="547"/>
      <c r="F184" s="547"/>
      <c r="G184" s="547"/>
      <c r="H184" s="547"/>
      <c r="I184" s="547"/>
      <c r="J184" s="547"/>
      <c r="K184" s="547"/>
      <c r="L184" s="547"/>
      <c r="M184" s="547"/>
      <c r="N184" s="547"/>
      <c r="O184" s="547"/>
      <c r="P184" s="547"/>
      <c r="Q184" s="547"/>
      <c r="R184" s="547"/>
      <c r="S184" s="547"/>
      <c r="T184" s="547"/>
      <c r="U184" s="547"/>
      <c r="V184" s="547"/>
      <c r="W184" s="547"/>
      <c r="X184" s="547"/>
      <c r="Y184" s="547"/>
      <c r="Z184" s="547"/>
    </row>
    <row r="185" spans="1:26" ht="14.25" customHeight="1" x14ac:dyDescent="0.25">
      <c r="A185" s="547"/>
      <c r="B185" s="547"/>
      <c r="C185" s="547"/>
      <c r="D185" s="547"/>
      <c r="E185" s="547"/>
      <c r="F185" s="547"/>
      <c r="G185" s="547"/>
      <c r="H185" s="547"/>
      <c r="I185" s="547"/>
      <c r="J185" s="547"/>
      <c r="K185" s="547"/>
      <c r="L185" s="547"/>
      <c r="M185" s="547"/>
      <c r="N185" s="547"/>
      <c r="O185" s="547"/>
      <c r="P185" s="547"/>
      <c r="Q185" s="547"/>
      <c r="R185" s="547"/>
      <c r="S185" s="547"/>
      <c r="T185" s="547"/>
      <c r="U185" s="547"/>
      <c r="V185" s="547"/>
      <c r="W185" s="547"/>
      <c r="X185" s="547"/>
      <c r="Y185" s="547"/>
      <c r="Z185" s="547"/>
    </row>
    <row r="186" spans="1:26" ht="14.25" customHeight="1" x14ac:dyDescent="0.25">
      <c r="A186" s="547"/>
      <c r="B186" s="547"/>
      <c r="C186" s="547"/>
      <c r="D186" s="547"/>
      <c r="E186" s="547"/>
      <c r="F186" s="547"/>
      <c r="G186" s="547"/>
      <c r="H186" s="547"/>
      <c r="I186" s="547"/>
      <c r="J186" s="547"/>
      <c r="K186" s="547"/>
      <c r="L186" s="547"/>
      <c r="M186" s="547"/>
      <c r="N186" s="547"/>
      <c r="O186" s="547"/>
      <c r="P186" s="547"/>
      <c r="Q186" s="547"/>
      <c r="R186" s="547"/>
      <c r="S186" s="547"/>
      <c r="T186" s="547"/>
      <c r="U186" s="547"/>
      <c r="V186" s="547"/>
      <c r="W186" s="547"/>
      <c r="X186" s="547"/>
      <c r="Y186" s="547"/>
      <c r="Z186" s="547"/>
    </row>
    <row r="187" spans="1:26" ht="14.25" customHeight="1" x14ac:dyDescent="0.25">
      <c r="A187" s="547"/>
      <c r="B187" s="547"/>
      <c r="C187" s="547"/>
      <c r="D187" s="547"/>
      <c r="E187" s="547"/>
      <c r="F187" s="547"/>
      <c r="G187" s="547"/>
      <c r="H187" s="547"/>
      <c r="I187" s="547"/>
      <c r="J187" s="547"/>
      <c r="K187" s="547"/>
      <c r="L187" s="547"/>
      <c r="M187" s="547"/>
      <c r="N187" s="547"/>
      <c r="O187" s="547"/>
      <c r="P187" s="547"/>
      <c r="Q187" s="547"/>
      <c r="R187" s="547"/>
      <c r="S187" s="547"/>
      <c r="T187" s="547"/>
      <c r="U187" s="547"/>
      <c r="V187" s="547"/>
      <c r="W187" s="547"/>
      <c r="X187" s="547"/>
      <c r="Y187" s="547"/>
      <c r="Z187" s="547"/>
    </row>
    <row r="188" spans="1:26" ht="14.25" customHeight="1" x14ac:dyDescent="0.25">
      <c r="A188" s="547"/>
      <c r="B188" s="547"/>
      <c r="C188" s="547"/>
      <c r="D188" s="547"/>
      <c r="E188" s="547"/>
      <c r="F188" s="547"/>
      <c r="G188" s="547"/>
      <c r="H188" s="547"/>
      <c r="I188" s="547"/>
      <c r="J188" s="547"/>
      <c r="K188" s="547"/>
      <c r="L188" s="547"/>
      <c r="M188" s="547"/>
      <c r="N188" s="547"/>
      <c r="O188" s="547"/>
      <c r="P188" s="547"/>
      <c r="Q188" s="547"/>
      <c r="R188" s="547"/>
      <c r="S188" s="547"/>
      <c r="T188" s="547"/>
      <c r="U188" s="547"/>
      <c r="V188" s="547"/>
      <c r="W188" s="547"/>
      <c r="X188" s="547"/>
      <c r="Y188" s="547"/>
      <c r="Z188" s="547"/>
    </row>
    <row r="189" spans="1:26" ht="14.25" customHeight="1" x14ac:dyDescent="0.25">
      <c r="A189" s="547"/>
      <c r="B189" s="547"/>
      <c r="C189" s="547"/>
      <c r="D189" s="547"/>
      <c r="E189" s="547"/>
      <c r="F189" s="547"/>
      <c r="G189" s="547"/>
      <c r="H189" s="547"/>
      <c r="I189" s="547"/>
      <c r="J189" s="547"/>
      <c r="K189" s="547"/>
      <c r="L189" s="547"/>
      <c r="M189" s="547"/>
      <c r="N189" s="547"/>
      <c r="O189" s="547"/>
      <c r="P189" s="547"/>
      <c r="Q189" s="547"/>
      <c r="R189" s="547"/>
      <c r="S189" s="547"/>
      <c r="T189" s="547"/>
      <c r="U189" s="547"/>
      <c r="V189" s="547"/>
      <c r="W189" s="547"/>
      <c r="X189" s="547"/>
      <c r="Y189" s="547"/>
      <c r="Z189" s="547"/>
    </row>
    <row r="190" spans="1:26" ht="14.25" customHeight="1" x14ac:dyDescent="0.25">
      <c r="A190" s="547"/>
      <c r="B190" s="547"/>
      <c r="C190" s="547"/>
      <c r="D190" s="547"/>
      <c r="E190" s="547"/>
      <c r="F190" s="547"/>
      <c r="G190" s="547"/>
      <c r="H190" s="547"/>
      <c r="I190" s="547"/>
      <c r="J190" s="547"/>
      <c r="K190" s="547"/>
      <c r="L190" s="547"/>
      <c r="M190" s="547"/>
      <c r="N190" s="547"/>
      <c r="O190" s="547"/>
      <c r="P190" s="547"/>
      <c r="Q190" s="547"/>
      <c r="R190" s="547"/>
      <c r="S190" s="547"/>
      <c r="T190" s="547"/>
      <c r="U190" s="547"/>
      <c r="V190" s="547"/>
      <c r="W190" s="547"/>
      <c r="X190" s="547"/>
      <c r="Y190" s="547"/>
      <c r="Z190" s="547"/>
    </row>
    <row r="191" spans="1:26" ht="14.25" customHeight="1" x14ac:dyDescent="0.25">
      <c r="A191" s="547"/>
      <c r="B191" s="547"/>
      <c r="C191" s="547"/>
      <c r="D191" s="547"/>
      <c r="E191" s="547"/>
      <c r="F191" s="547"/>
      <c r="G191" s="547"/>
      <c r="H191" s="547"/>
      <c r="I191" s="547"/>
      <c r="J191" s="547"/>
      <c r="K191" s="547"/>
      <c r="L191" s="547"/>
      <c r="M191" s="547"/>
      <c r="N191" s="547"/>
      <c r="O191" s="547"/>
      <c r="P191" s="547"/>
      <c r="Q191" s="547"/>
      <c r="R191" s="547"/>
      <c r="S191" s="547"/>
      <c r="T191" s="547"/>
      <c r="U191" s="547"/>
      <c r="V191" s="547"/>
      <c r="W191" s="547"/>
      <c r="X191" s="547"/>
      <c r="Y191" s="547"/>
      <c r="Z191" s="547"/>
    </row>
    <row r="192" spans="1:26" ht="14.25" customHeight="1" x14ac:dyDescent="0.25">
      <c r="A192" s="547"/>
      <c r="B192" s="547"/>
      <c r="C192" s="547"/>
      <c r="D192" s="547"/>
      <c r="E192" s="547"/>
      <c r="F192" s="547"/>
      <c r="G192" s="547"/>
      <c r="H192" s="547"/>
      <c r="I192" s="547"/>
      <c r="J192" s="547"/>
      <c r="K192" s="547"/>
      <c r="L192" s="547"/>
      <c r="M192" s="547"/>
      <c r="N192" s="547"/>
      <c r="O192" s="547"/>
      <c r="P192" s="547"/>
      <c r="Q192" s="547"/>
      <c r="R192" s="547"/>
      <c r="S192" s="547"/>
      <c r="T192" s="547"/>
      <c r="U192" s="547"/>
      <c r="V192" s="547"/>
      <c r="W192" s="547"/>
      <c r="X192" s="547"/>
      <c r="Y192" s="547"/>
      <c r="Z192" s="547"/>
    </row>
    <row r="193" spans="1:26" ht="14.25" customHeight="1" x14ac:dyDescent="0.25">
      <c r="A193" s="547"/>
      <c r="B193" s="547"/>
      <c r="C193" s="547"/>
      <c r="D193" s="547"/>
      <c r="E193" s="547"/>
      <c r="F193" s="547"/>
      <c r="G193" s="547"/>
      <c r="H193" s="547"/>
      <c r="I193" s="547"/>
      <c r="J193" s="547"/>
      <c r="K193" s="547"/>
      <c r="L193" s="547"/>
      <c r="M193" s="547"/>
      <c r="N193" s="547"/>
      <c r="O193" s="547"/>
      <c r="P193" s="547"/>
      <c r="Q193" s="547"/>
      <c r="R193" s="547"/>
      <c r="S193" s="547"/>
      <c r="T193" s="547"/>
      <c r="U193" s="547"/>
      <c r="V193" s="547"/>
      <c r="W193" s="547"/>
      <c r="X193" s="547"/>
      <c r="Y193" s="547"/>
      <c r="Z193" s="547"/>
    </row>
    <row r="194" spans="1:26" ht="14.25" customHeight="1" x14ac:dyDescent="0.25">
      <c r="A194" s="547"/>
      <c r="B194" s="547"/>
      <c r="C194" s="547"/>
      <c r="D194" s="547"/>
      <c r="E194" s="547"/>
      <c r="F194" s="547"/>
      <c r="G194" s="547"/>
      <c r="H194" s="547"/>
      <c r="I194" s="547"/>
      <c r="J194" s="547"/>
      <c r="K194" s="547"/>
      <c r="L194" s="547"/>
      <c r="M194" s="547"/>
      <c r="N194" s="547"/>
      <c r="O194" s="547"/>
      <c r="P194" s="547"/>
      <c r="Q194" s="547"/>
      <c r="R194" s="547"/>
      <c r="S194" s="547"/>
      <c r="T194" s="547"/>
      <c r="U194" s="547"/>
      <c r="V194" s="547"/>
      <c r="W194" s="547"/>
      <c r="X194" s="547"/>
      <c r="Y194" s="547"/>
      <c r="Z194" s="547"/>
    </row>
    <row r="195" spans="1:26" ht="14.25" customHeight="1" x14ac:dyDescent="0.25">
      <c r="A195" s="547"/>
      <c r="B195" s="547"/>
      <c r="C195" s="547"/>
      <c r="D195" s="547"/>
      <c r="E195" s="547"/>
      <c r="F195" s="547"/>
      <c r="G195" s="547"/>
      <c r="H195" s="547"/>
      <c r="I195" s="547"/>
      <c r="J195" s="547"/>
      <c r="K195" s="547"/>
      <c r="L195" s="547"/>
      <c r="M195" s="547"/>
      <c r="N195" s="547"/>
      <c r="O195" s="547"/>
      <c r="P195" s="547"/>
      <c r="Q195" s="547"/>
      <c r="R195" s="547"/>
      <c r="S195" s="547"/>
      <c r="T195" s="547"/>
      <c r="U195" s="547"/>
      <c r="V195" s="547"/>
      <c r="W195" s="547"/>
      <c r="X195" s="547"/>
      <c r="Y195" s="547"/>
      <c r="Z195" s="547"/>
    </row>
    <row r="196" spans="1:26" ht="14.25" customHeight="1" x14ac:dyDescent="0.25">
      <c r="A196" s="547"/>
      <c r="B196" s="547"/>
      <c r="C196" s="547"/>
      <c r="D196" s="547"/>
      <c r="E196" s="547"/>
      <c r="F196" s="547"/>
      <c r="G196" s="547"/>
      <c r="H196" s="547"/>
      <c r="I196" s="547"/>
      <c r="J196" s="547"/>
      <c r="K196" s="547"/>
      <c r="L196" s="547"/>
      <c r="M196" s="547"/>
      <c r="N196" s="547"/>
      <c r="O196" s="547"/>
      <c r="P196" s="547"/>
      <c r="Q196" s="547"/>
      <c r="R196" s="547"/>
      <c r="S196" s="547"/>
      <c r="T196" s="547"/>
      <c r="U196" s="547"/>
      <c r="V196" s="547"/>
      <c r="W196" s="547"/>
      <c r="X196" s="547"/>
      <c r="Y196" s="547"/>
      <c r="Z196" s="547"/>
    </row>
    <row r="197" spans="1:26" ht="14.25" customHeight="1" x14ac:dyDescent="0.25">
      <c r="A197" s="547"/>
      <c r="B197" s="547"/>
      <c r="C197" s="547"/>
      <c r="D197" s="547"/>
      <c r="E197" s="547"/>
      <c r="F197" s="547"/>
      <c r="G197" s="547"/>
      <c r="H197" s="547"/>
      <c r="I197" s="547"/>
      <c r="J197" s="547"/>
      <c r="K197" s="547"/>
      <c r="L197" s="547"/>
      <c r="M197" s="547"/>
      <c r="N197" s="547"/>
      <c r="O197" s="547"/>
      <c r="P197" s="547"/>
      <c r="Q197" s="547"/>
      <c r="R197" s="547"/>
      <c r="S197" s="547"/>
      <c r="T197" s="547"/>
      <c r="U197" s="547"/>
      <c r="V197" s="547"/>
      <c r="W197" s="547"/>
      <c r="X197" s="547"/>
      <c r="Y197" s="547"/>
      <c r="Z197" s="547"/>
    </row>
    <row r="198" spans="1:26" ht="14.25" customHeight="1" x14ac:dyDescent="0.25">
      <c r="A198" s="547"/>
      <c r="B198" s="547"/>
      <c r="C198" s="547"/>
      <c r="D198" s="547"/>
      <c r="E198" s="547"/>
      <c r="F198" s="547"/>
      <c r="G198" s="547"/>
      <c r="H198" s="547"/>
      <c r="I198" s="547"/>
      <c r="J198" s="547"/>
      <c r="K198" s="547"/>
      <c r="L198" s="547"/>
      <c r="M198" s="547"/>
      <c r="N198" s="547"/>
      <c r="O198" s="547"/>
      <c r="P198" s="547"/>
      <c r="Q198" s="547"/>
      <c r="R198" s="547"/>
      <c r="S198" s="547"/>
      <c r="T198" s="547"/>
      <c r="U198" s="547"/>
      <c r="V198" s="547"/>
      <c r="W198" s="547"/>
      <c r="X198" s="547"/>
      <c r="Y198" s="547"/>
      <c r="Z198" s="547"/>
    </row>
    <row r="199" spans="1:26" ht="14.25" customHeight="1" x14ac:dyDescent="0.25">
      <c r="A199" s="547"/>
      <c r="B199" s="547"/>
      <c r="C199" s="547"/>
      <c r="D199" s="547"/>
      <c r="E199" s="547"/>
      <c r="F199" s="547"/>
      <c r="G199" s="547"/>
      <c r="H199" s="547"/>
      <c r="I199" s="547"/>
      <c r="J199" s="547"/>
      <c r="K199" s="547"/>
      <c r="L199" s="547"/>
      <c r="M199" s="547"/>
      <c r="N199" s="547"/>
      <c r="O199" s="547"/>
      <c r="P199" s="547"/>
      <c r="Q199" s="547"/>
      <c r="R199" s="547"/>
      <c r="S199" s="547"/>
      <c r="T199" s="547"/>
      <c r="U199" s="547"/>
      <c r="V199" s="547"/>
      <c r="W199" s="547"/>
      <c r="X199" s="547"/>
      <c r="Y199" s="547"/>
      <c r="Z199" s="547"/>
    </row>
    <row r="200" spans="1:26" ht="14.25" customHeight="1" x14ac:dyDescent="0.25">
      <c r="A200" s="547"/>
      <c r="B200" s="547"/>
      <c r="C200" s="547"/>
      <c r="D200" s="547"/>
      <c r="E200" s="547"/>
      <c r="F200" s="547"/>
      <c r="G200" s="547"/>
      <c r="H200" s="547"/>
      <c r="I200" s="547"/>
      <c r="J200" s="547"/>
      <c r="K200" s="547"/>
      <c r="L200" s="547"/>
      <c r="M200" s="547"/>
      <c r="N200" s="547"/>
      <c r="O200" s="547"/>
      <c r="P200" s="547"/>
      <c r="Q200" s="547"/>
      <c r="R200" s="547"/>
      <c r="S200" s="547"/>
      <c r="T200" s="547"/>
      <c r="U200" s="547"/>
      <c r="V200" s="547"/>
      <c r="W200" s="547"/>
      <c r="X200" s="547"/>
      <c r="Y200" s="547"/>
      <c r="Z200" s="547"/>
    </row>
    <row r="201" spans="1:26" ht="14.25" customHeight="1" x14ac:dyDescent="0.25">
      <c r="A201" s="547"/>
      <c r="B201" s="547"/>
      <c r="C201" s="547"/>
      <c r="D201" s="547"/>
      <c r="E201" s="547"/>
      <c r="F201" s="547"/>
      <c r="G201" s="547"/>
      <c r="H201" s="547"/>
      <c r="I201" s="547"/>
      <c r="J201" s="547"/>
      <c r="K201" s="547"/>
      <c r="L201" s="547"/>
      <c r="M201" s="547"/>
      <c r="N201" s="547"/>
      <c r="O201" s="547"/>
      <c r="P201" s="547"/>
      <c r="Q201" s="547"/>
      <c r="R201" s="547"/>
      <c r="S201" s="547"/>
      <c r="T201" s="547"/>
      <c r="U201" s="547"/>
      <c r="V201" s="547"/>
      <c r="W201" s="547"/>
      <c r="X201" s="547"/>
      <c r="Y201" s="547"/>
      <c r="Z201" s="547"/>
    </row>
    <row r="202" spans="1:26" ht="14.25" customHeight="1" x14ac:dyDescent="0.25">
      <c r="A202" s="547"/>
      <c r="B202" s="547"/>
      <c r="C202" s="547"/>
      <c r="D202" s="547"/>
      <c r="E202" s="547"/>
      <c r="F202" s="547"/>
      <c r="G202" s="547"/>
      <c r="H202" s="547"/>
      <c r="I202" s="547"/>
      <c r="J202" s="547"/>
      <c r="K202" s="547"/>
      <c r="L202" s="547"/>
      <c r="M202" s="547"/>
      <c r="N202" s="547"/>
      <c r="O202" s="547"/>
      <c r="P202" s="547"/>
      <c r="Q202" s="547"/>
      <c r="R202" s="547"/>
      <c r="S202" s="547"/>
      <c r="T202" s="547"/>
      <c r="U202" s="547"/>
      <c r="V202" s="547"/>
      <c r="W202" s="547"/>
      <c r="X202" s="547"/>
      <c r="Y202" s="547"/>
      <c r="Z202" s="547"/>
    </row>
    <row r="203" spans="1:26" ht="14.25" customHeight="1" x14ac:dyDescent="0.25">
      <c r="A203" s="547"/>
      <c r="B203" s="547"/>
      <c r="C203" s="547"/>
      <c r="D203" s="547"/>
      <c r="E203" s="547"/>
      <c r="F203" s="547"/>
      <c r="G203" s="547"/>
      <c r="H203" s="547"/>
      <c r="I203" s="547"/>
      <c r="J203" s="547"/>
      <c r="K203" s="547"/>
      <c r="L203" s="547"/>
      <c r="M203" s="547"/>
      <c r="N203" s="547"/>
      <c r="O203" s="547"/>
      <c r="P203" s="547"/>
      <c r="Q203" s="547"/>
      <c r="R203" s="547"/>
      <c r="S203" s="547"/>
      <c r="T203" s="547"/>
      <c r="U203" s="547"/>
      <c r="V203" s="547"/>
      <c r="W203" s="547"/>
      <c r="X203" s="547"/>
      <c r="Y203" s="547"/>
      <c r="Z203" s="547"/>
    </row>
    <row r="204" spans="1:26" ht="14.25" customHeight="1" x14ac:dyDescent="0.25">
      <c r="A204" s="547"/>
      <c r="B204" s="547"/>
      <c r="C204" s="547"/>
      <c r="D204" s="547"/>
      <c r="E204" s="547"/>
      <c r="F204" s="547"/>
      <c r="G204" s="547"/>
      <c r="H204" s="547"/>
      <c r="I204" s="547"/>
      <c r="J204" s="547"/>
      <c r="K204" s="547"/>
      <c r="L204" s="547"/>
      <c r="M204" s="547"/>
      <c r="N204" s="547"/>
      <c r="O204" s="547"/>
      <c r="P204" s="547"/>
      <c r="Q204" s="547"/>
      <c r="R204" s="547"/>
      <c r="S204" s="547"/>
      <c r="T204" s="547"/>
      <c r="U204" s="547"/>
      <c r="V204" s="547"/>
      <c r="W204" s="547"/>
      <c r="X204" s="547"/>
      <c r="Y204" s="547"/>
      <c r="Z204" s="547"/>
    </row>
    <row r="205" spans="1:26" ht="14.25" customHeight="1" x14ac:dyDescent="0.25">
      <c r="A205" s="547"/>
      <c r="B205" s="547"/>
      <c r="C205" s="547"/>
      <c r="D205" s="547"/>
      <c r="E205" s="547"/>
      <c r="F205" s="547"/>
      <c r="G205" s="547"/>
      <c r="H205" s="547"/>
      <c r="I205" s="547"/>
      <c r="J205" s="547"/>
      <c r="K205" s="547"/>
      <c r="L205" s="547"/>
      <c r="M205" s="547"/>
      <c r="N205" s="547"/>
      <c r="O205" s="547"/>
      <c r="P205" s="547"/>
      <c r="Q205" s="547"/>
      <c r="R205" s="547"/>
      <c r="S205" s="547"/>
      <c r="T205" s="547"/>
      <c r="U205" s="547"/>
      <c r="V205" s="547"/>
      <c r="W205" s="547"/>
      <c r="X205" s="547"/>
      <c r="Y205" s="547"/>
      <c r="Z205" s="547"/>
    </row>
    <row r="206" spans="1:26" ht="14.25" customHeight="1" x14ac:dyDescent="0.25">
      <c r="A206" s="547"/>
      <c r="B206" s="547"/>
      <c r="C206" s="547"/>
      <c r="D206" s="547"/>
      <c r="E206" s="547"/>
      <c r="F206" s="547"/>
      <c r="G206" s="547"/>
      <c r="H206" s="547"/>
      <c r="I206" s="547"/>
      <c r="J206" s="547"/>
      <c r="K206" s="547"/>
      <c r="L206" s="547"/>
      <c r="M206" s="547"/>
      <c r="N206" s="547"/>
      <c r="O206" s="547"/>
      <c r="P206" s="547"/>
      <c r="Q206" s="547"/>
      <c r="R206" s="547"/>
      <c r="S206" s="547"/>
      <c r="T206" s="547"/>
      <c r="U206" s="547"/>
      <c r="V206" s="547"/>
      <c r="W206" s="547"/>
      <c r="X206" s="547"/>
      <c r="Y206" s="547"/>
      <c r="Z206" s="547"/>
    </row>
    <row r="207" spans="1:26" ht="14.25" customHeight="1" x14ac:dyDescent="0.25">
      <c r="A207" s="547"/>
      <c r="B207" s="547"/>
      <c r="C207" s="547"/>
      <c r="D207" s="547"/>
      <c r="E207" s="547"/>
      <c r="F207" s="547"/>
      <c r="G207" s="547"/>
      <c r="H207" s="547"/>
      <c r="I207" s="547"/>
      <c r="J207" s="547"/>
      <c r="K207" s="547"/>
      <c r="L207" s="547"/>
      <c r="M207" s="547"/>
      <c r="N207" s="547"/>
      <c r="O207" s="547"/>
      <c r="P207" s="547"/>
      <c r="Q207" s="547"/>
      <c r="R207" s="547"/>
      <c r="S207" s="547"/>
      <c r="T207" s="547"/>
      <c r="U207" s="547"/>
      <c r="V207" s="547"/>
      <c r="W207" s="547"/>
      <c r="X207" s="547"/>
      <c r="Y207" s="547"/>
      <c r="Z207" s="547"/>
    </row>
    <row r="208" spans="1:26" ht="14.25" customHeight="1" x14ac:dyDescent="0.25">
      <c r="A208" s="547"/>
      <c r="B208" s="547"/>
      <c r="C208" s="547"/>
      <c r="D208" s="547"/>
      <c r="E208" s="547"/>
      <c r="F208" s="547"/>
      <c r="G208" s="547"/>
      <c r="H208" s="547"/>
      <c r="I208" s="547"/>
      <c r="J208" s="547"/>
      <c r="K208" s="547"/>
      <c r="L208" s="547"/>
      <c r="M208" s="547"/>
      <c r="N208" s="547"/>
      <c r="O208" s="547"/>
      <c r="P208" s="547"/>
      <c r="Q208" s="547"/>
      <c r="R208" s="547"/>
      <c r="S208" s="547"/>
      <c r="T208" s="547"/>
      <c r="U208" s="547"/>
      <c r="V208" s="547"/>
      <c r="W208" s="547"/>
      <c r="X208" s="547"/>
      <c r="Y208" s="547"/>
      <c r="Z208" s="547"/>
    </row>
    <row r="209" spans="1:26" ht="14.25" customHeight="1" x14ac:dyDescent="0.25">
      <c r="A209" s="547"/>
      <c r="B209" s="547"/>
      <c r="C209" s="547"/>
      <c r="D209" s="547"/>
      <c r="E209" s="547"/>
      <c r="F209" s="547"/>
      <c r="G209" s="547"/>
      <c r="H209" s="547"/>
      <c r="I209" s="547"/>
      <c r="J209" s="547"/>
      <c r="K209" s="547"/>
      <c r="L209" s="547"/>
      <c r="M209" s="547"/>
      <c r="N209" s="547"/>
      <c r="O209" s="547"/>
      <c r="P209" s="547"/>
      <c r="Q209" s="547"/>
      <c r="R209" s="547"/>
      <c r="S209" s="547"/>
      <c r="T209" s="547"/>
      <c r="U209" s="547"/>
      <c r="V209" s="547"/>
      <c r="W209" s="547"/>
      <c r="X209" s="547"/>
      <c r="Y209" s="547"/>
      <c r="Z209" s="547"/>
    </row>
    <row r="210" spans="1:26" ht="14.25" customHeight="1" x14ac:dyDescent="0.25">
      <c r="A210" s="547"/>
      <c r="B210" s="547"/>
      <c r="C210" s="547"/>
      <c r="D210" s="547"/>
      <c r="E210" s="547"/>
      <c r="F210" s="547"/>
      <c r="G210" s="547"/>
      <c r="H210" s="547"/>
      <c r="I210" s="547"/>
      <c r="J210" s="547"/>
      <c r="K210" s="547"/>
      <c r="L210" s="547"/>
      <c r="M210" s="547"/>
      <c r="N210" s="547"/>
      <c r="O210" s="547"/>
      <c r="P210" s="547"/>
      <c r="Q210" s="547"/>
      <c r="R210" s="547"/>
      <c r="S210" s="547"/>
      <c r="T210" s="547"/>
      <c r="U210" s="547"/>
      <c r="V210" s="547"/>
      <c r="W210" s="547"/>
      <c r="X210" s="547"/>
      <c r="Y210" s="547"/>
      <c r="Z210" s="547"/>
    </row>
    <row r="211" spans="1:26" ht="14.25" customHeight="1" x14ac:dyDescent="0.25">
      <c r="A211" s="547"/>
      <c r="B211" s="547"/>
      <c r="C211" s="547"/>
      <c r="D211" s="547"/>
      <c r="E211" s="547"/>
      <c r="F211" s="547"/>
      <c r="G211" s="547"/>
      <c r="H211" s="547"/>
      <c r="I211" s="547"/>
      <c r="J211" s="547"/>
      <c r="K211" s="547"/>
      <c r="L211" s="547"/>
      <c r="M211" s="547"/>
      <c r="N211" s="547"/>
      <c r="O211" s="547"/>
      <c r="P211" s="547"/>
      <c r="Q211" s="547"/>
      <c r="R211" s="547"/>
      <c r="S211" s="547"/>
      <c r="T211" s="547"/>
      <c r="U211" s="547"/>
      <c r="V211" s="547"/>
      <c r="W211" s="547"/>
      <c r="X211" s="547"/>
      <c r="Y211" s="547"/>
      <c r="Z211" s="547"/>
    </row>
    <row r="212" spans="1:26" ht="14.25" customHeight="1" x14ac:dyDescent="0.25">
      <c r="A212" s="547"/>
      <c r="B212" s="547"/>
      <c r="C212" s="547"/>
      <c r="D212" s="547"/>
      <c r="E212" s="547"/>
      <c r="F212" s="547"/>
      <c r="G212" s="547"/>
      <c r="H212" s="547"/>
      <c r="I212" s="547"/>
      <c r="J212" s="547"/>
      <c r="K212" s="547"/>
      <c r="L212" s="547"/>
      <c r="M212" s="547"/>
      <c r="N212" s="547"/>
      <c r="O212" s="547"/>
      <c r="P212" s="547"/>
      <c r="Q212" s="547"/>
      <c r="R212" s="547"/>
      <c r="S212" s="547"/>
      <c r="T212" s="547"/>
      <c r="U212" s="547"/>
      <c r="V212" s="547"/>
      <c r="W212" s="547"/>
      <c r="X212" s="547"/>
      <c r="Y212" s="547"/>
      <c r="Z212" s="547"/>
    </row>
    <row r="213" spans="1:26" ht="14.25" customHeight="1" x14ac:dyDescent="0.25">
      <c r="A213" s="547"/>
      <c r="B213" s="547"/>
      <c r="C213" s="547"/>
      <c r="D213" s="547"/>
      <c r="E213" s="547"/>
      <c r="F213" s="547"/>
      <c r="G213" s="547"/>
      <c r="H213" s="547"/>
      <c r="I213" s="547"/>
      <c r="J213" s="547"/>
      <c r="K213" s="547"/>
      <c r="L213" s="547"/>
      <c r="M213" s="547"/>
      <c r="N213" s="547"/>
      <c r="O213" s="547"/>
      <c r="P213" s="547"/>
      <c r="Q213" s="547"/>
      <c r="R213" s="547"/>
      <c r="S213" s="547"/>
      <c r="T213" s="547"/>
      <c r="U213" s="547"/>
      <c r="V213" s="547"/>
      <c r="W213" s="547"/>
      <c r="X213" s="547"/>
      <c r="Y213" s="547"/>
      <c r="Z213" s="547"/>
    </row>
    <row r="214" spans="1:26" ht="14.25" customHeight="1" x14ac:dyDescent="0.25">
      <c r="A214" s="547"/>
      <c r="B214" s="547"/>
      <c r="C214" s="547"/>
      <c r="D214" s="547"/>
      <c r="E214" s="547"/>
      <c r="F214" s="547"/>
      <c r="G214" s="547"/>
      <c r="H214" s="547"/>
      <c r="I214" s="547"/>
      <c r="J214" s="547"/>
      <c r="K214" s="547"/>
      <c r="L214" s="547"/>
      <c r="M214" s="547"/>
      <c r="N214" s="547"/>
      <c r="O214" s="547"/>
      <c r="P214" s="547"/>
      <c r="Q214" s="547"/>
      <c r="R214" s="547"/>
      <c r="S214" s="547"/>
      <c r="T214" s="547"/>
      <c r="U214" s="547"/>
      <c r="V214" s="547"/>
      <c r="W214" s="547"/>
      <c r="X214" s="547"/>
      <c r="Y214" s="547"/>
      <c r="Z214" s="547"/>
    </row>
    <row r="215" spans="1:26" ht="14.25" customHeight="1" x14ac:dyDescent="0.25">
      <c r="A215" s="547"/>
      <c r="B215" s="547"/>
      <c r="C215" s="547"/>
      <c r="D215" s="547"/>
      <c r="E215" s="547"/>
      <c r="F215" s="547"/>
      <c r="G215" s="547"/>
      <c r="H215" s="547"/>
      <c r="I215" s="547"/>
      <c r="J215" s="547"/>
      <c r="K215" s="547"/>
      <c r="L215" s="547"/>
      <c r="M215" s="547"/>
      <c r="N215" s="547"/>
      <c r="O215" s="547"/>
      <c r="P215" s="547"/>
      <c r="Q215" s="547"/>
      <c r="R215" s="547"/>
      <c r="S215" s="547"/>
      <c r="T215" s="547"/>
      <c r="U215" s="547"/>
      <c r="V215" s="547"/>
      <c r="W215" s="547"/>
      <c r="X215" s="547"/>
      <c r="Y215" s="547"/>
      <c r="Z215" s="547"/>
    </row>
    <row r="216" spans="1:26" ht="14.25" customHeight="1" x14ac:dyDescent="0.25">
      <c r="A216" s="547"/>
      <c r="B216" s="547"/>
      <c r="C216" s="547"/>
      <c r="D216" s="547"/>
      <c r="E216" s="547"/>
      <c r="F216" s="547"/>
      <c r="G216" s="547"/>
      <c r="H216" s="547"/>
      <c r="I216" s="547"/>
      <c r="J216" s="547"/>
      <c r="K216" s="547"/>
      <c r="L216" s="547"/>
      <c r="M216" s="547"/>
      <c r="N216" s="547"/>
      <c r="O216" s="547"/>
      <c r="P216" s="547"/>
      <c r="Q216" s="547"/>
      <c r="R216" s="547"/>
      <c r="S216" s="547"/>
      <c r="T216" s="547"/>
      <c r="U216" s="547"/>
      <c r="V216" s="547"/>
      <c r="W216" s="547"/>
      <c r="X216" s="547"/>
      <c r="Y216" s="547"/>
      <c r="Z216" s="547"/>
    </row>
    <row r="217" spans="1:26" ht="14.25" customHeight="1" x14ac:dyDescent="0.25">
      <c r="A217" s="547"/>
      <c r="B217" s="547"/>
      <c r="C217" s="547"/>
      <c r="D217" s="547"/>
      <c r="E217" s="547"/>
      <c r="F217" s="547"/>
      <c r="G217" s="547"/>
      <c r="H217" s="547"/>
      <c r="I217" s="547"/>
      <c r="J217" s="547"/>
      <c r="K217" s="547"/>
      <c r="L217" s="547"/>
      <c r="M217" s="547"/>
      <c r="N217" s="547"/>
      <c r="O217" s="547"/>
      <c r="P217" s="547"/>
      <c r="Q217" s="547"/>
      <c r="R217" s="547"/>
      <c r="S217" s="547"/>
      <c r="T217" s="547"/>
      <c r="U217" s="547"/>
      <c r="V217" s="547"/>
      <c r="W217" s="547"/>
      <c r="X217" s="547"/>
      <c r="Y217" s="547"/>
      <c r="Z217" s="547"/>
    </row>
    <row r="218" spans="1:26" ht="14.25" customHeight="1" x14ac:dyDescent="0.25">
      <c r="A218" s="547"/>
      <c r="B218" s="547"/>
      <c r="C218" s="547"/>
      <c r="D218" s="547"/>
      <c r="E218" s="547"/>
      <c r="F218" s="547"/>
      <c r="G218" s="547"/>
      <c r="H218" s="547"/>
      <c r="I218" s="547"/>
      <c r="J218" s="547"/>
      <c r="K218" s="547"/>
      <c r="L218" s="547"/>
      <c r="M218" s="547"/>
      <c r="N218" s="547"/>
      <c r="O218" s="547"/>
      <c r="P218" s="547"/>
      <c r="Q218" s="547"/>
      <c r="R218" s="547"/>
      <c r="S218" s="547"/>
      <c r="T218" s="547"/>
      <c r="U218" s="547"/>
      <c r="V218" s="547"/>
      <c r="W218" s="547"/>
      <c r="X218" s="547"/>
      <c r="Y218" s="547"/>
      <c r="Z218" s="547"/>
    </row>
    <row r="219" spans="1:26" ht="14.25" customHeight="1" x14ac:dyDescent="0.25">
      <c r="A219" s="547"/>
      <c r="B219" s="547"/>
      <c r="C219" s="547"/>
      <c r="D219" s="547"/>
      <c r="E219" s="547"/>
      <c r="F219" s="547"/>
      <c r="G219" s="547"/>
      <c r="H219" s="547"/>
      <c r="I219" s="547"/>
      <c r="J219" s="547"/>
      <c r="K219" s="547"/>
      <c r="L219" s="547"/>
      <c r="M219" s="547"/>
      <c r="N219" s="547"/>
      <c r="O219" s="547"/>
      <c r="P219" s="547"/>
      <c r="Q219" s="547"/>
      <c r="R219" s="547"/>
      <c r="S219" s="547"/>
      <c r="T219" s="547"/>
      <c r="U219" s="547"/>
      <c r="V219" s="547"/>
      <c r="W219" s="547"/>
      <c r="X219" s="547"/>
      <c r="Y219" s="547"/>
      <c r="Z219" s="547"/>
    </row>
    <row r="220" spans="1:26" ht="14.25" customHeight="1" x14ac:dyDescent="0.25">
      <c r="A220" s="547"/>
      <c r="B220" s="547"/>
      <c r="C220" s="547"/>
      <c r="D220" s="547"/>
      <c r="E220" s="547"/>
      <c r="F220" s="547"/>
      <c r="G220" s="547"/>
      <c r="H220" s="547"/>
      <c r="I220" s="547"/>
      <c r="J220" s="547"/>
      <c r="K220" s="547"/>
      <c r="L220" s="547"/>
      <c r="M220" s="547"/>
      <c r="N220" s="547"/>
      <c r="O220" s="547"/>
      <c r="P220" s="547"/>
      <c r="Q220" s="547"/>
      <c r="R220" s="547"/>
      <c r="S220" s="547"/>
      <c r="T220" s="547"/>
      <c r="U220" s="547"/>
      <c r="V220" s="547"/>
      <c r="W220" s="547"/>
      <c r="X220" s="547"/>
      <c r="Y220" s="547"/>
      <c r="Z220" s="547"/>
    </row>
    <row r="221" spans="1:26" ht="14.25" customHeight="1" x14ac:dyDescent="0.25">
      <c r="A221" s="547"/>
      <c r="B221" s="547"/>
      <c r="C221" s="547"/>
      <c r="D221" s="547"/>
      <c r="E221" s="547"/>
      <c r="F221" s="547"/>
      <c r="G221" s="547"/>
      <c r="H221" s="547"/>
      <c r="I221" s="547"/>
      <c r="J221" s="547"/>
      <c r="K221" s="547"/>
      <c r="L221" s="547"/>
      <c r="M221" s="547"/>
      <c r="N221" s="547"/>
      <c r="O221" s="547"/>
      <c r="P221" s="547"/>
      <c r="Q221" s="547"/>
      <c r="R221" s="547"/>
      <c r="S221" s="547"/>
      <c r="T221" s="547"/>
      <c r="U221" s="547"/>
      <c r="V221" s="547"/>
      <c r="W221" s="547"/>
      <c r="X221" s="547"/>
      <c r="Y221" s="547"/>
      <c r="Z221" s="547"/>
    </row>
    <row r="222" spans="1:26" ht="14.25" customHeight="1" x14ac:dyDescent="0.25">
      <c r="A222" s="547"/>
      <c r="B222" s="547"/>
      <c r="C222" s="547"/>
      <c r="D222" s="547"/>
      <c r="E222" s="547"/>
      <c r="F222" s="547"/>
      <c r="G222" s="547"/>
      <c r="H222" s="547"/>
      <c r="I222" s="547"/>
      <c r="J222" s="547"/>
      <c r="K222" s="547"/>
      <c r="L222" s="547"/>
      <c r="M222" s="547"/>
      <c r="N222" s="547"/>
      <c r="O222" s="547"/>
      <c r="P222" s="547"/>
      <c r="Q222" s="547"/>
      <c r="R222" s="547"/>
      <c r="S222" s="547"/>
      <c r="T222" s="547"/>
      <c r="U222" s="547"/>
      <c r="V222" s="547"/>
      <c r="W222" s="547"/>
      <c r="X222" s="547"/>
      <c r="Y222" s="547"/>
      <c r="Z222" s="547"/>
    </row>
    <row r="223" spans="1:26" ht="14.25" customHeight="1" x14ac:dyDescent="0.25">
      <c r="A223" s="547"/>
      <c r="B223" s="547"/>
      <c r="C223" s="547"/>
      <c r="D223" s="547"/>
      <c r="E223" s="547"/>
      <c r="F223" s="547"/>
      <c r="G223" s="547"/>
      <c r="H223" s="547"/>
      <c r="I223" s="547"/>
      <c r="J223" s="547"/>
      <c r="K223" s="547"/>
      <c r="L223" s="547"/>
      <c r="M223" s="547"/>
      <c r="N223" s="547"/>
      <c r="O223" s="547"/>
      <c r="P223" s="547"/>
      <c r="Q223" s="547"/>
      <c r="R223" s="547"/>
      <c r="S223" s="547"/>
      <c r="T223" s="547"/>
      <c r="U223" s="547"/>
      <c r="V223" s="547"/>
      <c r="W223" s="547"/>
      <c r="X223" s="547"/>
      <c r="Y223" s="547"/>
      <c r="Z223" s="547"/>
    </row>
    <row r="224" spans="1:26" ht="14.25" customHeight="1" x14ac:dyDescent="0.25">
      <c r="A224" s="547"/>
      <c r="B224" s="547"/>
      <c r="C224" s="547"/>
      <c r="D224" s="547"/>
      <c r="E224" s="547"/>
      <c r="F224" s="547"/>
      <c r="G224" s="547"/>
      <c r="H224" s="547"/>
      <c r="I224" s="547"/>
      <c r="J224" s="547"/>
      <c r="K224" s="547"/>
      <c r="L224" s="547"/>
      <c r="M224" s="547"/>
      <c r="N224" s="547"/>
      <c r="O224" s="547"/>
      <c r="P224" s="547"/>
      <c r="Q224" s="547"/>
      <c r="R224" s="547"/>
      <c r="S224" s="547"/>
      <c r="T224" s="547"/>
      <c r="U224" s="547"/>
      <c r="V224" s="547"/>
      <c r="W224" s="547"/>
      <c r="X224" s="547"/>
      <c r="Y224" s="547"/>
      <c r="Z224" s="547"/>
    </row>
    <row r="225" spans="1:26" ht="14.25" customHeight="1" x14ac:dyDescent="0.25">
      <c r="A225" s="547"/>
      <c r="B225" s="547"/>
      <c r="C225" s="547"/>
      <c r="D225" s="547"/>
      <c r="E225" s="547"/>
      <c r="F225" s="547"/>
      <c r="G225" s="547"/>
      <c r="H225" s="547"/>
      <c r="I225" s="547"/>
      <c r="J225" s="547"/>
      <c r="K225" s="547"/>
      <c r="L225" s="547"/>
      <c r="M225" s="547"/>
      <c r="N225" s="547"/>
      <c r="O225" s="547"/>
      <c r="P225" s="547"/>
      <c r="Q225" s="547"/>
      <c r="R225" s="547"/>
      <c r="S225" s="547"/>
      <c r="T225" s="547"/>
      <c r="U225" s="547"/>
      <c r="V225" s="547"/>
      <c r="W225" s="547"/>
      <c r="X225" s="547"/>
      <c r="Y225" s="547"/>
      <c r="Z225" s="547"/>
    </row>
    <row r="226" spans="1:26" ht="14.25" customHeight="1" x14ac:dyDescent="0.25">
      <c r="A226" s="547"/>
      <c r="B226" s="547"/>
      <c r="C226" s="547"/>
      <c r="D226" s="547"/>
      <c r="E226" s="547"/>
      <c r="F226" s="547"/>
      <c r="G226" s="547"/>
      <c r="H226" s="547"/>
      <c r="I226" s="547"/>
      <c r="J226" s="547"/>
      <c r="K226" s="547"/>
      <c r="L226" s="547"/>
      <c r="M226" s="547"/>
      <c r="N226" s="547"/>
      <c r="O226" s="547"/>
      <c r="P226" s="547"/>
      <c r="Q226" s="547"/>
      <c r="R226" s="547"/>
      <c r="S226" s="547"/>
      <c r="T226" s="547"/>
      <c r="U226" s="547"/>
      <c r="V226" s="547"/>
      <c r="W226" s="547"/>
      <c r="X226" s="547"/>
      <c r="Y226" s="547"/>
      <c r="Z226" s="547"/>
    </row>
    <row r="227" spans="1:26" ht="14.25" customHeight="1" x14ac:dyDescent="0.25">
      <c r="A227" s="547"/>
      <c r="B227" s="547"/>
      <c r="C227" s="547"/>
      <c r="D227" s="547"/>
      <c r="E227" s="547"/>
      <c r="F227" s="547"/>
      <c r="G227" s="547"/>
      <c r="H227" s="547"/>
      <c r="I227" s="547"/>
      <c r="J227" s="547"/>
      <c r="K227" s="547"/>
      <c r="L227" s="547"/>
      <c r="M227" s="547"/>
      <c r="N227" s="547"/>
      <c r="O227" s="547"/>
      <c r="P227" s="547"/>
      <c r="Q227" s="547"/>
      <c r="R227" s="547"/>
      <c r="S227" s="547"/>
      <c r="T227" s="547"/>
      <c r="U227" s="547"/>
      <c r="V227" s="547"/>
      <c r="W227" s="547"/>
      <c r="X227" s="547"/>
      <c r="Y227" s="547"/>
      <c r="Z227" s="547"/>
    </row>
    <row r="228" spans="1:26" ht="14.25" customHeight="1" x14ac:dyDescent="0.25">
      <c r="A228" s="547"/>
      <c r="B228" s="547"/>
      <c r="C228" s="547"/>
      <c r="D228" s="547"/>
      <c r="E228" s="547"/>
      <c r="F228" s="547"/>
      <c r="G228" s="547"/>
      <c r="H228" s="547"/>
      <c r="I228" s="547"/>
      <c r="J228" s="547"/>
      <c r="K228" s="547"/>
      <c r="L228" s="547"/>
      <c r="M228" s="547"/>
      <c r="N228" s="547"/>
      <c r="O228" s="547"/>
      <c r="P228" s="547"/>
      <c r="Q228" s="547"/>
      <c r="R228" s="547"/>
      <c r="S228" s="547"/>
      <c r="T228" s="547"/>
      <c r="U228" s="547"/>
      <c r="V228" s="547"/>
      <c r="W228" s="547"/>
      <c r="X228" s="547"/>
      <c r="Y228" s="547"/>
      <c r="Z228" s="547"/>
    </row>
    <row r="229" spans="1:26" ht="14.25" customHeight="1" x14ac:dyDescent="0.25">
      <c r="A229" s="547"/>
      <c r="B229" s="547"/>
      <c r="C229" s="547"/>
      <c r="D229" s="547"/>
      <c r="E229" s="547"/>
      <c r="F229" s="547"/>
      <c r="G229" s="547"/>
      <c r="H229" s="547"/>
      <c r="I229" s="547"/>
      <c r="J229" s="547"/>
      <c r="K229" s="547"/>
      <c r="L229" s="547"/>
      <c r="M229" s="547"/>
      <c r="N229" s="547"/>
      <c r="O229" s="547"/>
      <c r="P229" s="547"/>
      <c r="Q229" s="547"/>
      <c r="R229" s="547"/>
      <c r="S229" s="547"/>
      <c r="T229" s="547"/>
      <c r="U229" s="547"/>
      <c r="V229" s="547"/>
      <c r="W229" s="547"/>
      <c r="X229" s="547"/>
      <c r="Y229" s="547"/>
      <c r="Z229" s="547"/>
    </row>
    <row r="230" spans="1:26" ht="14.25" customHeight="1" x14ac:dyDescent="0.25">
      <c r="A230" s="547"/>
      <c r="B230" s="547"/>
      <c r="C230" s="547"/>
      <c r="D230" s="547"/>
      <c r="E230" s="547"/>
      <c r="F230" s="547"/>
      <c r="G230" s="547"/>
      <c r="H230" s="547"/>
      <c r="I230" s="547"/>
      <c r="J230" s="547"/>
      <c r="K230" s="547"/>
      <c r="L230" s="547"/>
      <c r="M230" s="547"/>
      <c r="N230" s="547"/>
      <c r="O230" s="547"/>
      <c r="P230" s="547"/>
      <c r="Q230" s="547"/>
      <c r="R230" s="547"/>
      <c r="S230" s="547"/>
      <c r="T230" s="547"/>
      <c r="U230" s="547"/>
      <c r="V230" s="547"/>
      <c r="W230" s="547"/>
      <c r="X230" s="547"/>
      <c r="Y230" s="547"/>
      <c r="Z230" s="547"/>
    </row>
    <row r="231" spans="1:26" ht="14.25" customHeight="1" x14ac:dyDescent="0.25">
      <c r="A231" s="547"/>
      <c r="B231" s="547"/>
      <c r="C231" s="547"/>
      <c r="D231" s="547"/>
      <c r="E231" s="547"/>
      <c r="F231" s="547"/>
      <c r="G231" s="547"/>
      <c r="H231" s="547"/>
      <c r="I231" s="547"/>
      <c r="J231" s="547"/>
      <c r="K231" s="547"/>
      <c r="L231" s="547"/>
      <c r="M231" s="547"/>
      <c r="N231" s="547"/>
      <c r="O231" s="547"/>
      <c r="P231" s="547"/>
      <c r="Q231" s="547"/>
      <c r="R231" s="547"/>
      <c r="S231" s="547"/>
      <c r="T231" s="547"/>
      <c r="U231" s="547"/>
      <c r="V231" s="547"/>
      <c r="W231" s="547"/>
      <c r="X231" s="547"/>
      <c r="Y231" s="547"/>
      <c r="Z231" s="547"/>
    </row>
    <row r="232" spans="1:26" ht="14.25" customHeight="1" x14ac:dyDescent="0.25">
      <c r="A232" s="547"/>
      <c r="B232" s="547"/>
      <c r="C232" s="547"/>
      <c r="D232" s="547"/>
      <c r="E232" s="547"/>
      <c r="F232" s="547"/>
      <c r="G232" s="547"/>
      <c r="H232" s="547"/>
      <c r="I232" s="547"/>
      <c r="J232" s="547"/>
      <c r="K232" s="547"/>
      <c r="L232" s="547"/>
      <c r="M232" s="547"/>
      <c r="N232" s="547"/>
      <c r="O232" s="547"/>
      <c r="P232" s="547"/>
      <c r="Q232" s="547"/>
      <c r="R232" s="547"/>
      <c r="S232" s="547"/>
      <c r="T232" s="547"/>
      <c r="U232" s="547"/>
      <c r="V232" s="547"/>
      <c r="W232" s="547"/>
      <c r="X232" s="547"/>
      <c r="Y232" s="547"/>
      <c r="Z232" s="547"/>
    </row>
    <row r="233" spans="1:26" ht="15.75" customHeight="1" x14ac:dyDescent="0.25"/>
    <row r="234" spans="1:26" ht="15.75" customHeight="1" x14ac:dyDescent="0.25"/>
    <row r="235" spans="1:26" ht="15.75" customHeight="1" x14ac:dyDescent="0.25"/>
    <row r="236" spans="1:26" ht="15.75" customHeight="1" x14ac:dyDescent="0.25"/>
    <row r="237" spans="1:26" ht="15.75" customHeight="1" x14ac:dyDescent="0.25"/>
    <row r="238" spans="1:26" ht="15.75" customHeight="1" x14ac:dyDescent="0.25"/>
    <row r="239" spans="1:26" ht="15.75" customHeight="1" x14ac:dyDescent="0.25"/>
    <row r="240" spans="1:26"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0.08984375" defaultRowHeight="15" customHeight="1" x14ac:dyDescent="0.25"/>
  <cols>
    <col min="1" max="1" width="52.36328125" customWidth="1"/>
    <col min="2" max="2" width="12.453125" customWidth="1"/>
    <col min="3" max="3" width="13.1796875" customWidth="1"/>
    <col min="4" max="4" width="7.90625" customWidth="1"/>
    <col min="5" max="5" width="13" customWidth="1"/>
    <col min="6" max="6" width="8.1796875" customWidth="1"/>
    <col min="7" max="7" width="10" customWidth="1"/>
    <col min="8" max="8" width="11.6328125" customWidth="1"/>
    <col min="9" max="9" width="11.54296875" customWidth="1"/>
    <col min="10" max="10" width="30.90625" customWidth="1"/>
    <col min="11" max="26" width="10.453125" customWidth="1"/>
  </cols>
  <sheetData>
    <row r="1" spans="1:26" ht="14.25" customHeight="1" x14ac:dyDescent="0.25">
      <c r="A1" s="14" t="s">
        <v>72</v>
      </c>
      <c r="B1" s="15" t="s">
        <v>73</v>
      </c>
      <c r="C1" s="15" t="s">
        <v>74</v>
      </c>
      <c r="D1" s="15" t="s">
        <v>75</v>
      </c>
      <c r="E1" s="15" t="s">
        <v>76</v>
      </c>
      <c r="F1" s="15" t="s">
        <v>77</v>
      </c>
      <c r="G1" s="15" t="s">
        <v>78</v>
      </c>
      <c r="H1" s="15" t="s">
        <v>79</v>
      </c>
      <c r="I1" s="16" t="s">
        <v>80</v>
      </c>
      <c r="J1" s="16" t="s">
        <v>81</v>
      </c>
      <c r="K1" s="2"/>
      <c r="L1" s="2"/>
      <c r="M1" s="2"/>
      <c r="N1" s="2"/>
      <c r="O1" s="2"/>
      <c r="P1" s="2"/>
      <c r="Q1" s="2"/>
      <c r="R1" s="2"/>
      <c r="S1" s="2"/>
      <c r="T1" s="2"/>
      <c r="U1" s="2"/>
      <c r="V1" s="2"/>
      <c r="W1" s="2"/>
      <c r="X1" s="2"/>
      <c r="Y1" s="2"/>
      <c r="Z1" s="2"/>
    </row>
    <row r="2" spans="1:26" ht="14.25" customHeight="1" x14ac:dyDescent="0.25">
      <c r="A2" s="4" t="s">
        <v>82</v>
      </c>
      <c r="B2" s="17">
        <f t="shared" ref="B2:B17" si="0">SUM(C2:H2)</f>
        <v>3</v>
      </c>
      <c r="C2" s="18">
        <v>1</v>
      </c>
      <c r="D2" s="18"/>
      <c r="E2" s="18"/>
      <c r="F2" s="18">
        <v>1</v>
      </c>
      <c r="G2" s="18"/>
      <c r="H2" s="18">
        <v>1</v>
      </c>
      <c r="I2" s="7" t="s">
        <v>83</v>
      </c>
      <c r="J2" s="7"/>
      <c r="K2" s="19"/>
      <c r="L2" s="19"/>
      <c r="M2" s="19"/>
      <c r="N2" s="19"/>
      <c r="O2" s="19"/>
      <c r="P2" s="19"/>
      <c r="Q2" s="19"/>
      <c r="R2" s="19"/>
      <c r="S2" s="19"/>
      <c r="T2" s="19"/>
      <c r="U2" s="19"/>
      <c r="V2" s="19"/>
      <c r="W2" s="19"/>
      <c r="X2" s="19"/>
      <c r="Y2" s="19"/>
      <c r="Z2" s="19"/>
    </row>
    <row r="3" spans="1:26" ht="14.25" customHeight="1" x14ac:dyDescent="0.25">
      <c r="A3" s="4" t="s">
        <v>84</v>
      </c>
      <c r="B3" s="17">
        <f t="shared" si="0"/>
        <v>3</v>
      </c>
      <c r="C3" s="18">
        <v>1</v>
      </c>
      <c r="D3" s="18"/>
      <c r="E3" s="18"/>
      <c r="F3" s="18">
        <v>2</v>
      </c>
      <c r="G3" s="18"/>
      <c r="H3" s="18"/>
      <c r="I3" s="7" t="s">
        <v>85</v>
      </c>
      <c r="J3" s="7"/>
      <c r="K3" s="19"/>
      <c r="L3" s="19"/>
      <c r="M3" s="19"/>
      <c r="N3" s="19"/>
      <c r="O3" s="19"/>
      <c r="P3" s="19"/>
      <c r="Q3" s="19"/>
      <c r="R3" s="19"/>
      <c r="S3" s="19"/>
      <c r="T3" s="19"/>
      <c r="U3" s="19"/>
      <c r="V3" s="19"/>
      <c r="W3" s="19"/>
      <c r="X3" s="19"/>
      <c r="Y3" s="19"/>
      <c r="Z3" s="19"/>
    </row>
    <row r="4" spans="1:26" ht="14.25" customHeight="1" x14ac:dyDescent="0.25">
      <c r="A4" s="4" t="s">
        <v>86</v>
      </c>
      <c r="B4" s="17">
        <f t="shared" si="0"/>
        <v>3</v>
      </c>
      <c r="C4" s="18">
        <v>1</v>
      </c>
      <c r="D4" s="18"/>
      <c r="E4" s="18">
        <v>2</v>
      </c>
      <c r="F4" s="18"/>
      <c r="G4" s="18"/>
      <c r="H4" s="18"/>
      <c r="I4" s="7" t="s">
        <v>83</v>
      </c>
      <c r="J4" s="7"/>
      <c r="K4" s="19"/>
      <c r="L4" s="19"/>
      <c r="M4" s="19"/>
      <c r="N4" s="19"/>
      <c r="O4" s="19"/>
      <c r="P4" s="19"/>
      <c r="Q4" s="19"/>
      <c r="R4" s="19"/>
      <c r="S4" s="19"/>
      <c r="T4" s="19"/>
      <c r="U4" s="19"/>
      <c r="V4" s="19"/>
      <c r="W4" s="19"/>
      <c r="X4" s="19"/>
      <c r="Y4" s="19"/>
      <c r="Z4" s="19"/>
    </row>
    <row r="5" spans="1:26" ht="14.25" customHeight="1" x14ac:dyDescent="0.25">
      <c r="A5" s="4" t="s">
        <v>87</v>
      </c>
      <c r="B5" s="17">
        <f t="shared" si="0"/>
        <v>3</v>
      </c>
      <c r="C5" s="18"/>
      <c r="D5" s="18"/>
      <c r="E5" s="18"/>
      <c r="F5" s="18">
        <v>3</v>
      </c>
      <c r="G5" s="18"/>
      <c r="H5" s="18"/>
      <c r="I5" s="7" t="s">
        <v>83</v>
      </c>
      <c r="J5" s="7"/>
      <c r="K5" s="19"/>
      <c r="L5" s="19"/>
      <c r="M5" s="19"/>
      <c r="N5" s="19"/>
      <c r="O5" s="19"/>
      <c r="P5" s="19"/>
      <c r="Q5" s="19"/>
      <c r="R5" s="19"/>
      <c r="S5" s="19"/>
      <c r="T5" s="19"/>
      <c r="U5" s="19"/>
      <c r="V5" s="19"/>
      <c r="W5" s="19"/>
      <c r="X5" s="19"/>
      <c r="Y5" s="19"/>
      <c r="Z5" s="19"/>
    </row>
    <row r="6" spans="1:26" ht="14.25" customHeight="1" x14ac:dyDescent="0.25">
      <c r="A6" s="4" t="s">
        <v>88</v>
      </c>
      <c r="B6" s="17">
        <f t="shared" si="0"/>
        <v>2</v>
      </c>
      <c r="C6" s="18"/>
      <c r="D6" s="18"/>
      <c r="E6" s="18"/>
      <c r="F6" s="18">
        <v>1</v>
      </c>
      <c r="G6" s="18">
        <v>1</v>
      </c>
      <c r="H6" s="18"/>
      <c r="I6" s="7" t="s">
        <v>83</v>
      </c>
      <c r="J6" s="7"/>
      <c r="K6" s="19"/>
      <c r="L6" s="19"/>
      <c r="M6" s="19"/>
      <c r="N6" s="19"/>
      <c r="O6" s="19"/>
      <c r="P6" s="19"/>
      <c r="Q6" s="19"/>
      <c r="R6" s="19"/>
      <c r="S6" s="19"/>
      <c r="T6" s="19"/>
      <c r="U6" s="19"/>
      <c r="V6" s="19"/>
      <c r="W6" s="19"/>
      <c r="X6" s="19"/>
      <c r="Y6" s="19"/>
      <c r="Z6" s="19"/>
    </row>
    <row r="7" spans="1:26" ht="14.25" customHeight="1" x14ac:dyDescent="0.25">
      <c r="A7" s="4" t="s">
        <v>89</v>
      </c>
      <c r="B7" s="17">
        <f t="shared" si="0"/>
        <v>8</v>
      </c>
      <c r="C7" s="18">
        <v>3</v>
      </c>
      <c r="D7" s="18"/>
      <c r="E7" s="18">
        <v>2</v>
      </c>
      <c r="F7" s="18">
        <v>3</v>
      </c>
      <c r="G7" s="18"/>
      <c r="H7" s="18"/>
      <c r="I7" s="7" t="s">
        <v>90</v>
      </c>
      <c r="J7" s="7"/>
      <c r="K7" s="19"/>
      <c r="L7" s="19"/>
      <c r="M7" s="19"/>
      <c r="N7" s="19"/>
      <c r="O7" s="19"/>
      <c r="P7" s="19"/>
      <c r="Q7" s="19"/>
      <c r="R7" s="19"/>
      <c r="S7" s="19"/>
      <c r="T7" s="19"/>
      <c r="U7" s="19"/>
      <c r="V7" s="19"/>
      <c r="W7" s="19"/>
      <c r="X7" s="19"/>
      <c r="Y7" s="19"/>
      <c r="Z7" s="19"/>
    </row>
    <row r="8" spans="1:26" ht="14.25" customHeight="1" x14ac:dyDescent="0.25">
      <c r="A8" s="4" t="s">
        <v>91</v>
      </c>
      <c r="B8" s="17">
        <f t="shared" si="0"/>
        <v>3</v>
      </c>
      <c r="C8" s="18"/>
      <c r="D8" s="18"/>
      <c r="E8" s="18"/>
      <c r="F8" s="18">
        <v>2</v>
      </c>
      <c r="G8" s="18"/>
      <c r="H8" s="18">
        <v>1</v>
      </c>
      <c r="I8" s="7" t="s">
        <v>83</v>
      </c>
      <c r="J8" s="7"/>
      <c r="K8" s="19"/>
      <c r="L8" s="19"/>
      <c r="M8" s="19"/>
      <c r="N8" s="19"/>
      <c r="O8" s="19"/>
      <c r="P8" s="19"/>
      <c r="Q8" s="19"/>
      <c r="R8" s="19"/>
      <c r="S8" s="19"/>
      <c r="T8" s="19"/>
      <c r="U8" s="19"/>
      <c r="V8" s="19"/>
      <c r="W8" s="19"/>
      <c r="X8" s="19"/>
      <c r="Y8" s="19"/>
      <c r="Z8" s="19"/>
    </row>
    <row r="9" spans="1:26" ht="14.25" customHeight="1" x14ac:dyDescent="0.25">
      <c r="A9" s="4" t="s">
        <v>92</v>
      </c>
      <c r="B9" s="17">
        <f t="shared" si="0"/>
        <v>2</v>
      </c>
      <c r="C9" s="18"/>
      <c r="D9" s="18"/>
      <c r="E9" s="18"/>
      <c r="F9" s="18">
        <v>2</v>
      </c>
      <c r="G9" s="18"/>
      <c r="H9" s="18"/>
      <c r="I9" s="7" t="s">
        <v>90</v>
      </c>
      <c r="J9" s="7"/>
      <c r="K9" s="19"/>
      <c r="L9" s="19"/>
      <c r="M9" s="19"/>
      <c r="N9" s="19"/>
      <c r="O9" s="19"/>
      <c r="P9" s="19"/>
      <c r="Q9" s="19"/>
      <c r="R9" s="19"/>
      <c r="S9" s="19"/>
      <c r="T9" s="19"/>
      <c r="U9" s="19"/>
      <c r="V9" s="19"/>
      <c r="W9" s="19"/>
      <c r="X9" s="19"/>
      <c r="Y9" s="19"/>
      <c r="Z9" s="19"/>
    </row>
    <row r="10" spans="1:26" ht="14.25" customHeight="1" x14ac:dyDescent="0.25">
      <c r="A10" s="4" t="s">
        <v>93</v>
      </c>
      <c r="B10" s="17">
        <f t="shared" si="0"/>
        <v>6</v>
      </c>
      <c r="C10" s="18"/>
      <c r="D10" s="18"/>
      <c r="E10" s="18"/>
      <c r="F10" s="18">
        <v>6</v>
      </c>
      <c r="G10" s="18"/>
      <c r="H10" s="18"/>
      <c r="I10" s="7" t="s">
        <v>90</v>
      </c>
      <c r="J10" s="7"/>
      <c r="K10" s="19"/>
      <c r="L10" s="19"/>
      <c r="M10" s="19"/>
      <c r="N10" s="19"/>
      <c r="O10" s="19"/>
      <c r="P10" s="19"/>
      <c r="Q10" s="19"/>
      <c r="R10" s="19"/>
      <c r="S10" s="19"/>
      <c r="T10" s="19"/>
      <c r="U10" s="19"/>
      <c r="V10" s="19"/>
      <c r="W10" s="19"/>
      <c r="X10" s="19"/>
      <c r="Y10" s="19"/>
      <c r="Z10" s="19"/>
    </row>
    <row r="11" spans="1:26" ht="14.25" customHeight="1" x14ac:dyDescent="0.25">
      <c r="A11" s="4" t="s">
        <v>94</v>
      </c>
      <c r="B11" s="17">
        <f t="shared" si="0"/>
        <v>5</v>
      </c>
      <c r="C11" s="18"/>
      <c r="D11" s="18"/>
      <c r="E11" s="18"/>
      <c r="F11" s="18">
        <v>4</v>
      </c>
      <c r="G11" s="19"/>
      <c r="H11" s="18">
        <v>1</v>
      </c>
      <c r="I11" s="7" t="s">
        <v>83</v>
      </c>
      <c r="J11" s="7"/>
      <c r="K11" s="19"/>
      <c r="L11" s="19"/>
      <c r="M11" s="19"/>
      <c r="N11" s="19"/>
      <c r="O11" s="19"/>
      <c r="P11" s="19"/>
      <c r="Q11" s="19"/>
      <c r="R11" s="19"/>
      <c r="S11" s="19"/>
      <c r="T11" s="19"/>
      <c r="U11" s="19"/>
      <c r="V11" s="19"/>
      <c r="W11" s="19"/>
      <c r="X11" s="19"/>
      <c r="Y11" s="19"/>
      <c r="Z11" s="19"/>
    </row>
    <row r="12" spans="1:26" ht="14.25" customHeight="1" x14ac:dyDescent="0.25">
      <c r="A12" s="4" t="s">
        <v>95</v>
      </c>
      <c r="B12" s="17">
        <f t="shared" si="0"/>
        <v>2</v>
      </c>
      <c r="C12" s="18">
        <v>1</v>
      </c>
      <c r="D12" s="18"/>
      <c r="E12" s="7"/>
      <c r="F12" s="18"/>
      <c r="G12" s="18"/>
      <c r="H12" s="18">
        <v>1</v>
      </c>
      <c r="I12" s="7" t="s">
        <v>83</v>
      </c>
      <c r="J12" s="7"/>
      <c r="K12" s="19"/>
      <c r="L12" s="19"/>
      <c r="M12" s="19"/>
      <c r="N12" s="19"/>
      <c r="O12" s="19"/>
      <c r="P12" s="19"/>
      <c r="Q12" s="19"/>
      <c r="R12" s="19"/>
      <c r="S12" s="19"/>
      <c r="T12" s="19"/>
      <c r="U12" s="19"/>
      <c r="V12" s="19"/>
      <c r="W12" s="19"/>
      <c r="X12" s="19"/>
      <c r="Y12" s="19"/>
      <c r="Z12" s="19"/>
    </row>
    <row r="13" spans="1:26" ht="14.25" customHeight="1" x14ac:dyDescent="0.25">
      <c r="A13" s="4" t="s">
        <v>96</v>
      </c>
      <c r="B13" s="17">
        <f t="shared" si="0"/>
        <v>2</v>
      </c>
      <c r="C13" s="18">
        <v>1</v>
      </c>
      <c r="D13" s="18"/>
      <c r="E13" s="18">
        <v>1</v>
      </c>
      <c r="F13" s="7"/>
      <c r="G13" s="7"/>
      <c r="H13" s="7"/>
      <c r="I13" s="7" t="s">
        <v>90</v>
      </c>
      <c r="J13" s="7"/>
      <c r="K13" s="19"/>
      <c r="L13" s="19"/>
      <c r="M13" s="19"/>
      <c r="N13" s="19"/>
      <c r="O13" s="19"/>
      <c r="P13" s="19"/>
      <c r="Q13" s="19"/>
      <c r="R13" s="19"/>
      <c r="S13" s="19"/>
      <c r="T13" s="19"/>
      <c r="U13" s="19"/>
      <c r="V13" s="19"/>
      <c r="W13" s="19"/>
      <c r="X13" s="19"/>
      <c r="Y13" s="19"/>
      <c r="Z13" s="19"/>
    </row>
    <row r="14" spans="1:26" ht="14.25" customHeight="1" x14ac:dyDescent="0.25">
      <c r="A14" s="4" t="s">
        <v>97</v>
      </c>
      <c r="B14" s="17">
        <f t="shared" si="0"/>
        <v>2</v>
      </c>
      <c r="C14" s="7"/>
      <c r="D14" s="7"/>
      <c r="E14" s="7"/>
      <c r="F14" s="18">
        <v>2</v>
      </c>
      <c r="G14" s="7"/>
      <c r="H14" s="7"/>
      <c r="I14" s="7" t="s">
        <v>83</v>
      </c>
      <c r="J14" s="7"/>
      <c r="K14" s="19"/>
      <c r="L14" s="19"/>
      <c r="M14" s="19"/>
      <c r="N14" s="19"/>
      <c r="O14" s="19"/>
      <c r="P14" s="19"/>
      <c r="Q14" s="19"/>
      <c r="R14" s="19"/>
      <c r="S14" s="19"/>
      <c r="T14" s="19"/>
      <c r="U14" s="19"/>
      <c r="V14" s="19"/>
      <c r="W14" s="19"/>
      <c r="X14" s="19"/>
      <c r="Y14" s="19"/>
      <c r="Z14" s="19"/>
    </row>
    <row r="15" spans="1:26" ht="14.25" customHeight="1" x14ac:dyDescent="0.25">
      <c r="A15" s="4" t="s">
        <v>98</v>
      </c>
      <c r="B15" s="17">
        <f t="shared" si="0"/>
        <v>2</v>
      </c>
      <c r="C15" s="18"/>
      <c r="D15" s="18"/>
      <c r="E15" s="18"/>
      <c r="F15" s="18">
        <v>2</v>
      </c>
      <c r="G15" s="18"/>
      <c r="H15" s="20"/>
      <c r="I15" s="7" t="s">
        <v>85</v>
      </c>
      <c r="J15" s="21"/>
      <c r="K15" s="2"/>
      <c r="L15" s="2"/>
      <c r="M15" s="2"/>
      <c r="N15" s="2"/>
      <c r="O15" s="2"/>
      <c r="P15" s="2"/>
      <c r="Q15" s="2"/>
      <c r="R15" s="2"/>
      <c r="S15" s="2"/>
      <c r="T15" s="2"/>
      <c r="U15" s="2"/>
      <c r="V15" s="2"/>
      <c r="W15" s="2"/>
      <c r="X15" s="2"/>
      <c r="Y15" s="2"/>
      <c r="Z15" s="2"/>
    </row>
    <row r="16" spans="1:26" ht="14.25" customHeight="1" x14ac:dyDescent="0.25">
      <c r="A16" s="4" t="s">
        <v>99</v>
      </c>
      <c r="B16" s="17">
        <f t="shared" si="0"/>
        <v>2</v>
      </c>
      <c r="C16" s="18"/>
      <c r="D16" s="18"/>
      <c r="E16" s="18"/>
      <c r="F16" s="18">
        <v>1</v>
      </c>
      <c r="G16" s="18"/>
      <c r="H16" s="20">
        <v>1</v>
      </c>
      <c r="I16" s="7" t="s">
        <v>83</v>
      </c>
      <c r="J16" s="21"/>
      <c r="K16" s="2"/>
      <c r="L16" s="2"/>
      <c r="M16" s="2"/>
      <c r="N16" s="2"/>
      <c r="O16" s="2"/>
      <c r="P16" s="2"/>
      <c r="Q16" s="2"/>
      <c r="R16" s="2"/>
      <c r="S16" s="2"/>
      <c r="T16" s="2"/>
      <c r="U16" s="2"/>
      <c r="V16" s="2"/>
      <c r="W16" s="2"/>
      <c r="X16" s="2"/>
      <c r="Y16" s="2"/>
      <c r="Z16" s="2"/>
    </row>
    <row r="17" spans="1:26" ht="14.25" customHeight="1" x14ac:dyDescent="0.25">
      <c r="A17" s="22" t="s">
        <v>100</v>
      </c>
      <c r="B17" s="17">
        <f t="shared" si="0"/>
        <v>7</v>
      </c>
      <c r="C17" s="18"/>
      <c r="D17" s="18"/>
      <c r="E17" s="18"/>
      <c r="F17" s="18">
        <v>6</v>
      </c>
      <c r="G17" s="18">
        <v>1</v>
      </c>
      <c r="H17" s="20"/>
      <c r="I17" s="7" t="s">
        <v>90</v>
      </c>
      <c r="J17" s="23" t="s">
        <v>101</v>
      </c>
      <c r="K17" s="2"/>
      <c r="L17" s="2"/>
      <c r="M17" s="2"/>
      <c r="N17" s="2"/>
      <c r="O17" s="2"/>
      <c r="P17" s="2"/>
      <c r="Q17" s="2"/>
      <c r="R17" s="2"/>
      <c r="S17" s="2"/>
      <c r="T17" s="2"/>
      <c r="U17" s="2"/>
      <c r="V17" s="2"/>
      <c r="W17" s="2"/>
      <c r="X17" s="2"/>
      <c r="Y17" s="2"/>
      <c r="Z17" s="2"/>
    </row>
    <row r="18" spans="1:26" ht="14.25" customHeight="1" x14ac:dyDescent="0.25">
      <c r="A18" s="14" t="s">
        <v>102</v>
      </c>
      <c r="B18" s="14">
        <f t="shared" ref="B18:F18" si="1">SUM(B2:B17)</f>
        <v>55</v>
      </c>
      <c r="C18" s="14">
        <f t="shared" si="1"/>
        <v>8</v>
      </c>
      <c r="D18" s="14">
        <f t="shared" si="1"/>
        <v>0</v>
      </c>
      <c r="E18" s="14">
        <f t="shared" si="1"/>
        <v>5</v>
      </c>
      <c r="F18" s="14">
        <f t="shared" si="1"/>
        <v>35</v>
      </c>
      <c r="G18" s="14"/>
      <c r="H18" s="14">
        <f>SUM(H2:H17)</f>
        <v>5</v>
      </c>
      <c r="I18" s="2"/>
      <c r="J18" s="2"/>
      <c r="K18" s="2"/>
      <c r="L18" s="2"/>
      <c r="M18" s="2"/>
      <c r="N18" s="2"/>
      <c r="O18" s="2"/>
      <c r="P18" s="2"/>
      <c r="Q18" s="2"/>
      <c r="R18" s="2"/>
      <c r="S18" s="2"/>
      <c r="T18" s="2"/>
      <c r="U18" s="2"/>
      <c r="V18" s="2"/>
      <c r="W18" s="2"/>
      <c r="X18" s="2"/>
      <c r="Y18" s="2"/>
      <c r="Z18" s="2"/>
    </row>
    <row r="19" spans="1:26" ht="14.25" customHeight="1" x14ac:dyDescent="0.25">
      <c r="A19" s="2"/>
      <c r="B19" s="2"/>
      <c r="C19" s="2"/>
      <c r="D19" s="2"/>
      <c r="E19" s="2"/>
      <c r="F19" s="2"/>
      <c r="G19" s="2"/>
      <c r="H19" s="24"/>
      <c r="I19" s="2"/>
      <c r="J19" s="2"/>
      <c r="K19" s="2"/>
      <c r="L19" s="2"/>
      <c r="M19" s="2"/>
      <c r="N19" s="2"/>
      <c r="O19" s="2"/>
      <c r="P19" s="2"/>
      <c r="Q19" s="2"/>
      <c r="R19" s="2"/>
      <c r="S19" s="2"/>
      <c r="T19" s="2"/>
      <c r="U19" s="2"/>
      <c r="V19" s="2"/>
      <c r="W19" s="2"/>
      <c r="X19" s="2"/>
      <c r="Y19" s="2"/>
      <c r="Z19" s="2"/>
    </row>
    <row r="20" spans="1:26" ht="14.25" customHeight="1" x14ac:dyDescent="0.25">
      <c r="A20" s="2"/>
      <c r="B20" s="2"/>
      <c r="C20" s="2"/>
      <c r="D20" s="2"/>
      <c r="E20" s="2"/>
      <c r="F20" s="2"/>
      <c r="G20" s="2"/>
      <c r="H20" s="24"/>
      <c r="I20" s="2"/>
      <c r="J20" s="2"/>
      <c r="K20" s="2"/>
      <c r="L20" s="2"/>
      <c r="M20" s="2"/>
      <c r="N20" s="2"/>
      <c r="O20" s="2"/>
      <c r="P20" s="2"/>
      <c r="Q20" s="2"/>
      <c r="R20" s="2"/>
      <c r="S20" s="2"/>
      <c r="T20" s="2"/>
      <c r="U20" s="2"/>
      <c r="V20" s="2"/>
      <c r="W20" s="2"/>
      <c r="X20" s="2"/>
      <c r="Y20" s="2"/>
      <c r="Z20" s="2"/>
    </row>
    <row r="21" spans="1:26" ht="14.25" customHeight="1" x14ac:dyDescent="0.25">
      <c r="A21" s="2" t="s">
        <v>83</v>
      </c>
      <c r="B21" s="2"/>
      <c r="C21" s="2"/>
      <c r="D21" s="2"/>
      <c r="E21" s="2"/>
      <c r="F21" s="2"/>
      <c r="G21" s="2"/>
      <c r="H21" s="24"/>
      <c r="I21" s="2"/>
      <c r="J21" s="2"/>
      <c r="K21" s="2"/>
      <c r="L21" s="2"/>
      <c r="M21" s="2"/>
      <c r="N21" s="2"/>
      <c r="O21" s="2"/>
      <c r="P21" s="2"/>
      <c r="Q21" s="2"/>
      <c r="R21" s="2"/>
      <c r="S21" s="2"/>
      <c r="T21" s="2"/>
      <c r="U21" s="2"/>
      <c r="V21" s="2"/>
      <c r="W21" s="2"/>
      <c r="X21" s="2"/>
      <c r="Y21" s="2"/>
      <c r="Z21" s="2"/>
    </row>
    <row r="22" spans="1:26" ht="14.25" customHeight="1" x14ac:dyDescent="0.25">
      <c r="A22" s="2" t="s">
        <v>90</v>
      </c>
      <c r="B22" s="2"/>
      <c r="C22" s="2"/>
      <c r="D22" s="2"/>
      <c r="E22" s="2"/>
      <c r="F22" s="2"/>
      <c r="G22" s="2"/>
      <c r="H22" s="24"/>
      <c r="I22" s="2"/>
      <c r="J22" s="2"/>
      <c r="K22" s="2"/>
      <c r="L22" s="2"/>
      <c r="M22" s="2"/>
      <c r="N22" s="2"/>
      <c r="O22" s="2"/>
      <c r="P22" s="2"/>
      <c r="Q22" s="2"/>
      <c r="R22" s="2"/>
      <c r="S22" s="2"/>
      <c r="T22" s="2"/>
      <c r="U22" s="2"/>
      <c r="V22" s="2"/>
      <c r="W22" s="2"/>
      <c r="X22" s="2"/>
      <c r="Y22" s="2"/>
      <c r="Z22" s="2"/>
    </row>
    <row r="23" spans="1:26" ht="14.25" customHeight="1" x14ac:dyDescent="0.25">
      <c r="A23" s="2" t="s">
        <v>85</v>
      </c>
      <c r="B23" s="2"/>
      <c r="C23" s="2"/>
      <c r="D23" s="2"/>
      <c r="E23" s="2"/>
      <c r="F23" s="2"/>
      <c r="G23" s="2"/>
      <c r="H23" s="24"/>
      <c r="I23" s="2"/>
      <c r="J23" s="2"/>
      <c r="K23" s="2"/>
      <c r="L23" s="2"/>
      <c r="M23" s="2"/>
      <c r="N23" s="2"/>
      <c r="O23" s="2"/>
      <c r="P23" s="2"/>
      <c r="Q23" s="2"/>
      <c r="R23" s="2"/>
      <c r="S23" s="2"/>
      <c r="T23" s="2"/>
      <c r="U23" s="2"/>
      <c r="V23" s="2"/>
      <c r="W23" s="2"/>
      <c r="X23" s="2"/>
      <c r="Y23" s="2"/>
      <c r="Z23" s="2"/>
    </row>
    <row r="24" spans="1:26" ht="14.25" customHeight="1" x14ac:dyDescent="0.25">
      <c r="A24" s="2"/>
      <c r="B24" s="2"/>
      <c r="C24" s="2"/>
      <c r="D24" s="2"/>
      <c r="E24" s="2"/>
      <c r="F24" s="2"/>
      <c r="G24" s="2"/>
      <c r="H24" s="24"/>
      <c r="I24" s="2"/>
      <c r="J24" s="2"/>
      <c r="K24" s="2"/>
      <c r="L24" s="2"/>
      <c r="M24" s="2"/>
      <c r="N24" s="2"/>
      <c r="O24" s="2"/>
      <c r="P24" s="2"/>
      <c r="Q24" s="2"/>
      <c r="R24" s="2"/>
      <c r="S24" s="2"/>
      <c r="T24" s="2"/>
      <c r="U24" s="2"/>
      <c r="V24" s="2"/>
      <c r="W24" s="2"/>
      <c r="X24" s="2"/>
      <c r="Y24" s="2"/>
      <c r="Z24" s="2"/>
    </row>
    <row r="25" spans="1:26" ht="14.25" customHeight="1" x14ac:dyDescent="0.25">
      <c r="A25" s="2"/>
      <c r="B25" s="2"/>
      <c r="C25" s="2"/>
      <c r="D25" s="2"/>
      <c r="E25" s="2"/>
      <c r="F25" s="2"/>
      <c r="G25" s="2"/>
      <c r="H25" s="24"/>
      <c r="I25" s="2"/>
      <c r="J25" s="2"/>
      <c r="K25" s="2"/>
      <c r="L25" s="2"/>
      <c r="M25" s="2"/>
      <c r="N25" s="2"/>
      <c r="O25" s="2"/>
      <c r="P25" s="2"/>
      <c r="Q25" s="2"/>
      <c r="R25" s="2"/>
      <c r="S25" s="2"/>
      <c r="T25" s="2"/>
      <c r="U25" s="2"/>
      <c r="V25" s="2"/>
      <c r="W25" s="2"/>
      <c r="X25" s="2"/>
      <c r="Y25" s="2"/>
      <c r="Z25" s="2"/>
    </row>
    <row r="26" spans="1:26" ht="14.25" customHeight="1" x14ac:dyDescent="0.25">
      <c r="A26" s="2"/>
      <c r="B26" s="2"/>
      <c r="C26" s="2"/>
      <c r="D26" s="2"/>
      <c r="E26" s="2"/>
      <c r="F26" s="2"/>
      <c r="G26" s="2"/>
      <c r="H26" s="24"/>
      <c r="I26" s="2"/>
      <c r="J26" s="2"/>
      <c r="K26" s="2"/>
      <c r="L26" s="2"/>
      <c r="M26" s="2"/>
      <c r="N26" s="2"/>
      <c r="O26" s="2"/>
      <c r="P26" s="2"/>
      <c r="Q26" s="2"/>
      <c r="R26" s="2"/>
      <c r="S26" s="2"/>
      <c r="T26" s="2"/>
      <c r="U26" s="2"/>
      <c r="V26" s="2"/>
      <c r="W26" s="2"/>
      <c r="X26" s="2"/>
      <c r="Y26" s="2"/>
      <c r="Z26" s="2"/>
    </row>
    <row r="27" spans="1:26" ht="14.25" customHeight="1" x14ac:dyDescent="0.25">
      <c r="A27" s="2"/>
      <c r="B27" s="2"/>
      <c r="C27" s="2"/>
      <c r="D27" s="2"/>
      <c r="E27" s="2"/>
      <c r="F27" s="2"/>
      <c r="G27" s="2"/>
      <c r="H27" s="24"/>
      <c r="I27" s="2"/>
      <c r="J27" s="2"/>
      <c r="K27" s="2"/>
      <c r="L27" s="2"/>
      <c r="M27" s="2"/>
      <c r="N27" s="2"/>
      <c r="O27" s="2"/>
      <c r="P27" s="2"/>
      <c r="Q27" s="2"/>
      <c r="R27" s="2"/>
      <c r="S27" s="2"/>
      <c r="T27" s="2"/>
      <c r="U27" s="2"/>
      <c r="V27" s="2"/>
      <c r="W27" s="2"/>
      <c r="X27" s="2"/>
      <c r="Y27" s="2"/>
      <c r="Z27" s="2"/>
    </row>
    <row r="28" spans="1:26" ht="14.25" customHeight="1" x14ac:dyDescent="0.25">
      <c r="A28" s="2"/>
      <c r="B28" s="2"/>
      <c r="C28" s="2"/>
      <c r="D28" s="2"/>
      <c r="E28" s="2"/>
      <c r="F28" s="2"/>
      <c r="G28" s="2"/>
      <c r="H28" s="24"/>
      <c r="I28" s="2"/>
      <c r="J28" s="2"/>
      <c r="K28" s="2"/>
      <c r="L28" s="2"/>
      <c r="M28" s="2"/>
      <c r="N28" s="2"/>
      <c r="O28" s="2"/>
      <c r="P28" s="2"/>
      <c r="Q28" s="2"/>
      <c r="R28" s="2"/>
      <c r="S28" s="2"/>
      <c r="T28" s="2"/>
      <c r="U28" s="2"/>
      <c r="V28" s="2"/>
      <c r="W28" s="2"/>
      <c r="X28" s="2"/>
      <c r="Y28" s="2"/>
      <c r="Z28" s="2"/>
    </row>
    <row r="29" spans="1:26" ht="14.25" customHeight="1" x14ac:dyDescent="0.25">
      <c r="A29" s="2"/>
      <c r="B29" s="2"/>
      <c r="C29" s="2"/>
      <c r="D29" s="2"/>
      <c r="E29" s="2"/>
      <c r="F29" s="2"/>
      <c r="G29" s="2"/>
      <c r="H29" s="24"/>
      <c r="I29" s="2"/>
      <c r="J29" s="2"/>
      <c r="K29" s="2"/>
      <c r="L29" s="2"/>
      <c r="M29" s="2"/>
      <c r="N29" s="2"/>
      <c r="O29" s="2"/>
      <c r="P29" s="2"/>
      <c r="Q29" s="2"/>
      <c r="R29" s="2"/>
      <c r="S29" s="2"/>
      <c r="T29" s="2"/>
      <c r="U29" s="2"/>
      <c r="V29" s="2"/>
      <c r="W29" s="2"/>
      <c r="X29" s="2"/>
      <c r="Y29" s="2"/>
      <c r="Z29" s="2"/>
    </row>
    <row r="30" spans="1:26" ht="14.25" customHeight="1" x14ac:dyDescent="0.25">
      <c r="A30" s="2"/>
      <c r="B30" s="2"/>
      <c r="C30" s="2"/>
      <c r="D30" s="2"/>
      <c r="E30" s="2"/>
      <c r="F30" s="2"/>
      <c r="G30" s="2"/>
      <c r="H30" s="24"/>
      <c r="I30" s="2"/>
      <c r="J30" s="2"/>
      <c r="K30" s="2"/>
      <c r="L30" s="2"/>
      <c r="M30" s="2"/>
      <c r="N30" s="2"/>
      <c r="O30" s="2"/>
      <c r="P30" s="2"/>
      <c r="Q30" s="2"/>
      <c r="R30" s="2"/>
      <c r="S30" s="2"/>
      <c r="T30" s="2"/>
      <c r="U30" s="2"/>
      <c r="V30" s="2"/>
      <c r="W30" s="2"/>
      <c r="X30" s="2"/>
      <c r="Y30" s="2"/>
      <c r="Z30" s="2"/>
    </row>
    <row r="31" spans="1:26" ht="14.25" customHeight="1" x14ac:dyDescent="0.25">
      <c r="A31" s="2"/>
      <c r="B31" s="2"/>
      <c r="C31" s="2"/>
      <c r="D31" s="2"/>
      <c r="E31" s="2"/>
      <c r="F31" s="2"/>
      <c r="G31" s="2"/>
      <c r="H31" s="24"/>
      <c r="I31" s="2"/>
      <c r="J31" s="2"/>
      <c r="K31" s="2"/>
      <c r="L31" s="2"/>
      <c r="M31" s="2"/>
      <c r="N31" s="2"/>
      <c r="O31" s="2"/>
      <c r="P31" s="2"/>
      <c r="Q31" s="2"/>
      <c r="R31" s="2"/>
      <c r="S31" s="2"/>
      <c r="T31" s="2"/>
      <c r="U31" s="2"/>
      <c r="V31" s="2"/>
      <c r="W31" s="2"/>
      <c r="X31" s="2"/>
      <c r="Y31" s="2"/>
      <c r="Z31" s="2"/>
    </row>
    <row r="32" spans="1:26" ht="14.25" customHeight="1" x14ac:dyDescent="0.25">
      <c r="A32" s="2"/>
      <c r="B32" s="2"/>
      <c r="C32" s="2"/>
      <c r="D32" s="2"/>
      <c r="E32" s="2"/>
      <c r="F32" s="2"/>
      <c r="G32" s="2"/>
      <c r="H32" s="24"/>
      <c r="I32" s="2"/>
      <c r="J32" s="2"/>
      <c r="K32" s="2"/>
      <c r="L32" s="2"/>
      <c r="M32" s="2"/>
      <c r="N32" s="2"/>
      <c r="O32" s="2"/>
      <c r="P32" s="2"/>
      <c r="Q32" s="2"/>
      <c r="R32" s="2"/>
      <c r="S32" s="2"/>
      <c r="T32" s="2"/>
      <c r="U32" s="2"/>
      <c r="V32" s="2"/>
      <c r="W32" s="2"/>
      <c r="X32" s="2"/>
      <c r="Y32" s="2"/>
      <c r="Z32" s="2"/>
    </row>
    <row r="33" spans="1:26" ht="14.25" customHeight="1" x14ac:dyDescent="0.25">
      <c r="A33" s="2"/>
      <c r="B33" s="2"/>
      <c r="C33" s="2"/>
      <c r="D33" s="2"/>
      <c r="E33" s="2"/>
      <c r="F33" s="2"/>
      <c r="G33" s="2"/>
      <c r="H33" s="24"/>
      <c r="I33" s="2"/>
      <c r="J33" s="2"/>
      <c r="K33" s="2"/>
      <c r="L33" s="2"/>
      <c r="M33" s="2"/>
      <c r="N33" s="2"/>
      <c r="O33" s="2"/>
      <c r="P33" s="2"/>
      <c r="Q33" s="2"/>
      <c r="R33" s="2"/>
      <c r="S33" s="2"/>
      <c r="T33" s="2"/>
      <c r="U33" s="2"/>
      <c r="V33" s="2"/>
      <c r="W33" s="2"/>
      <c r="X33" s="2"/>
      <c r="Y33" s="2"/>
      <c r="Z33" s="2"/>
    </row>
    <row r="34" spans="1:26" ht="14.25" customHeight="1" x14ac:dyDescent="0.25">
      <c r="A34" s="2"/>
      <c r="B34" s="2"/>
      <c r="C34" s="2"/>
      <c r="D34" s="2"/>
      <c r="E34" s="2"/>
      <c r="F34" s="2"/>
      <c r="G34" s="2"/>
      <c r="H34" s="24"/>
      <c r="I34" s="2"/>
      <c r="J34" s="2"/>
      <c r="K34" s="2"/>
      <c r="L34" s="2"/>
      <c r="M34" s="2"/>
      <c r="N34" s="2"/>
      <c r="O34" s="2"/>
      <c r="P34" s="2"/>
      <c r="Q34" s="2"/>
      <c r="R34" s="2"/>
      <c r="S34" s="2"/>
      <c r="T34" s="2"/>
      <c r="U34" s="2"/>
      <c r="V34" s="2"/>
      <c r="W34" s="2"/>
      <c r="X34" s="2"/>
      <c r="Y34" s="2"/>
      <c r="Z34" s="2"/>
    </row>
    <row r="35" spans="1:26" ht="14.25" customHeight="1" x14ac:dyDescent="0.25">
      <c r="A35" s="2"/>
      <c r="B35" s="2"/>
      <c r="C35" s="2"/>
      <c r="D35" s="2"/>
      <c r="E35" s="2"/>
      <c r="F35" s="2"/>
      <c r="G35" s="2"/>
      <c r="H35" s="24"/>
      <c r="I35" s="2"/>
      <c r="J35" s="2"/>
      <c r="K35" s="2"/>
      <c r="L35" s="2"/>
      <c r="M35" s="2"/>
      <c r="N35" s="2"/>
      <c r="O35" s="2"/>
      <c r="P35" s="2"/>
      <c r="Q35" s="2"/>
      <c r="R35" s="2"/>
      <c r="S35" s="2"/>
      <c r="T35" s="2"/>
      <c r="U35" s="2"/>
      <c r="V35" s="2"/>
      <c r="W35" s="2"/>
      <c r="X35" s="2"/>
      <c r="Y35" s="2"/>
      <c r="Z35" s="2"/>
    </row>
    <row r="36" spans="1:26" ht="14.25" customHeight="1" x14ac:dyDescent="0.25">
      <c r="A36" s="2"/>
      <c r="B36" s="2"/>
      <c r="C36" s="2"/>
      <c r="D36" s="2"/>
      <c r="E36" s="2"/>
      <c r="F36" s="2"/>
      <c r="G36" s="2"/>
      <c r="H36" s="24"/>
      <c r="I36" s="2"/>
      <c r="J36" s="2"/>
      <c r="K36" s="2"/>
      <c r="L36" s="2"/>
      <c r="M36" s="2"/>
      <c r="N36" s="2"/>
      <c r="O36" s="2"/>
      <c r="P36" s="2"/>
      <c r="Q36" s="2"/>
      <c r="R36" s="2"/>
      <c r="S36" s="2"/>
      <c r="T36" s="2"/>
      <c r="U36" s="2"/>
      <c r="V36" s="2"/>
      <c r="W36" s="2"/>
      <c r="X36" s="2"/>
      <c r="Y36" s="2"/>
      <c r="Z36" s="2"/>
    </row>
    <row r="37" spans="1:26" ht="14.25" customHeight="1" x14ac:dyDescent="0.25">
      <c r="A37" s="2"/>
      <c r="B37" s="2"/>
      <c r="C37" s="2"/>
      <c r="D37" s="2"/>
      <c r="E37" s="2"/>
      <c r="F37" s="2"/>
      <c r="G37" s="2"/>
      <c r="H37" s="24"/>
      <c r="I37" s="2"/>
      <c r="J37" s="2"/>
      <c r="K37" s="2"/>
      <c r="L37" s="2"/>
      <c r="M37" s="2"/>
      <c r="N37" s="2"/>
      <c r="O37" s="2"/>
      <c r="P37" s="2"/>
      <c r="Q37" s="2"/>
      <c r="R37" s="2"/>
      <c r="S37" s="2"/>
      <c r="T37" s="2"/>
      <c r="U37" s="2"/>
      <c r="V37" s="2"/>
      <c r="W37" s="2"/>
      <c r="X37" s="2"/>
      <c r="Y37" s="2"/>
      <c r="Z37" s="2"/>
    </row>
    <row r="38" spans="1:26" ht="14.25" customHeight="1" x14ac:dyDescent="0.25">
      <c r="A38" s="2"/>
      <c r="B38" s="2"/>
      <c r="C38" s="2"/>
      <c r="D38" s="2"/>
      <c r="E38" s="2"/>
      <c r="F38" s="2"/>
      <c r="G38" s="2"/>
      <c r="H38" s="24"/>
      <c r="I38" s="2"/>
      <c r="J38" s="2"/>
      <c r="K38" s="2"/>
      <c r="L38" s="2"/>
      <c r="M38" s="2"/>
      <c r="N38" s="2"/>
      <c r="O38" s="2"/>
      <c r="P38" s="2"/>
      <c r="Q38" s="2"/>
      <c r="R38" s="2"/>
      <c r="S38" s="2"/>
      <c r="T38" s="2"/>
      <c r="U38" s="2"/>
      <c r="V38" s="2"/>
      <c r="W38" s="2"/>
      <c r="X38" s="2"/>
      <c r="Y38" s="2"/>
      <c r="Z38" s="2"/>
    </row>
    <row r="39" spans="1:26" ht="14.25" customHeight="1" x14ac:dyDescent="0.25">
      <c r="A39" s="2"/>
      <c r="B39" s="2"/>
      <c r="C39" s="2"/>
      <c r="D39" s="2"/>
      <c r="E39" s="2"/>
      <c r="F39" s="2"/>
      <c r="G39" s="2"/>
      <c r="H39" s="24"/>
      <c r="I39" s="2"/>
      <c r="J39" s="2"/>
      <c r="K39" s="2"/>
      <c r="L39" s="2"/>
      <c r="M39" s="2"/>
      <c r="N39" s="2"/>
      <c r="O39" s="2"/>
      <c r="P39" s="2"/>
      <c r="Q39" s="2"/>
      <c r="R39" s="2"/>
      <c r="S39" s="2"/>
      <c r="T39" s="2"/>
      <c r="U39" s="2"/>
      <c r="V39" s="2"/>
      <c r="W39" s="2"/>
      <c r="X39" s="2"/>
      <c r="Y39" s="2"/>
      <c r="Z39" s="2"/>
    </row>
    <row r="40" spans="1:26" ht="14.25" customHeight="1" x14ac:dyDescent="0.25">
      <c r="A40" s="2"/>
      <c r="B40" s="2"/>
      <c r="C40" s="2"/>
      <c r="D40" s="2"/>
      <c r="E40" s="2"/>
      <c r="F40" s="2"/>
      <c r="G40" s="2"/>
      <c r="H40" s="24"/>
      <c r="I40" s="2"/>
      <c r="J40" s="2"/>
      <c r="K40" s="2"/>
      <c r="L40" s="2"/>
      <c r="M40" s="2"/>
      <c r="N40" s="2"/>
      <c r="O40" s="2"/>
      <c r="P40" s="2"/>
      <c r="Q40" s="2"/>
      <c r="R40" s="2"/>
      <c r="S40" s="2"/>
      <c r="T40" s="2"/>
      <c r="U40" s="2"/>
      <c r="V40" s="2"/>
      <c r="W40" s="2"/>
      <c r="X40" s="2"/>
      <c r="Y40" s="2"/>
      <c r="Z40" s="2"/>
    </row>
    <row r="41" spans="1:26" ht="14.25" customHeight="1" x14ac:dyDescent="0.25">
      <c r="A41" s="2"/>
      <c r="B41" s="2"/>
      <c r="C41" s="2"/>
      <c r="D41" s="2"/>
      <c r="E41" s="2"/>
      <c r="F41" s="2"/>
      <c r="G41" s="2"/>
      <c r="H41" s="24"/>
      <c r="I41" s="2"/>
      <c r="J41" s="2"/>
      <c r="K41" s="2"/>
      <c r="L41" s="2"/>
      <c r="M41" s="2"/>
      <c r="N41" s="2"/>
      <c r="O41" s="2"/>
      <c r="P41" s="2"/>
      <c r="Q41" s="2"/>
      <c r="R41" s="2"/>
      <c r="S41" s="2"/>
      <c r="T41" s="2"/>
      <c r="U41" s="2"/>
      <c r="V41" s="2"/>
      <c r="W41" s="2"/>
      <c r="X41" s="2"/>
      <c r="Y41" s="2"/>
      <c r="Z41" s="2"/>
    </row>
    <row r="42" spans="1:26" ht="14.25" customHeight="1" x14ac:dyDescent="0.25">
      <c r="A42" s="2"/>
      <c r="B42" s="2"/>
      <c r="C42" s="2"/>
      <c r="D42" s="2"/>
      <c r="E42" s="2"/>
      <c r="F42" s="2"/>
      <c r="G42" s="2"/>
      <c r="H42" s="24"/>
      <c r="I42" s="2"/>
      <c r="J42" s="2"/>
      <c r="K42" s="2"/>
      <c r="L42" s="2"/>
      <c r="M42" s="2"/>
      <c r="N42" s="2"/>
      <c r="O42" s="2"/>
      <c r="P42" s="2"/>
      <c r="Q42" s="2"/>
      <c r="R42" s="2"/>
      <c r="S42" s="2"/>
      <c r="T42" s="2"/>
      <c r="U42" s="2"/>
      <c r="V42" s="2"/>
      <c r="W42" s="2"/>
      <c r="X42" s="2"/>
      <c r="Y42" s="2"/>
      <c r="Z42" s="2"/>
    </row>
    <row r="43" spans="1:26" ht="14.25" customHeight="1" x14ac:dyDescent="0.25">
      <c r="A43" s="2"/>
      <c r="B43" s="2"/>
      <c r="C43" s="2"/>
      <c r="D43" s="2"/>
      <c r="E43" s="2"/>
      <c r="F43" s="2"/>
      <c r="G43" s="2"/>
      <c r="H43" s="24"/>
      <c r="I43" s="2"/>
      <c r="J43" s="2"/>
      <c r="K43" s="2"/>
      <c r="L43" s="2"/>
      <c r="M43" s="2"/>
      <c r="N43" s="2"/>
      <c r="O43" s="2"/>
      <c r="P43" s="2"/>
      <c r="Q43" s="2"/>
      <c r="R43" s="2"/>
      <c r="S43" s="2"/>
      <c r="T43" s="2"/>
      <c r="U43" s="2"/>
      <c r="V43" s="2"/>
      <c r="W43" s="2"/>
      <c r="X43" s="2"/>
      <c r="Y43" s="2"/>
      <c r="Z43" s="2"/>
    </row>
    <row r="44" spans="1:26" ht="14.25" customHeight="1" x14ac:dyDescent="0.25">
      <c r="A44" s="2"/>
      <c r="B44" s="2"/>
      <c r="C44" s="2"/>
      <c r="D44" s="2"/>
      <c r="E44" s="2"/>
      <c r="F44" s="2"/>
      <c r="G44" s="2"/>
      <c r="H44" s="24"/>
      <c r="I44" s="2"/>
      <c r="J44" s="2"/>
      <c r="K44" s="2"/>
      <c r="L44" s="2"/>
      <c r="M44" s="2"/>
      <c r="N44" s="2"/>
      <c r="O44" s="2"/>
      <c r="P44" s="2"/>
      <c r="Q44" s="2"/>
      <c r="R44" s="2"/>
      <c r="S44" s="2"/>
      <c r="T44" s="2"/>
      <c r="U44" s="2"/>
      <c r="V44" s="2"/>
      <c r="W44" s="2"/>
      <c r="X44" s="2"/>
      <c r="Y44" s="2"/>
      <c r="Z44" s="2"/>
    </row>
    <row r="45" spans="1:26" ht="14.25" customHeight="1" x14ac:dyDescent="0.25">
      <c r="A45" s="2"/>
      <c r="B45" s="2"/>
      <c r="C45" s="2"/>
      <c r="D45" s="2"/>
      <c r="E45" s="2"/>
      <c r="F45" s="2"/>
      <c r="G45" s="2"/>
      <c r="H45" s="24"/>
      <c r="I45" s="2"/>
      <c r="J45" s="2"/>
      <c r="K45" s="2"/>
      <c r="L45" s="2"/>
      <c r="M45" s="2"/>
      <c r="N45" s="2"/>
      <c r="O45" s="2"/>
      <c r="P45" s="2"/>
      <c r="Q45" s="2"/>
      <c r="R45" s="2"/>
      <c r="S45" s="2"/>
      <c r="T45" s="2"/>
      <c r="U45" s="2"/>
      <c r="V45" s="2"/>
      <c r="W45" s="2"/>
      <c r="X45" s="2"/>
      <c r="Y45" s="2"/>
      <c r="Z45" s="2"/>
    </row>
    <row r="46" spans="1:26" ht="14.25" customHeight="1" x14ac:dyDescent="0.25">
      <c r="A46" s="2"/>
      <c r="B46" s="2"/>
      <c r="C46" s="2"/>
      <c r="D46" s="2"/>
      <c r="E46" s="2"/>
      <c r="F46" s="2"/>
      <c r="G46" s="2"/>
      <c r="H46" s="24"/>
      <c r="I46" s="2"/>
      <c r="J46" s="2"/>
      <c r="K46" s="2"/>
      <c r="L46" s="2"/>
      <c r="M46" s="2"/>
      <c r="N46" s="2"/>
      <c r="O46" s="2"/>
      <c r="P46" s="2"/>
      <c r="Q46" s="2"/>
      <c r="R46" s="2"/>
      <c r="S46" s="2"/>
      <c r="T46" s="2"/>
      <c r="U46" s="2"/>
      <c r="V46" s="2"/>
      <c r="W46" s="2"/>
      <c r="X46" s="2"/>
      <c r="Y46" s="2"/>
      <c r="Z46" s="2"/>
    </row>
    <row r="47" spans="1:26" ht="14.25" customHeight="1" x14ac:dyDescent="0.25">
      <c r="A47" s="2"/>
      <c r="B47" s="2"/>
      <c r="C47" s="2"/>
      <c r="D47" s="2"/>
      <c r="E47" s="2"/>
      <c r="F47" s="2"/>
      <c r="G47" s="2"/>
      <c r="H47" s="24"/>
      <c r="I47" s="2"/>
      <c r="J47" s="2"/>
      <c r="K47" s="2"/>
      <c r="L47" s="2"/>
      <c r="M47" s="2"/>
      <c r="N47" s="2"/>
      <c r="O47" s="2"/>
      <c r="P47" s="2"/>
      <c r="Q47" s="2"/>
      <c r="R47" s="2"/>
      <c r="S47" s="2"/>
      <c r="T47" s="2"/>
      <c r="U47" s="2"/>
      <c r="V47" s="2"/>
      <c r="W47" s="2"/>
      <c r="X47" s="2"/>
      <c r="Y47" s="2"/>
      <c r="Z47" s="2"/>
    </row>
    <row r="48" spans="1:26" ht="14.25" customHeight="1" x14ac:dyDescent="0.25">
      <c r="A48" s="2"/>
      <c r="B48" s="2"/>
      <c r="C48" s="2"/>
      <c r="D48" s="2"/>
      <c r="E48" s="2"/>
      <c r="F48" s="2"/>
      <c r="G48" s="2"/>
      <c r="H48" s="24"/>
      <c r="I48" s="2"/>
      <c r="J48" s="2"/>
      <c r="K48" s="2"/>
      <c r="L48" s="2"/>
      <c r="M48" s="2"/>
      <c r="N48" s="2"/>
      <c r="O48" s="2"/>
      <c r="P48" s="2"/>
      <c r="Q48" s="2"/>
      <c r="R48" s="2"/>
      <c r="S48" s="2"/>
      <c r="T48" s="2"/>
      <c r="U48" s="2"/>
      <c r="V48" s="2"/>
      <c r="W48" s="2"/>
      <c r="X48" s="2"/>
      <c r="Y48" s="2"/>
      <c r="Z48" s="2"/>
    </row>
    <row r="49" spans="1:26" ht="14.25" customHeight="1" x14ac:dyDescent="0.25">
      <c r="A49" s="2"/>
      <c r="B49" s="2"/>
      <c r="C49" s="2"/>
      <c r="D49" s="2"/>
      <c r="E49" s="2"/>
      <c r="F49" s="2"/>
      <c r="G49" s="2"/>
      <c r="H49" s="24"/>
      <c r="I49" s="2"/>
      <c r="J49" s="2"/>
      <c r="K49" s="2"/>
      <c r="L49" s="2"/>
      <c r="M49" s="2"/>
      <c r="N49" s="2"/>
      <c r="O49" s="2"/>
      <c r="P49" s="2"/>
      <c r="Q49" s="2"/>
      <c r="R49" s="2"/>
      <c r="S49" s="2"/>
      <c r="T49" s="2"/>
      <c r="U49" s="2"/>
      <c r="V49" s="2"/>
      <c r="W49" s="2"/>
      <c r="X49" s="2"/>
      <c r="Y49" s="2"/>
      <c r="Z49" s="2"/>
    </row>
    <row r="50" spans="1:26" ht="14.25" customHeight="1" x14ac:dyDescent="0.25">
      <c r="A50" s="2"/>
      <c r="B50" s="2"/>
      <c r="C50" s="2"/>
      <c r="D50" s="2"/>
      <c r="E50" s="2"/>
      <c r="F50" s="2"/>
      <c r="G50" s="2"/>
      <c r="H50" s="24"/>
      <c r="I50" s="2"/>
      <c r="J50" s="2"/>
      <c r="K50" s="2"/>
      <c r="L50" s="2"/>
      <c r="M50" s="2"/>
      <c r="N50" s="2"/>
      <c r="O50" s="2"/>
      <c r="P50" s="2"/>
      <c r="Q50" s="2"/>
      <c r="R50" s="2"/>
      <c r="S50" s="2"/>
      <c r="T50" s="2"/>
      <c r="U50" s="2"/>
      <c r="V50" s="2"/>
      <c r="W50" s="2"/>
      <c r="X50" s="2"/>
      <c r="Y50" s="2"/>
      <c r="Z50" s="2"/>
    </row>
    <row r="51" spans="1:26" ht="14.25" customHeight="1" x14ac:dyDescent="0.25">
      <c r="A51" s="2"/>
      <c r="B51" s="2"/>
      <c r="C51" s="2"/>
      <c r="D51" s="2"/>
      <c r="E51" s="2"/>
      <c r="F51" s="2"/>
      <c r="G51" s="2"/>
      <c r="H51" s="24"/>
      <c r="I51" s="2"/>
      <c r="J51" s="2"/>
      <c r="K51" s="2"/>
      <c r="L51" s="2"/>
      <c r="M51" s="2"/>
      <c r="N51" s="2"/>
      <c r="O51" s="2"/>
      <c r="P51" s="2"/>
      <c r="Q51" s="2"/>
      <c r="R51" s="2"/>
      <c r="S51" s="2"/>
      <c r="T51" s="2"/>
      <c r="U51" s="2"/>
      <c r="V51" s="2"/>
      <c r="W51" s="2"/>
      <c r="X51" s="2"/>
      <c r="Y51" s="2"/>
      <c r="Z51" s="2"/>
    </row>
    <row r="52" spans="1:26" ht="14.25" customHeight="1" x14ac:dyDescent="0.25">
      <c r="A52" s="2"/>
      <c r="B52" s="2"/>
      <c r="C52" s="2"/>
      <c r="D52" s="2"/>
      <c r="E52" s="2"/>
      <c r="F52" s="2"/>
      <c r="G52" s="2"/>
      <c r="H52" s="24"/>
      <c r="I52" s="2"/>
      <c r="J52" s="2"/>
      <c r="K52" s="2"/>
      <c r="L52" s="2"/>
      <c r="M52" s="2"/>
      <c r="N52" s="2"/>
      <c r="O52" s="2"/>
      <c r="P52" s="2"/>
      <c r="Q52" s="2"/>
      <c r="R52" s="2"/>
      <c r="S52" s="2"/>
      <c r="T52" s="2"/>
      <c r="U52" s="2"/>
      <c r="V52" s="2"/>
      <c r="W52" s="2"/>
      <c r="X52" s="2"/>
      <c r="Y52" s="2"/>
      <c r="Z52" s="2"/>
    </row>
    <row r="53" spans="1:26" ht="14.25" customHeight="1" x14ac:dyDescent="0.25">
      <c r="A53" s="2"/>
      <c r="B53" s="2"/>
      <c r="C53" s="2"/>
      <c r="D53" s="2"/>
      <c r="E53" s="2"/>
      <c r="F53" s="2"/>
      <c r="G53" s="2"/>
      <c r="H53" s="24"/>
      <c r="I53" s="2"/>
      <c r="J53" s="2"/>
      <c r="K53" s="2"/>
      <c r="L53" s="2"/>
      <c r="M53" s="2"/>
      <c r="N53" s="2"/>
      <c r="O53" s="2"/>
      <c r="P53" s="2"/>
      <c r="Q53" s="2"/>
      <c r="R53" s="2"/>
      <c r="S53" s="2"/>
      <c r="T53" s="2"/>
      <c r="U53" s="2"/>
      <c r="V53" s="2"/>
      <c r="W53" s="2"/>
      <c r="X53" s="2"/>
      <c r="Y53" s="2"/>
      <c r="Z53" s="2"/>
    </row>
    <row r="54" spans="1:26" ht="14.25" customHeight="1" x14ac:dyDescent="0.25">
      <c r="A54" s="2"/>
      <c r="B54" s="2"/>
      <c r="C54" s="2"/>
      <c r="D54" s="2"/>
      <c r="E54" s="2"/>
      <c r="F54" s="2"/>
      <c r="G54" s="2"/>
      <c r="H54" s="24"/>
      <c r="I54" s="2"/>
      <c r="J54" s="2"/>
      <c r="K54" s="2"/>
      <c r="L54" s="2"/>
      <c r="M54" s="2"/>
      <c r="N54" s="2"/>
      <c r="O54" s="2"/>
      <c r="P54" s="2"/>
      <c r="Q54" s="2"/>
      <c r="R54" s="2"/>
      <c r="S54" s="2"/>
      <c r="T54" s="2"/>
      <c r="U54" s="2"/>
      <c r="V54" s="2"/>
      <c r="W54" s="2"/>
      <c r="X54" s="2"/>
      <c r="Y54" s="2"/>
      <c r="Z54" s="2"/>
    </row>
    <row r="55" spans="1:26" ht="14.25" customHeight="1" x14ac:dyDescent="0.25">
      <c r="A55" s="2"/>
      <c r="B55" s="2"/>
      <c r="C55" s="2"/>
      <c r="D55" s="2"/>
      <c r="E55" s="2"/>
      <c r="F55" s="2"/>
      <c r="G55" s="2"/>
      <c r="H55" s="24"/>
      <c r="I55" s="2"/>
      <c r="J55" s="2"/>
      <c r="K55" s="2"/>
      <c r="L55" s="2"/>
      <c r="M55" s="2"/>
      <c r="N55" s="2"/>
      <c r="O55" s="2"/>
      <c r="P55" s="2"/>
      <c r="Q55" s="2"/>
      <c r="R55" s="2"/>
      <c r="S55" s="2"/>
      <c r="T55" s="2"/>
      <c r="U55" s="2"/>
      <c r="V55" s="2"/>
      <c r="W55" s="2"/>
      <c r="X55" s="2"/>
      <c r="Y55" s="2"/>
      <c r="Z55" s="2"/>
    </row>
    <row r="56" spans="1:26" ht="14.25" customHeight="1" x14ac:dyDescent="0.25">
      <c r="A56" s="2"/>
      <c r="B56" s="2"/>
      <c r="C56" s="2"/>
      <c r="D56" s="2"/>
      <c r="E56" s="2"/>
      <c r="F56" s="2"/>
      <c r="G56" s="2"/>
      <c r="H56" s="24"/>
      <c r="I56" s="2"/>
      <c r="J56" s="2"/>
      <c r="K56" s="2"/>
      <c r="L56" s="2"/>
      <c r="M56" s="2"/>
      <c r="N56" s="2"/>
      <c r="O56" s="2"/>
      <c r="P56" s="2"/>
      <c r="Q56" s="2"/>
      <c r="R56" s="2"/>
      <c r="S56" s="2"/>
      <c r="T56" s="2"/>
      <c r="U56" s="2"/>
      <c r="V56" s="2"/>
      <c r="W56" s="2"/>
      <c r="X56" s="2"/>
      <c r="Y56" s="2"/>
      <c r="Z56" s="2"/>
    </row>
    <row r="57" spans="1:26" ht="14.25" customHeight="1" x14ac:dyDescent="0.25">
      <c r="A57" s="2"/>
      <c r="B57" s="2"/>
      <c r="C57" s="2"/>
      <c r="D57" s="2"/>
      <c r="E57" s="2"/>
      <c r="F57" s="2"/>
      <c r="G57" s="2"/>
      <c r="H57" s="24"/>
      <c r="I57" s="2"/>
      <c r="J57" s="2"/>
      <c r="K57" s="2"/>
      <c r="L57" s="2"/>
      <c r="M57" s="2"/>
      <c r="N57" s="2"/>
      <c r="O57" s="2"/>
      <c r="P57" s="2"/>
      <c r="Q57" s="2"/>
      <c r="R57" s="2"/>
      <c r="S57" s="2"/>
      <c r="T57" s="2"/>
      <c r="U57" s="2"/>
      <c r="V57" s="2"/>
      <c r="W57" s="2"/>
      <c r="X57" s="2"/>
      <c r="Y57" s="2"/>
      <c r="Z57" s="2"/>
    </row>
    <row r="58" spans="1:26" ht="14.25" customHeight="1" x14ac:dyDescent="0.25">
      <c r="A58" s="2"/>
      <c r="B58" s="2"/>
      <c r="C58" s="2"/>
      <c r="D58" s="2"/>
      <c r="E58" s="2"/>
      <c r="F58" s="2"/>
      <c r="G58" s="2"/>
      <c r="H58" s="24"/>
      <c r="I58" s="2"/>
      <c r="J58" s="2"/>
      <c r="K58" s="2"/>
      <c r="L58" s="2"/>
      <c r="M58" s="2"/>
      <c r="N58" s="2"/>
      <c r="O58" s="2"/>
      <c r="P58" s="2"/>
      <c r="Q58" s="2"/>
      <c r="R58" s="2"/>
      <c r="S58" s="2"/>
      <c r="T58" s="2"/>
      <c r="U58" s="2"/>
      <c r="V58" s="2"/>
      <c r="W58" s="2"/>
      <c r="X58" s="2"/>
      <c r="Y58" s="2"/>
      <c r="Z58" s="2"/>
    </row>
    <row r="59" spans="1:26" ht="14.25" customHeight="1" x14ac:dyDescent="0.25">
      <c r="A59" s="2"/>
      <c r="B59" s="2"/>
      <c r="C59" s="2"/>
      <c r="D59" s="2"/>
      <c r="E59" s="2"/>
      <c r="F59" s="2"/>
      <c r="G59" s="2"/>
      <c r="H59" s="24"/>
      <c r="I59" s="2"/>
      <c r="J59" s="2"/>
      <c r="K59" s="2"/>
      <c r="L59" s="2"/>
      <c r="M59" s="2"/>
      <c r="N59" s="2"/>
      <c r="O59" s="2"/>
      <c r="P59" s="2"/>
      <c r="Q59" s="2"/>
      <c r="R59" s="2"/>
      <c r="S59" s="2"/>
      <c r="T59" s="2"/>
      <c r="U59" s="2"/>
      <c r="V59" s="2"/>
      <c r="W59" s="2"/>
      <c r="X59" s="2"/>
      <c r="Y59" s="2"/>
      <c r="Z59" s="2"/>
    </row>
    <row r="60" spans="1:26" ht="14.25" customHeight="1" x14ac:dyDescent="0.25">
      <c r="A60" s="2"/>
      <c r="B60" s="2"/>
      <c r="C60" s="2"/>
      <c r="D60" s="2"/>
      <c r="E60" s="2"/>
      <c r="F60" s="2"/>
      <c r="G60" s="2"/>
      <c r="H60" s="24"/>
      <c r="I60" s="2"/>
      <c r="J60" s="2"/>
      <c r="K60" s="2"/>
      <c r="L60" s="2"/>
      <c r="M60" s="2"/>
      <c r="N60" s="2"/>
      <c r="O60" s="2"/>
      <c r="P60" s="2"/>
      <c r="Q60" s="2"/>
      <c r="R60" s="2"/>
      <c r="S60" s="2"/>
      <c r="T60" s="2"/>
      <c r="U60" s="2"/>
      <c r="V60" s="2"/>
      <c r="W60" s="2"/>
      <c r="X60" s="2"/>
      <c r="Y60" s="2"/>
      <c r="Z60" s="2"/>
    </row>
    <row r="61" spans="1:26" ht="14.25" customHeight="1" x14ac:dyDescent="0.25">
      <c r="A61" s="2"/>
      <c r="B61" s="2"/>
      <c r="C61" s="2"/>
      <c r="D61" s="2"/>
      <c r="E61" s="2"/>
      <c r="F61" s="2"/>
      <c r="G61" s="2"/>
      <c r="H61" s="24"/>
      <c r="I61" s="2"/>
      <c r="J61" s="2"/>
      <c r="K61" s="2"/>
      <c r="L61" s="2"/>
      <c r="M61" s="2"/>
      <c r="N61" s="2"/>
      <c r="O61" s="2"/>
      <c r="P61" s="2"/>
      <c r="Q61" s="2"/>
      <c r="R61" s="2"/>
      <c r="S61" s="2"/>
      <c r="T61" s="2"/>
      <c r="U61" s="2"/>
      <c r="V61" s="2"/>
      <c r="W61" s="2"/>
      <c r="X61" s="2"/>
      <c r="Y61" s="2"/>
      <c r="Z61" s="2"/>
    </row>
    <row r="62" spans="1:26" ht="14.25" customHeight="1" x14ac:dyDescent="0.25">
      <c r="A62" s="2"/>
      <c r="B62" s="2"/>
      <c r="C62" s="2"/>
      <c r="D62" s="2"/>
      <c r="E62" s="2"/>
      <c r="F62" s="2"/>
      <c r="G62" s="2"/>
      <c r="H62" s="24"/>
      <c r="I62" s="2"/>
      <c r="J62" s="2"/>
      <c r="K62" s="2"/>
      <c r="L62" s="2"/>
      <c r="M62" s="2"/>
      <c r="N62" s="2"/>
      <c r="O62" s="2"/>
      <c r="P62" s="2"/>
      <c r="Q62" s="2"/>
      <c r="R62" s="2"/>
      <c r="S62" s="2"/>
      <c r="T62" s="2"/>
      <c r="U62" s="2"/>
      <c r="V62" s="2"/>
      <c r="W62" s="2"/>
      <c r="X62" s="2"/>
      <c r="Y62" s="2"/>
      <c r="Z62" s="2"/>
    </row>
    <row r="63" spans="1:26" ht="14.25" customHeight="1" x14ac:dyDescent="0.25">
      <c r="A63" s="2"/>
      <c r="B63" s="2"/>
      <c r="C63" s="2"/>
      <c r="D63" s="2"/>
      <c r="E63" s="2"/>
      <c r="F63" s="2"/>
      <c r="G63" s="2"/>
      <c r="H63" s="24"/>
      <c r="I63" s="2"/>
      <c r="J63" s="2"/>
      <c r="K63" s="2"/>
      <c r="L63" s="2"/>
      <c r="M63" s="2"/>
      <c r="N63" s="2"/>
      <c r="O63" s="2"/>
      <c r="P63" s="2"/>
      <c r="Q63" s="2"/>
      <c r="R63" s="2"/>
      <c r="S63" s="2"/>
      <c r="T63" s="2"/>
      <c r="U63" s="2"/>
      <c r="V63" s="2"/>
      <c r="W63" s="2"/>
      <c r="X63" s="2"/>
      <c r="Y63" s="2"/>
      <c r="Z63" s="2"/>
    </row>
    <row r="64" spans="1:26" ht="14.25" customHeight="1" x14ac:dyDescent="0.25">
      <c r="A64" s="2"/>
      <c r="B64" s="2"/>
      <c r="C64" s="2"/>
      <c r="D64" s="2"/>
      <c r="E64" s="2"/>
      <c r="F64" s="2"/>
      <c r="G64" s="2"/>
      <c r="H64" s="24"/>
      <c r="I64" s="2"/>
      <c r="J64" s="2"/>
      <c r="K64" s="2"/>
      <c r="L64" s="2"/>
      <c r="M64" s="2"/>
      <c r="N64" s="2"/>
      <c r="O64" s="2"/>
      <c r="P64" s="2"/>
      <c r="Q64" s="2"/>
      <c r="R64" s="2"/>
      <c r="S64" s="2"/>
      <c r="T64" s="2"/>
      <c r="U64" s="2"/>
      <c r="V64" s="2"/>
      <c r="W64" s="2"/>
      <c r="X64" s="2"/>
      <c r="Y64" s="2"/>
      <c r="Z64" s="2"/>
    </row>
    <row r="65" spans="1:26" ht="14.25" customHeight="1" x14ac:dyDescent="0.25">
      <c r="A65" s="2"/>
      <c r="B65" s="2"/>
      <c r="C65" s="2"/>
      <c r="D65" s="2"/>
      <c r="E65" s="2"/>
      <c r="F65" s="2"/>
      <c r="G65" s="2"/>
      <c r="H65" s="24"/>
      <c r="I65" s="2"/>
      <c r="J65" s="2"/>
      <c r="K65" s="2"/>
      <c r="L65" s="2"/>
      <c r="M65" s="2"/>
      <c r="N65" s="2"/>
      <c r="O65" s="2"/>
      <c r="P65" s="2"/>
      <c r="Q65" s="2"/>
      <c r="R65" s="2"/>
      <c r="S65" s="2"/>
      <c r="T65" s="2"/>
      <c r="U65" s="2"/>
      <c r="V65" s="2"/>
      <c r="W65" s="2"/>
      <c r="X65" s="2"/>
      <c r="Y65" s="2"/>
      <c r="Z65" s="2"/>
    </row>
    <row r="66" spans="1:26" ht="14.25" customHeight="1" x14ac:dyDescent="0.25">
      <c r="A66" s="2"/>
      <c r="B66" s="2"/>
      <c r="C66" s="2"/>
      <c r="D66" s="2"/>
      <c r="E66" s="2"/>
      <c r="F66" s="2"/>
      <c r="G66" s="2"/>
      <c r="H66" s="24"/>
      <c r="I66" s="2"/>
      <c r="J66" s="2"/>
      <c r="K66" s="2"/>
      <c r="L66" s="2"/>
      <c r="M66" s="2"/>
      <c r="N66" s="2"/>
      <c r="O66" s="2"/>
      <c r="P66" s="2"/>
      <c r="Q66" s="2"/>
      <c r="R66" s="2"/>
      <c r="S66" s="2"/>
      <c r="T66" s="2"/>
      <c r="U66" s="2"/>
      <c r="V66" s="2"/>
      <c r="W66" s="2"/>
      <c r="X66" s="2"/>
      <c r="Y66" s="2"/>
      <c r="Z66" s="2"/>
    </row>
    <row r="67" spans="1:26" ht="14.25" customHeight="1" x14ac:dyDescent="0.25">
      <c r="A67" s="2"/>
      <c r="B67" s="2"/>
      <c r="C67" s="2"/>
      <c r="D67" s="2"/>
      <c r="E67" s="2"/>
      <c r="F67" s="2"/>
      <c r="G67" s="2"/>
      <c r="H67" s="24"/>
      <c r="I67" s="2"/>
      <c r="J67" s="2"/>
      <c r="K67" s="2"/>
      <c r="L67" s="2"/>
      <c r="M67" s="2"/>
      <c r="N67" s="2"/>
      <c r="O67" s="2"/>
      <c r="P67" s="2"/>
      <c r="Q67" s="2"/>
      <c r="R67" s="2"/>
      <c r="S67" s="2"/>
      <c r="T67" s="2"/>
      <c r="U67" s="2"/>
      <c r="V67" s="2"/>
      <c r="W67" s="2"/>
      <c r="X67" s="2"/>
      <c r="Y67" s="2"/>
      <c r="Z67" s="2"/>
    </row>
    <row r="68" spans="1:26" ht="14.25" customHeight="1" x14ac:dyDescent="0.25">
      <c r="A68" s="2"/>
      <c r="B68" s="2"/>
      <c r="C68" s="2"/>
      <c r="D68" s="2"/>
      <c r="E68" s="2"/>
      <c r="F68" s="2"/>
      <c r="G68" s="2"/>
      <c r="H68" s="24"/>
      <c r="I68" s="2"/>
      <c r="J68" s="2"/>
      <c r="K68" s="2"/>
      <c r="L68" s="2"/>
      <c r="M68" s="2"/>
      <c r="N68" s="2"/>
      <c r="O68" s="2"/>
      <c r="P68" s="2"/>
      <c r="Q68" s="2"/>
      <c r="R68" s="2"/>
      <c r="S68" s="2"/>
      <c r="T68" s="2"/>
      <c r="U68" s="2"/>
      <c r="V68" s="2"/>
      <c r="W68" s="2"/>
      <c r="X68" s="2"/>
      <c r="Y68" s="2"/>
      <c r="Z68" s="2"/>
    </row>
    <row r="69" spans="1:26" ht="14.25" customHeight="1" x14ac:dyDescent="0.25">
      <c r="A69" s="2"/>
      <c r="B69" s="2"/>
      <c r="C69" s="2"/>
      <c r="D69" s="2"/>
      <c r="E69" s="2"/>
      <c r="F69" s="2"/>
      <c r="G69" s="2"/>
      <c r="H69" s="24"/>
      <c r="I69" s="2"/>
      <c r="J69" s="2"/>
      <c r="K69" s="2"/>
      <c r="L69" s="2"/>
      <c r="M69" s="2"/>
      <c r="N69" s="2"/>
      <c r="O69" s="2"/>
      <c r="P69" s="2"/>
      <c r="Q69" s="2"/>
      <c r="R69" s="2"/>
      <c r="S69" s="2"/>
      <c r="T69" s="2"/>
      <c r="U69" s="2"/>
      <c r="V69" s="2"/>
      <c r="W69" s="2"/>
      <c r="X69" s="2"/>
      <c r="Y69" s="2"/>
      <c r="Z69" s="2"/>
    </row>
    <row r="70" spans="1:26" ht="14.25" customHeight="1" x14ac:dyDescent="0.25">
      <c r="A70" s="2"/>
      <c r="B70" s="2"/>
      <c r="C70" s="2"/>
      <c r="D70" s="2"/>
      <c r="E70" s="2"/>
      <c r="F70" s="2"/>
      <c r="G70" s="2"/>
      <c r="H70" s="24"/>
      <c r="I70" s="2"/>
      <c r="J70" s="2"/>
      <c r="K70" s="2"/>
      <c r="L70" s="2"/>
      <c r="M70" s="2"/>
      <c r="N70" s="2"/>
      <c r="O70" s="2"/>
      <c r="P70" s="2"/>
      <c r="Q70" s="2"/>
      <c r="R70" s="2"/>
      <c r="S70" s="2"/>
      <c r="T70" s="2"/>
      <c r="U70" s="2"/>
      <c r="V70" s="2"/>
      <c r="W70" s="2"/>
      <c r="X70" s="2"/>
      <c r="Y70" s="2"/>
      <c r="Z70" s="2"/>
    </row>
    <row r="71" spans="1:26" ht="14.25" customHeight="1" x14ac:dyDescent="0.25">
      <c r="A71" s="2"/>
      <c r="B71" s="2"/>
      <c r="C71" s="2"/>
      <c r="D71" s="2"/>
      <c r="E71" s="2"/>
      <c r="F71" s="2"/>
      <c r="G71" s="2"/>
      <c r="H71" s="24"/>
      <c r="I71" s="2"/>
      <c r="J71" s="2"/>
      <c r="K71" s="2"/>
      <c r="L71" s="2"/>
      <c r="M71" s="2"/>
      <c r="N71" s="2"/>
      <c r="O71" s="2"/>
      <c r="P71" s="2"/>
      <c r="Q71" s="2"/>
      <c r="R71" s="2"/>
      <c r="S71" s="2"/>
      <c r="T71" s="2"/>
      <c r="U71" s="2"/>
      <c r="V71" s="2"/>
      <c r="W71" s="2"/>
      <c r="X71" s="2"/>
      <c r="Y71" s="2"/>
      <c r="Z71" s="2"/>
    </row>
    <row r="72" spans="1:26" ht="14.25" customHeight="1" x14ac:dyDescent="0.25">
      <c r="A72" s="2"/>
      <c r="B72" s="2"/>
      <c r="C72" s="2"/>
      <c r="D72" s="2"/>
      <c r="E72" s="2"/>
      <c r="F72" s="2"/>
      <c r="G72" s="2"/>
      <c r="H72" s="24"/>
      <c r="I72" s="2"/>
      <c r="J72" s="2"/>
      <c r="K72" s="2"/>
      <c r="L72" s="2"/>
      <c r="M72" s="2"/>
      <c r="N72" s="2"/>
      <c r="O72" s="2"/>
      <c r="P72" s="2"/>
      <c r="Q72" s="2"/>
      <c r="R72" s="2"/>
      <c r="S72" s="2"/>
      <c r="T72" s="2"/>
      <c r="U72" s="2"/>
      <c r="V72" s="2"/>
      <c r="W72" s="2"/>
      <c r="X72" s="2"/>
      <c r="Y72" s="2"/>
      <c r="Z72" s="2"/>
    </row>
    <row r="73" spans="1:26" ht="14.25" customHeight="1" x14ac:dyDescent="0.25">
      <c r="A73" s="2"/>
      <c r="B73" s="2"/>
      <c r="C73" s="2"/>
      <c r="D73" s="2"/>
      <c r="E73" s="2"/>
      <c r="F73" s="2"/>
      <c r="G73" s="2"/>
      <c r="H73" s="24"/>
      <c r="I73" s="2"/>
      <c r="J73" s="2"/>
      <c r="K73" s="2"/>
      <c r="L73" s="2"/>
      <c r="M73" s="2"/>
      <c r="N73" s="2"/>
      <c r="O73" s="2"/>
      <c r="P73" s="2"/>
      <c r="Q73" s="2"/>
      <c r="R73" s="2"/>
      <c r="S73" s="2"/>
      <c r="T73" s="2"/>
      <c r="U73" s="2"/>
      <c r="V73" s="2"/>
      <c r="W73" s="2"/>
      <c r="X73" s="2"/>
      <c r="Y73" s="2"/>
      <c r="Z73" s="2"/>
    </row>
    <row r="74" spans="1:26" ht="14.25" customHeight="1" x14ac:dyDescent="0.25">
      <c r="A74" s="2"/>
      <c r="B74" s="2"/>
      <c r="C74" s="2"/>
      <c r="D74" s="2"/>
      <c r="E74" s="2"/>
      <c r="F74" s="2"/>
      <c r="G74" s="2"/>
      <c r="H74" s="24"/>
      <c r="I74" s="2"/>
      <c r="J74" s="2"/>
      <c r="K74" s="2"/>
      <c r="L74" s="2"/>
      <c r="M74" s="2"/>
      <c r="N74" s="2"/>
      <c r="O74" s="2"/>
      <c r="P74" s="2"/>
      <c r="Q74" s="2"/>
      <c r="R74" s="2"/>
      <c r="S74" s="2"/>
      <c r="T74" s="2"/>
      <c r="U74" s="2"/>
      <c r="V74" s="2"/>
      <c r="W74" s="2"/>
      <c r="X74" s="2"/>
      <c r="Y74" s="2"/>
      <c r="Z74" s="2"/>
    </row>
    <row r="75" spans="1:26" ht="14.25" customHeight="1" x14ac:dyDescent="0.25">
      <c r="A75" s="2"/>
      <c r="B75" s="2"/>
      <c r="C75" s="2"/>
      <c r="D75" s="2"/>
      <c r="E75" s="2"/>
      <c r="F75" s="2"/>
      <c r="G75" s="2"/>
      <c r="H75" s="24"/>
      <c r="I75" s="2"/>
      <c r="J75" s="2"/>
      <c r="K75" s="2"/>
      <c r="L75" s="2"/>
      <c r="M75" s="2"/>
      <c r="N75" s="2"/>
      <c r="O75" s="2"/>
      <c r="P75" s="2"/>
      <c r="Q75" s="2"/>
      <c r="R75" s="2"/>
      <c r="S75" s="2"/>
      <c r="T75" s="2"/>
      <c r="U75" s="2"/>
      <c r="V75" s="2"/>
      <c r="W75" s="2"/>
      <c r="X75" s="2"/>
      <c r="Y75" s="2"/>
      <c r="Z75" s="2"/>
    </row>
    <row r="76" spans="1:26" ht="14.25" customHeight="1" x14ac:dyDescent="0.25">
      <c r="A76" s="2"/>
      <c r="B76" s="2"/>
      <c r="C76" s="2"/>
      <c r="D76" s="2"/>
      <c r="E76" s="2"/>
      <c r="F76" s="2"/>
      <c r="G76" s="2"/>
      <c r="H76" s="24"/>
      <c r="I76" s="2"/>
      <c r="J76" s="2"/>
      <c r="K76" s="2"/>
      <c r="L76" s="2"/>
      <c r="M76" s="2"/>
      <c r="N76" s="2"/>
      <c r="O76" s="2"/>
      <c r="P76" s="2"/>
      <c r="Q76" s="2"/>
      <c r="R76" s="2"/>
      <c r="S76" s="2"/>
      <c r="T76" s="2"/>
      <c r="U76" s="2"/>
      <c r="V76" s="2"/>
      <c r="W76" s="2"/>
      <c r="X76" s="2"/>
      <c r="Y76" s="2"/>
      <c r="Z76" s="2"/>
    </row>
    <row r="77" spans="1:26" ht="14.25" customHeight="1" x14ac:dyDescent="0.25">
      <c r="A77" s="2"/>
      <c r="B77" s="2"/>
      <c r="C77" s="2"/>
      <c r="D77" s="2"/>
      <c r="E77" s="2"/>
      <c r="F77" s="2"/>
      <c r="G77" s="2"/>
      <c r="H77" s="24"/>
      <c r="I77" s="2"/>
      <c r="J77" s="2"/>
      <c r="K77" s="2"/>
      <c r="L77" s="2"/>
      <c r="M77" s="2"/>
      <c r="N77" s="2"/>
      <c r="O77" s="2"/>
      <c r="P77" s="2"/>
      <c r="Q77" s="2"/>
      <c r="R77" s="2"/>
      <c r="S77" s="2"/>
      <c r="T77" s="2"/>
      <c r="U77" s="2"/>
      <c r="V77" s="2"/>
      <c r="W77" s="2"/>
      <c r="X77" s="2"/>
      <c r="Y77" s="2"/>
      <c r="Z77" s="2"/>
    </row>
    <row r="78" spans="1:26" ht="14.25" customHeight="1" x14ac:dyDescent="0.25">
      <c r="A78" s="2"/>
      <c r="B78" s="2"/>
      <c r="C78" s="2"/>
      <c r="D78" s="2"/>
      <c r="E78" s="2"/>
      <c r="F78" s="2"/>
      <c r="G78" s="2"/>
      <c r="H78" s="24"/>
      <c r="I78" s="2"/>
      <c r="J78" s="2"/>
      <c r="K78" s="2"/>
      <c r="L78" s="2"/>
      <c r="M78" s="2"/>
      <c r="N78" s="2"/>
      <c r="O78" s="2"/>
      <c r="P78" s="2"/>
      <c r="Q78" s="2"/>
      <c r="R78" s="2"/>
      <c r="S78" s="2"/>
      <c r="T78" s="2"/>
      <c r="U78" s="2"/>
      <c r="V78" s="2"/>
      <c r="W78" s="2"/>
      <c r="X78" s="2"/>
      <c r="Y78" s="2"/>
      <c r="Z78" s="2"/>
    </row>
    <row r="79" spans="1:26" ht="14.25" customHeight="1" x14ac:dyDescent="0.25">
      <c r="A79" s="2"/>
      <c r="B79" s="2"/>
      <c r="C79" s="2"/>
      <c r="D79" s="2"/>
      <c r="E79" s="2"/>
      <c r="F79" s="2"/>
      <c r="G79" s="2"/>
      <c r="H79" s="24"/>
      <c r="I79" s="2"/>
      <c r="J79" s="2"/>
      <c r="K79" s="2"/>
      <c r="L79" s="2"/>
      <c r="M79" s="2"/>
      <c r="N79" s="2"/>
      <c r="O79" s="2"/>
      <c r="P79" s="2"/>
      <c r="Q79" s="2"/>
      <c r="R79" s="2"/>
      <c r="S79" s="2"/>
      <c r="T79" s="2"/>
      <c r="U79" s="2"/>
      <c r="V79" s="2"/>
      <c r="W79" s="2"/>
      <c r="X79" s="2"/>
      <c r="Y79" s="2"/>
      <c r="Z79" s="2"/>
    </row>
    <row r="80" spans="1:26" ht="14.25" customHeight="1" x14ac:dyDescent="0.25">
      <c r="A80" s="2"/>
      <c r="B80" s="2"/>
      <c r="C80" s="2"/>
      <c r="D80" s="2"/>
      <c r="E80" s="2"/>
      <c r="F80" s="2"/>
      <c r="G80" s="2"/>
      <c r="H80" s="24"/>
      <c r="I80" s="2"/>
      <c r="J80" s="2"/>
      <c r="K80" s="2"/>
      <c r="L80" s="2"/>
      <c r="M80" s="2"/>
      <c r="N80" s="2"/>
      <c r="O80" s="2"/>
      <c r="P80" s="2"/>
      <c r="Q80" s="2"/>
      <c r="R80" s="2"/>
      <c r="S80" s="2"/>
      <c r="T80" s="2"/>
      <c r="U80" s="2"/>
      <c r="V80" s="2"/>
      <c r="W80" s="2"/>
      <c r="X80" s="2"/>
      <c r="Y80" s="2"/>
      <c r="Z80" s="2"/>
    </row>
    <row r="81" spans="1:26" ht="14.25" customHeight="1" x14ac:dyDescent="0.25">
      <c r="A81" s="2"/>
      <c r="B81" s="2"/>
      <c r="C81" s="2"/>
      <c r="D81" s="2"/>
      <c r="E81" s="2"/>
      <c r="F81" s="2"/>
      <c r="G81" s="2"/>
      <c r="H81" s="24"/>
      <c r="I81" s="2"/>
      <c r="J81" s="2"/>
      <c r="K81" s="2"/>
      <c r="L81" s="2"/>
      <c r="M81" s="2"/>
      <c r="N81" s="2"/>
      <c r="O81" s="2"/>
      <c r="P81" s="2"/>
      <c r="Q81" s="2"/>
      <c r="R81" s="2"/>
      <c r="S81" s="2"/>
      <c r="T81" s="2"/>
      <c r="U81" s="2"/>
      <c r="V81" s="2"/>
      <c r="W81" s="2"/>
      <c r="X81" s="2"/>
      <c r="Y81" s="2"/>
      <c r="Z81" s="2"/>
    </row>
    <row r="82" spans="1:26" ht="14.25" customHeight="1" x14ac:dyDescent="0.25">
      <c r="A82" s="2"/>
      <c r="B82" s="2"/>
      <c r="C82" s="2"/>
      <c r="D82" s="2"/>
      <c r="E82" s="2"/>
      <c r="F82" s="2"/>
      <c r="G82" s="2"/>
      <c r="H82" s="24"/>
      <c r="I82" s="2"/>
      <c r="J82" s="2"/>
      <c r="K82" s="2"/>
      <c r="L82" s="2"/>
      <c r="M82" s="2"/>
      <c r="N82" s="2"/>
      <c r="O82" s="2"/>
      <c r="P82" s="2"/>
      <c r="Q82" s="2"/>
      <c r="R82" s="2"/>
      <c r="S82" s="2"/>
      <c r="T82" s="2"/>
      <c r="U82" s="2"/>
      <c r="V82" s="2"/>
      <c r="W82" s="2"/>
      <c r="X82" s="2"/>
      <c r="Y82" s="2"/>
      <c r="Z82" s="2"/>
    </row>
    <row r="83" spans="1:26" ht="14.25" customHeight="1" x14ac:dyDescent="0.25">
      <c r="A83" s="2"/>
      <c r="B83" s="2"/>
      <c r="C83" s="2"/>
      <c r="D83" s="2"/>
      <c r="E83" s="2"/>
      <c r="F83" s="2"/>
      <c r="G83" s="2"/>
      <c r="H83" s="24"/>
      <c r="I83" s="2"/>
      <c r="J83" s="2"/>
      <c r="K83" s="2"/>
      <c r="L83" s="2"/>
      <c r="M83" s="2"/>
      <c r="N83" s="2"/>
      <c r="O83" s="2"/>
      <c r="P83" s="2"/>
      <c r="Q83" s="2"/>
      <c r="R83" s="2"/>
      <c r="S83" s="2"/>
      <c r="T83" s="2"/>
      <c r="U83" s="2"/>
      <c r="V83" s="2"/>
      <c r="W83" s="2"/>
      <c r="X83" s="2"/>
      <c r="Y83" s="2"/>
      <c r="Z83" s="2"/>
    </row>
    <row r="84" spans="1:26" ht="14.25" customHeight="1" x14ac:dyDescent="0.25">
      <c r="A84" s="2"/>
      <c r="B84" s="2"/>
      <c r="C84" s="2"/>
      <c r="D84" s="2"/>
      <c r="E84" s="2"/>
      <c r="F84" s="2"/>
      <c r="G84" s="2"/>
      <c r="H84" s="24"/>
      <c r="I84" s="2"/>
      <c r="J84" s="2"/>
      <c r="K84" s="2"/>
      <c r="L84" s="2"/>
      <c r="M84" s="2"/>
      <c r="N84" s="2"/>
      <c r="O84" s="2"/>
      <c r="P84" s="2"/>
      <c r="Q84" s="2"/>
      <c r="R84" s="2"/>
      <c r="S84" s="2"/>
      <c r="T84" s="2"/>
      <c r="U84" s="2"/>
      <c r="V84" s="2"/>
      <c r="W84" s="2"/>
      <c r="X84" s="2"/>
      <c r="Y84" s="2"/>
      <c r="Z84" s="2"/>
    </row>
    <row r="85" spans="1:26" ht="14.25" customHeight="1" x14ac:dyDescent="0.25">
      <c r="A85" s="2"/>
      <c r="B85" s="2"/>
      <c r="C85" s="2"/>
      <c r="D85" s="2"/>
      <c r="E85" s="2"/>
      <c r="F85" s="2"/>
      <c r="G85" s="2"/>
      <c r="H85" s="24"/>
      <c r="I85" s="2"/>
      <c r="J85" s="2"/>
      <c r="K85" s="2"/>
      <c r="L85" s="2"/>
      <c r="M85" s="2"/>
      <c r="N85" s="2"/>
      <c r="O85" s="2"/>
      <c r="P85" s="2"/>
      <c r="Q85" s="2"/>
      <c r="R85" s="2"/>
      <c r="S85" s="2"/>
      <c r="T85" s="2"/>
      <c r="U85" s="2"/>
      <c r="V85" s="2"/>
      <c r="W85" s="2"/>
      <c r="X85" s="2"/>
      <c r="Y85" s="2"/>
      <c r="Z85" s="2"/>
    </row>
    <row r="86" spans="1:26" ht="14.25" customHeight="1" x14ac:dyDescent="0.25">
      <c r="A86" s="2"/>
      <c r="B86" s="2"/>
      <c r="C86" s="2"/>
      <c r="D86" s="2"/>
      <c r="E86" s="2"/>
      <c r="F86" s="2"/>
      <c r="G86" s="2"/>
      <c r="H86" s="24"/>
      <c r="I86" s="2"/>
      <c r="J86" s="2"/>
      <c r="K86" s="2"/>
      <c r="L86" s="2"/>
      <c r="M86" s="2"/>
      <c r="N86" s="2"/>
      <c r="O86" s="2"/>
      <c r="P86" s="2"/>
      <c r="Q86" s="2"/>
      <c r="R86" s="2"/>
      <c r="S86" s="2"/>
      <c r="T86" s="2"/>
      <c r="U86" s="2"/>
      <c r="V86" s="2"/>
      <c r="W86" s="2"/>
      <c r="X86" s="2"/>
      <c r="Y86" s="2"/>
      <c r="Z86" s="2"/>
    </row>
    <row r="87" spans="1:26" ht="14.25" customHeight="1" x14ac:dyDescent="0.25">
      <c r="A87" s="2"/>
      <c r="B87" s="2"/>
      <c r="C87" s="2"/>
      <c r="D87" s="2"/>
      <c r="E87" s="2"/>
      <c r="F87" s="2"/>
      <c r="G87" s="2"/>
      <c r="H87" s="24"/>
      <c r="I87" s="2"/>
      <c r="J87" s="2"/>
      <c r="K87" s="2"/>
      <c r="L87" s="2"/>
      <c r="M87" s="2"/>
      <c r="N87" s="2"/>
      <c r="O87" s="2"/>
      <c r="P87" s="2"/>
      <c r="Q87" s="2"/>
      <c r="R87" s="2"/>
      <c r="S87" s="2"/>
      <c r="T87" s="2"/>
      <c r="U87" s="2"/>
      <c r="V87" s="2"/>
      <c r="W87" s="2"/>
      <c r="X87" s="2"/>
      <c r="Y87" s="2"/>
      <c r="Z87" s="2"/>
    </row>
    <row r="88" spans="1:26" ht="14.25" customHeight="1" x14ac:dyDescent="0.25">
      <c r="A88" s="2"/>
      <c r="B88" s="2"/>
      <c r="C88" s="2"/>
      <c r="D88" s="2"/>
      <c r="E88" s="2"/>
      <c r="F88" s="2"/>
      <c r="G88" s="2"/>
      <c r="H88" s="24"/>
      <c r="I88" s="2"/>
      <c r="J88" s="2"/>
      <c r="K88" s="2"/>
      <c r="L88" s="2"/>
      <c r="M88" s="2"/>
      <c r="N88" s="2"/>
      <c r="O88" s="2"/>
      <c r="P88" s="2"/>
      <c r="Q88" s="2"/>
      <c r="R88" s="2"/>
      <c r="S88" s="2"/>
      <c r="T88" s="2"/>
      <c r="U88" s="2"/>
      <c r="V88" s="2"/>
      <c r="W88" s="2"/>
      <c r="X88" s="2"/>
      <c r="Y88" s="2"/>
      <c r="Z88" s="2"/>
    </row>
    <row r="89" spans="1:26" ht="14.25" customHeight="1" x14ac:dyDescent="0.25">
      <c r="A89" s="2"/>
      <c r="B89" s="2"/>
      <c r="C89" s="2"/>
      <c r="D89" s="2"/>
      <c r="E89" s="2"/>
      <c r="F89" s="2"/>
      <c r="G89" s="2"/>
      <c r="H89" s="24"/>
      <c r="I89" s="2"/>
      <c r="J89" s="2"/>
      <c r="K89" s="2"/>
      <c r="L89" s="2"/>
      <c r="M89" s="2"/>
      <c r="N89" s="2"/>
      <c r="O89" s="2"/>
      <c r="P89" s="2"/>
      <c r="Q89" s="2"/>
      <c r="R89" s="2"/>
      <c r="S89" s="2"/>
      <c r="T89" s="2"/>
      <c r="U89" s="2"/>
      <c r="V89" s="2"/>
      <c r="W89" s="2"/>
      <c r="X89" s="2"/>
      <c r="Y89" s="2"/>
      <c r="Z89" s="2"/>
    </row>
    <row r="90" spans="1:26" ht="14.25" customHeight="1" x14ac:dyDescent="0.25">
      <c r="A90" s="2"/>
      <c r="B90" s="2"/>
      <c r="C90" s="2"/>
      <c r="D90" s="2"/>
      <c r="E90" s="2"/>
      <c r="F90" s="2"/>
      <c r="G90" s="2"/>
      <c r="H90" s="24"/>
      <c r="I90" s="2"/>
      <c r="J90" s="2"/>
      <c r="K90" s="2"/>
      <c r="L90" s="2"/>
      <c r="M90" s="2"/>
      <c r="N90" s="2"/>
      <c r="O90" s="2"/>
      <c r="P90" s="2"/>
      <c r="Q90" s="2"/>
      <c r="R90" s="2"/>
      <c r="S90" s="2"/>
      <c r="T90" s="2"/>
      <c r="U90" s="2"/>
      <c r="V90" s="2"/>
      <c r="W90" s="2"/>
      <c r="X90" s="2"/>
      <c r="Y90" s="2"/>
      <c r="Z90" s="2"/>
    </row>
    <row r="91" spans="1:26" ht="14.25" customHeight="1" x14ac:dyDescent="0.25">
      <c r="A91" s="2"/>
      <c r="B91" s="2"/>
      <c r="C91" s="2"/>
      <c r="D91" s="2"/>
      <c r="E91" s="2"/>
      <c r="F91" s="2"/>
      <c r="G91" s="2"/>
      <c r="H91" s="24"/>
      <c r="I91" s="2"/>
      <c r="J91" s="2"/>
      <c r="K91" s="2"/>
      <c r="L91" s="2"/>
      <c r="M91" s="2"/>
      <c r="N91" s="2"/>
      <c r="O91" s="2"/>
      <c r="P91" s="2"/>
      <c r="Q91" s="2"/>
      <c r="R91" s="2"/>
      <c r="S91" s="2"/>
      <c r="T91" s="2"/>
      <c r="U91" s="2"/>
      <c r="V91" s="2"/>
      <c r="W91" s="2"/>
      <c r="X91" s="2"/>
      <c r="Y91" s="2"/>
      <c r="Z91" s="2"/>
    </row>
    <row r="92" spans="1:26" ht="14.25" customHeight="1" x14ac:dyDescent="0.25">
      <c r="A92" s="2"/>
      <c r="B92" s="2"/>
      <c r="C92" s="2"/>
      <c r="D92" s="2"/>
      <c r="E92" s="2"/>
      <c r="F92" s="2"/>
      <c r="G92" s="2"/>
      <c r="H92" s="24"/>
      <c r="I92" s="2"/>
      <c r="J92" s="2"/>
      <c r="K92" s="2"/>
      <c r="L92" s="2"/>
      <c r="M92" s="2"/>
      <c r="N92" s="2"/>
      <c r="O92" s="2"/>
      <c r="P92" s="2"/>
      <c r="Q92" s="2"/>
      <c r="R92" s="2"/>
      <c r="S92" s="2"/>
      <c r="T92" s="2"/>
      <c r="U92" s="2"/>
      <c r="V92" s="2"/>
      <c r="W92" s="2"/>
      <c r="X92" s="2"/>
      <c r="Y92" s="2"/>
      <c r="Z92" s="2"/>
    </row>
    <row r="93" spans="1:26" ht="14.25" customHeight="1" x14ac:dyDescent="0.25">
      <c r="A93" s="2"/>
      <c r="B93" s="2"/>
      <c r="C93" s="2"/>
      <c r="D93" s="2"/>
      <c r="E93" s="2"/>
      <c r="F93" s="2"/>
      <c r="G93" s="2"/>
      <c r="H93" s="24"/>
      <c r="I93" s="2"/>
      <c r="J93" s="2"/>
      <c r="K93" s="2"/>
      <c r="L93" s="2"/>
      <c r="M93" s="2"/>
      <c r="N93" s="2"/>
      <c r="O93" s="2"/>
      <c r="P93" s="2"/>
      <c r="Q93" s="2"/>
      <c r="R93" s="2"/>
      <c r="S93" s="2"/>
      <c r="T93" s="2"/>
      <c r="U93" s="2"/>
      <c r="V93" s="2"/>
      <c r="W93" s="2"/>
      <c r="X93" s="2"/>
      <c r="Y93" s="2"/>
      <c r="Z93" s="2"/>
    </row>
    <row r="94" spans="1:26" ht="14.25" customHeight="1" x14ac:dyDescent="0.25">
      <c r="A94" s="2"/>
      <c r="B94" s="2"/>
      <c r="C94" s="2"/>
      <c r="D94" s="2"/>
      <c r="E94" s="2"/>
      <c r="F94" s="2"/>
      <c r="G94" s="2"/>
      <c r="H94" s="24"/>
      <c r="I94" s="2"/>
      <c r="J94" s="2"/>
      <c r="K94" s="2"/>
      <c r="L94" s="2"/>
      <c r="M94" s="2"/>
      <c r="N94" s="2"/>
      <c r="O94" s="2"/>
      <c r="P94" s="2"/>
      <c r="Q94" s="2"/>
      <c r="R94" s="2"/>
      <c r="S94" s="2"/>
      <c r="T94" s="2"/>
      <c r="U94" s="2"/>
      <c r="V94" s="2"/>
      <c r="W94" s="2"/>
      <c r="X94" s="2"/>
      <c r="Y94" s="2"/>
      <c r="Z94" s="2"/>
    </row>
    <row r="95" spans="1:26" ht="14.25" customHeight="1" x14ac:dyDescent="0.25">
      <c r="A95" s="2"/>
      <c r="B95" s="2"/>
      <c r="C95" s="2"/>
      <c r="D95" s="2"/>
      <c r="E95" s="2"/>
      <c r="F95" s="2"/>
      <c r="G95" s="2"/>
      <c r="H95" s="24"/>
      <c r="I95" s="2"/>
      <c r="J95" s="2"/>
      <c r="K95" s="2"/>
      <c r="L95" s="2"/>
      <c r="M95" s="2"/>
      <c r="N95" s="2"/>
      <c r="O95" s="2"/>
      <c r="P95" s="2"/>
      <c r="Q95" s="2"/>
      <c r="R95" s="2"/>
      <c r="S95" s="2"/>
      <c r="T95" s="2"/>
      <c r="U95" s="2"/>
      <c r="V95" s="2"/>
      <c r="W95" s="2"/>
      <c r="X95" s="2"/>
      <c r="Y95" s="2"/>
      <c r="Z95" s="2"/>
    </row>
    <row r="96" spans="1:26" ht="14.25" customHeight="1" x14ac:dyDescent="0.25">
      <c r="A96" s="2"/>
      <c r="B96" s="2"/>
      <c r="C96" s="2"/>
      <c r="D96" s="2"/>
      <c r="E96" s="2"/>
      <c r="F96" s="2"/>
      <c r="G96" s="2"/>
      <c r="H96" s="24"/>
      <c r="I96" s="2"/>
      <c r="J96" s="2"/>
      <c r="K96" s="2"/>
      <c r="L96" s="2"/>
      <c r="M96" s="2"/>
      <c r="N96" s="2"/>
      <c r="O96" s="2"/>
      <c r="P96" s="2"/>
      <c r="Q96" s="2"/>
      <c r="R96" s="2"/>
      <c r="S96" s="2"/>
      <c r="T96" s="2"/>
      <c r="U96" s="2"/>
      <c r="V96" s="2"/>
      <c r="W96" s="2"/>
      <c r="X96" s="2"/>
      <c r="Y96" s="2"/>
      <c r="Z96" s="2"/>
    </row>
    <row r="97" spans="1:26" ht="14.25" customHeight="1" x14ac:dyDescent="0.25">
      <c r="A97" s="2"/>
      <c r="B97" s="2"/>
      <c r="C97" s="2"/>
      <c r="D97" s="2"/>
      <c r="E97" s="2"/>
      <c r="F97" s="2"/>
      <c r="G97" s="2"/>
      <c r="H97" s="24"/>
      <c r="I97" s="2"/>
      <c r="J97" s="2"/>
      <c r="K97" s="2"/>
      <c r="L97" s="2"/>
      <c r="M97" s="2"/>
      <c r="N97" s="2"/>
      <c r="O97" s="2"/>
      <c r="P97" s="2"/>
      <c r="Q97" s="2"/>
      <c r="R97" s="2"/>
      <c r="S97" s="2"/>
      <c r="T97" s="2"/>
      <c r="U97" s="2"/>
      <c r="V97" s="2"/>
      <c r="W97" s="2"/>
      <c r="X97" s="2"/>
      <c r="Y97" s="2"/>
      <c r="Z97" s="2"/>
    </row>
    <row r="98" spans="1:26" ht="14.25" customHeight="1" x14ac:dyDescent="0.25">
      <c r="A98" s="2"/>
      <c r="B98" s="2"/>
      <c r="C98" s="2"/>
      <c r="D98" s="2"/>
      <c r="E98" s="2"/>
      <c r="F98" s="2"/>
      <c r="G98" s="2"/>
      <c r="H98" s="24"/>
      <c r="I98" s="2"/>
      <c r="J98" s="2"/>
      <c r="K98" s="2"/>
      <c r="L98" s="2"/>
      <c r="M98" s="2"/>
      <c r="N98" s="2"/>
      <c r="O98" s="2"/>
      <c r="P98" s="2"/>
      <c r="Q98" s="2"/>
      <c r="R98" s="2"/>
      <c r="S98" s="2"/>
      <c r="T98" s="2"/>
      <c r="U98" s="2"/>
      <c r="V98" s="2"/>
      <c r="W98" s="2"/>
      <c r="X98" s="2"/>
      <c r="Y98" s="2"/>
      <c r="Z98" s="2"/>
    </row>
    <row r="99" spans="1:26" ht="14.25" customHeight="1" x14ac:dyDescent="0.25">
      <c r="A99" s="2"/>
      <c r="B99" s="2"/>
      <c r="C99" s="2"/>
      <c r="D99" s="2"/>
      <c r="E99" s="2"/>
      <c r="F99" s="2"/>
      <c r="G99" s="2"/>
      <c r="H99" s="24"/>
      <c r="I99" s="2"/>
      <c r="J99" s="2"/>
      <c r="K99" s="2"/>
      <c r="L99" s="2"/>
      <c r="M99" s="2"/>
      <c r="N99" s="2"/>
      <c r="O99" s="2"/>
      <c r="P99" s="2"/>
      <c r="Q99" s="2"/>
      <c r="R99" s="2"/>
      <c r="S99" s="2"/>
      <c r="T99" s="2"/>
      <c r="U99" s="2"/>
      <c r="V99" s="2"/>
      <c r="W99" s="2"/>
      <c r="X99" s="2"/>
      <c r="Y99" s="2"/>
      <c r="Z99" s="2"/>
    </row>
    <row r="100" spans="1:26" ht="14.25" customHeight="1" x14ac:dyDescent="0.25">
      <c r="A100" s="2"/>
      <c r="B100" s="2"/>
      <c r="C100" s="2"/>
      <c r="D100" s="2"/>
      <c r="E100" s="2"/>
      <c r="F100" s="2"/>
      <c r="G100" s="2"/>
      <c r="H100" s="24"/>
      <c r="I100" s="2"/>
      <c r="J100" s="2"/>
      <c r="K100" s="2"/>
      <c r="L100" s="2"/>
      <c r="M100" s="2"/>
      <c r="N100" s="2"/>
      <c r="O100" s="2"/>
      <c r="P100" s="2"/>
      <c r="Q100" s="2"/>
      <c r="R100" s="2"/>
      <c r="S100" s="2"/>
      <c r="T100" s="2"/>
      <c r="U100" s="2"/>
      <c r="V100" s="2"/>
      <c r="W100" s="2"/>
      <c r="X100" s="2"/>
      <c r="Y100" s="2"/>
      <c r="Z100" s="2"/>
    </row>
    <row r="101" spans="1:26" ht="14.25" customHeight="1" x14ac:dyDescent="0.25">
      <c r="A101" s="2"/>
      <c r="B101" s="2"/>
      <c r="C101" s="2"/>
      <c r="D101" s="2"/>
      <c r="E101" s="2"/>
      <c r="F101" s="2"/>
      <c r="G101" s="2"/>
      <c r="H101" s="24"/>
      <c r="I101" s="2"/>
      <c r="J101" s="2"/>
      <c r="K101" s="2"/>
      <c r="L101" s="2"/>
      <c r="M101" s="2"/>
      <c r="N101" s="2"/>
      <c r="O101" s="2"/>
      <c r="P101" s="2"/>
      <c r="Q101" s="2"/>
      <c r="R101" s="2"/>
      <c r="S101" s="2"/>
      <c r="T101" s="2"/>
      <c r="U101" s="2"/>
      <c r="V101" s="2"/>
      <c r="W101" s="2"/>
      <c r="X101" s="2"/>
      <c r="Y101" s="2"/>
      <c r="Z101" s="2"/>
    </row>
    <row r="102" spans="1:26" ht="14.25" customHeight="1" x14ac:dyDescent="0.25">
      <c r="A102" s="2"/>
      <c r="B102" s="2"/>
      <c r="C102" s="2"/>
      <c r="D102" s="2"/>
      <c r="E102" s="2"/>
      <c r="F102" s="2"/>
      <c r="G102" s="2"/>
      <c r="H102" s="24"/>
      <c r="I102" s="2"/>
      <c r="J102" s="2"/>
      <c r="K102" s="2"/>
      <c r="L102" s="2"/>
      <c r="M102" s="2"/>
      <c r="N102" s="2"/>
      <c r="O102" s="2"/>
      <c r="P102" s="2"/>
      <c r="Q102" s="2"/>
      <c r="R102" s="2"/>
      <c r="S102" s="2"/>
      <c r="T102" s="2"/>
      <c r="U102" s="2"/>
      <c r="V102" s="2"/>
      <c r="W102" s="2"/>
      <c r="X102" s="2"/>
      <c r="Y102" s="2"/>
      <c r="Z102" s="2"/>
    </row>
    <row r="103" spans="1:26" ht="14.25" customHeight="1" x14ac:dyDescent="0.25">
      <c r="A103" s="2"/>
      <c r="B103" s="2"/>
      <c r="C103" s="2"/>
      <c r="D103" s="2"/>
      <c r="E103" s="2"/>
      <c r="F103" s="2"/>
      <c r="G103" s="2"/>
      <c r="H103" s="24"/>
      <c r="I103" s="2"/>
      <c r="J103" s="2"/>
      <c r="K103" s="2"/>
      <c r="L103" s="2"/>
      <c r="M103" s="2"/>
      <c r="N103" s="2"/>
      <c r="O103" s="2"/>
      <c r="P103" s="2"/>
      <c r="Q103" s="2"/>
      <c r="R103" s="2"/>
      <c r="S103" s="2"/>
      <c r="T103" s="2"/>
      <c r="U103" s="2"/>
      <c r="V103" s="2"/>
      <c r="W103" s="2"/>
      <c r="X103" s="2"/>
      <c r="Y103" s="2"/>
      <c r="Z103" s="2"/>
    </row>
    <row r="104" spans="1:26" ht="14.25" customHeight="1" x14ac:dyDescent="0.25">
      <c r="A104" s="2"/>
      <c r="B104" s="2"/>
      <c r="C104" s="2"/>
      <c r="D104" s="2"/>
      <c r="E104" s="2"/>
      <c r="F104" s="2"/>
      <c r="G104" s="2"/>
      <c r="H104" s="24"/>
      <c r="I104" s="2"/>
      <c r="J104" s="2"/>
      <c r="K104" s="2"/>
      <c r="L104" s="2"/>
      <c r="M104" s="2"/>
      <c r="N104" s="2"/>
      <c r="O104" s="2"/>
      <c r="P104" s="2"/>
      <c r="Q104" s="2"/>
      <c r="R104" s="2"/>
      <c r="S104" s="2"/>
      <c r="T104" s="2"/>
      <c r="U104" s="2"/>
      <c r="V104" s="2"/>
      <c r="W104" s="2"/>
      <c r="X104" s="2"/>
      <c r="Y104" s="2"/>
      <c r="Z104" s="2"/>
    </row>
    <row r="105" spans="1:26" ht="14.25" customHeight="1" x14ac:dyDescent="0.25">
      <c r="A105" s="2"/>
      <c r="B105" s="2"/>
      <c r="C105" s="2"/>
      <c r="D105" s="2"/>
      <c r="E105" s="2"/>
      <c r="F105" s="2"/>
      <c r="G105" s="2"/>
      <c r="H105" s="24"/>
      <c r="I105" s="2"/>
      <c r="J105" s="2"/>
      <c r="K105" s="2"/>
      <c r="L105" s="2"/>
      <c r="M105" s="2"/>
      <c r="N105" s="2"/>
      <c r="O105" s="2"/>
      <c r="P105" s="2"/>
      <c r="Q105" s="2"/>
      <c r="R105" s="2"/>
      <c r="S105" s="2"/>
      <c r="T105" s="2"/>
      <c r="U105" s="2"/>
      <c r="V105" s="2"/>
      <c r="W105" s="2"/>
      <c r="X105" s="2"/>
      <c r="Y105" s="2"/>
      <c r="Z105" s="2"/>
    </row>
    <row r="106" spans="1:26" ht="14.25" customHeight="1" x14ac:dyDescent="0.25">
      <c r="A106" s="2"/>
      <c r="B106" s="2"/>
      <c r="C106" s="2"/>
      <c r="D106" s="2"/>
      <c r="E106" s="2"/>
      <c r="F106" s="2"/>
      <c r="G106" s="2"/>
      <c r="H106" s="24"/>
      <c r="I106" s="2"/>
      <c r="J106" s="2"/>
      <c r="K106" s="2"/>
      <c r="L106" s="2"/>
      <c r="M106" s="2"/>
      <c r="N106" s="2"/>
      <c r="O106" s="2"/>
      <c r="P106" s="2"/>
      <c r="Q106" s="2"/>
      <c r="R106" s="2"/>
      <c r="S106" s="2"/>
      <c r="T106" s="2"/>
      <c r="U106" s="2"/>
      <c r="V106" s="2"/>
      <c r="W106" s="2"/>
      <c r="X106" s="2"/>
      <c r="Y106" s="2"/>
      <c r="Z106" s="2"/>
    </row>
    <row r="107" spans="1:26" ht="14.25" customHeight="1" x14ac:dyDescent="0.25">
      <c r="A107" s="2"/>
      <c r="B107" s="2"/>
      <c r="C107" s="2"/>
      <c r="D107" s="2"/>
      <c r="E107" s="2"/>
      <c r="F107" s="2"/>
      <c r="G107" s="2"/>
      <c r="H107" s="24"/>
      <c r="I107" s="2"/>
      <c r="J107" s="2"/>
      <c r="K107" s="2"/>
      <c r="L107" s="2"/>
      <c r="M107" s="2"/>
      <c r="N107" s="2"/>
      <c r="O107" s="2"/>
      <c r="P107" s="2"/>
      <c r="Q107" s="2"/>
      <c r="R107" s="2"/>
      <c r="S107" s="2"/>
      <c r="T107" s="2"/>
      <c r="U107" s="2"/>
      <c r="V107" s="2"/>
      <c r="W107" s="2"/>
      <c r="X107" s="2"/>
      <c r="Y107" s="2"/>
      <c r="Z107" s="2"/>
    </row>
    <row r="108" spans="1:26" ht="14.25" customHeight="1" x14ac:dyDescent="0.25">
      <c r="A108" s="2"/>
      <c r="B108" s="2"/>
      <c r="C108" s="2"/>
      <c r="D108" s="2"/>
      <c r="E108" s="2"/>
      <c r="F108" s="2"/>
      <c r="G108" s="2"/>
      <c r="H108" s="24"/>
      <c r="I108" s="2"/>
      <c r="J108" s="2"/>
      <c r="K108" s="2"/>
      <c r="L108" s="2"/>
      <c r="M108" s="2"/>
      <c r="N108" s="2"/>
      <c r="O108" s="2"/>
      <c r="P108" s="2"/>
      <c r="Q108" s="2"/>
      <c r="R108" s="2"/>
      <c r="S108" s="2"/>
      <c r="T108" s="2"/>
      <c r="U108" s="2"/>
      <c r="V108" s="2"/>
      <c r="W108" s="2"/>
      <c r="X108" s="2"/>
      <c r="Y108" s="2"/>
      <c r="Z108" s="2"/>
    </row>
    <row r="109" spans="1:26" ht="14.25" customHeight="1" x14ac:dyDescent="0.25">
      <c r="A109" s="2"/>
      <c r="B109" s="2"/>
      <c r="C109" s="2"/>
      <c r="D109" s="2"/>
      <c r="E109" s="2"/>
      <c r="F109" s="2"/>
      <c r="G109" s="2"/>
      <c r="H109" s="24"/>
      <c r="I109" s="2"/>
      <c r="J109" s="2"/>
      <c r="K109" s="2"/>
      <c r="L109" s="2"/>
      <c r="M109" s="2"/>
      <c r="N109" s="2"/>
      <c r="O109" s="2"/>
      <c r="P109" s="2"/>
      <c r="Q109" s="2"/>
      <c r="R109" s="2"/>
      <c r="S109" s="2"/>
      <c r="T109" s="2"/>
      <c r="U109" s="2"/>
      <c r="V109" s="2"/>
      <c r="W109" s="2"/>
      <c r="X109" s="2"/>
      <c r="Y109" s="2"/>
      <c r="Z109" s="2"/>
    </row>
    <row r="110" spans="1:26" ht="14.25" customHeight="1" x14ac:dyDescent="0.25">
      <c r="A110" s="2"/>
      <c r="B110" s="2"/>
      <c r="C110" s="2"/>
      <c r="D110" s="2"/>
      <c r="E110" s="2"/>
      <c r="F110" s="2"/>
      <c r="G110" s="2"/>
      <c r="H110" s="24"/>
      <c r="I110" s="2"/>
      <c r="J110" s="2"/>
      <c r="K110" s="2"/>
      <c r="L110" s="2"/>
      <c r="M110" s="2"/>
      <c r="N110" s="2"/>
      <c r="O110" s="2"/>
      <c r="P110" s="2"/>
      <c r="Q110" s="2"/>
      <c r="R110" s="2"/>
      <c r="S110" s="2"/>
      <c r="T110" s="2"/>
      <c r="U110" s="2"/>
      <c r="V110" s="2"/>
      <c r="W110" s="2"/>
      <c r="X110" s="2"/>
      <c r="Y110" s="2"/>
      <c r="Z110" s="2"/>
    </row>
    <row r="111" spans="1:26" ht="14.25" customHeight="1" x14ac:dyDescent="0.25">
      <c r="A111" s="2"/>
      <c r="B111" s="2"/>
      <c r="C111" s="2"/>
      <c r="D111" s="2"/>
      <c r="E111" s="2"/>
      <c r="F111" s="2"/>
      <c r="G111" s="2"/>
      <c r="H111" s="24"/>
      <c r="I111" s="2"/>
      <c r="J111" s="2"/>
      <c r="K111" s="2"/>
      <c r="L111" s="2"/>
      <c r="M111" s="2"/>
      <c r="N111" s="2"/>
      <c r="O111" s="2"/>
      <c r="P111" s="2"/>
      <c r="Q111" s="2"/>
      <c r="R111" s="2"/>
      <c r="S111" s="2"/>
      <c r="T111" s="2"/>
      <c r="U111" s="2"/>
      <c r="V111" s="2"/>
      <c r="W111" s="2"/>
      <c r="X111" s="2"/>
      <c r="Y111" s="2"/>
      <c r="Z111" s="2"/>
    </row>
    <row r="112" spans="1:26" ht="14.25" customHeight="1" x14ac:dyDescent="0.25">
      <c r="A112" s="2"/>
      <c r="B112" s="2"/>
      <c r="C112" s="2"/>
      <c r="D112" s="2"/>
      <c r="E112" s="2"/>
      <c r="F112" s="2"/>
      <c r="G112" s="2"/>
      <c r="H112" s="24"/>
      <c r="I112" s="2"/>
      <c r="J112" s="2"/>
      <c r="K112" s="2"/>
      <c r="L112" s="2"/>
      <c r="M112" s="2"/>
      <c r="N112" s="2"/>
      <c r="O112" s="2"/>
      <c r="P112" s="2"/>
      <c r="Q112" s="2"/>
      <c r="R112" s="2"/>
      <c r="S112" s="2"/>
      <c r="T112" s="2"/>
      <c r="U112" s="2"/>
      <c r="V112" s="2"/>
      <c r="W112" s="2"/>
      <c r="X112" s="2"/>
      <c r="Y112" s="2"/>
      <c r="Z112" s="2"/>
    </row>
    <row r="113" spans="1:26" ht="14.25" customHeight="1" x14ac:dyDescent="0.25">
      <c r="A113" s="2"/>
      <c r="B113" s="2"/>
      <c r="C113" s="2"/>
      <c r="D113" s="2"/>
      <c r="E113" s="2"/>
      <c r="F113" s="2"/>
      <c r="G113" s="2"/>
      <c r="H113" s="24"/>
      <c r="I113" s="2"/>
      <c r="J113" s="2"/>
      <c r="K113" s="2"/>
      <c r="L113" s="2"/>
      <c r="M113" s="2"/>
      <c r="N113" s="2"/>
      <c r="O113" s="2"/>
      <c r="P113" s="2"/>
      <c r="Q113" s="2"/>
      <c r="R113" s="2"/>
      <c r="S113" s="2"/>
      <c r="T113" s="2"/>
      <c r="U113" s="2"/>
      <c r="V113" s="2"/>
      <c r="W113" s="2"/>
      <c r="X113" s="2"/>
      <c r="Y113" s="2"/>
      <c r="Z113" s="2"/>
    </row>
    <row r="114" spans="1:26" ht="14.25" customHeight="1" x14ac:dyDescent="0.25">
      <c r="A114" s="2"/>
      <c r="B114" s="2"/>
      <c r="C114" s="2"/>
      <c r="D114" s="2"/>
      <c r="E114" s="2"/>
      <c r="F114" s="2"/>
      <c r="G114" s="2"/>
      <c r="H114" s="24"/>
      <c r="I114" s="2"/>
      <c r="J114" s="2"/>
      <c r="K114" s="2"/>
      <c r="L114" s="2"/>
      <c r="M114" s="2"/>
      <c r="N114" s="2"/>
      <c r="O114" s="2"/>
      <c r="P114" s="2"/>
      <c r="Q114" s="2"/>
      <c r="R114" s="2"/>
      <c r="S114" s="2"/>
      <c r="T114" s="2"/>
      <c r="U114" s="2"/>
      <c r="V114" s="2"/>
      <c r="W114" s="2"/>
      <c r="X114" s="2"/>
      <c r="Y114" s="2"/>
      <c r="Z114" s="2"/>
    </row>
    <row r="115" spans="1:26" ht="14.25" customHeight="1" x14ac:dyDescent="0.25">
      <c r="A115" s="2"/>
      <c r="B115" s="2"/>
      <c r="C115" s="2"/>
      <c r="D115" s="2"/>
      <c r="E115" s="2"/>
      <c r="F115" s="2"/>
      <c r="G115" s="2"/>
      <c r="H115" s="24"/>
      <c r="I115" s="2"/>
      <c r="J115" s="2"/>
      <c r="K115" s="2"/>
      <c r="L115" s="2"/>
      <c r="M115" s="2"/>
      <c r="N115" s="2"/>
      <c r="O115" s="2"/>
      <c r="P115" s="2"/>
      <c r="Q115" s="2"/>
      <c r="R115" s="2"/>
      <c r="S115" s="2"/>
      <c r="T115" s="2"/>
      <c r="U115" s="2"/>
      <c r="V115" s="2"/>
      <c r="W115" s="2"/>
      <c r="X115" s="2"/>
      <c r="Y115" s="2"/>
      <c r="Z115" s="2"/>
    </row>
    <row r="116" spans="1:26" ht="14.25" customHeight="1" x14ac:dyDescent="0.25">
      <c r="A116" s="2"/>
      <c r="B116" s="2"/>
      <c r="C116" s="2"/>
      <c r="D116" s="2"/>
      <c r="E116" s="2"/>
      <c r="F116" s="2"/>
      <c r="G116" s="2"/>
      <c r="H116" s="24"/>
      <c r="I116" s="2"/>
      <c r="J116" s="2"/>
      <c r="K116" s="2"/>
      <c r="L116" s="2"/>
      <c r="M116" s="2"/>
      <c r="N116" s="2"/>
      <c r="O116" s="2"/>
      <c r="P116" s="2"/>
      <c r="Q116" s="2"/>
      <c r="R116" s="2"/>
      <c r="S116" s="2"/>
      <c r="T116" s="2"/>
      <c r="U116" s="2"/>
      <c r="V116" s="2"/>
      <c r="W116" s="2"/>
      <c r="X116" s="2"/>
      <c r="Y116" s="2"/>
      <c r="Z116" s="2"/>
    </row>
    <row r="117" spans="1:26" ht="14.25" customHeight="1" x14ac:dyDescent="0.25">
      <c r="A117" s="2"/>
      <c r="B117" s="2"/>
      <c r="C117" s="2"/>
      <c r="D117" s="2"/>
      <c r="E117" s="2"/>
      <c r="F117" s="2"/>
      <c r="G117" s="2"/>
      <c r="H117" s="24"/>
      <c r="I117" s="2"/>
      <c r="J117" s="2"/>
      <c r="K117" s="2"/>
      <c r="L117" s="2"/>
      <c r="M117" s="2"/>
      <c r="N117" s="2"/>
      <c r="O117" s="2"/>
      <c r="P117" s="2"/>
      <c r="Q117" s="2"/>
      <c r="R117" s="2"/>
      <c r="S117" s="2"/>
      <c r="T117" s="2"/>
      <c r="U117" s="2"/>
      <c r="V117" s="2"/>
      <c r="W117" s="2"/>
      <c r="X117" s="2"/>
      <c r="Y117" s="2"/>
      <c r="Z117" s="2"/>
    </row>
    <row r="118" spans="1:26" ht="14.25" customHeight="1" x14ac:dyDescent="0.25">
      <c r="A118" s="2"/>
      <c r="B118" s="2"/>
      <c r="C118" s="2"/>
      <c r="D118" s="2"/>
      <c r="E118" s="2"/>
      <c r="F118" s="2"/>
      <c r="G118" s="2"/>
      <c r="H118" s="24"/>
      <c r="I118" s="2"/>
      <c r="J118" s="2"/>
      <c r="K118" s="2"/>
      <c r="L118" s="2"/>
      <c r="M118" s="2"/>
      <c r="N118" s="2"/>
      <c r="O118" s="2"/>
      <c r="P118" s="2"/>
      <c r="Q118" s="2"/>
      <c r="R118" s="2"/>
      <c r="S118" s="2"/>
      <c r="T118" s="2"/>
      <c r="U118" s="2"/>
      <c r="V118" s="2"/>
      <c r="W118" s="2"/>
      <c r="X118" s="2"/>
      <c r="Y118" s="2"/>
      <c r="Z118" s="2"/>
    </row>
    <row r="119" spans="1:26" ht="14.25" customHeight="1" x14ac:dyDescent="0.25">
      <c r="A119" s="2"/>
      <c r="B119" s="2"/>
      <c r="C119" s="2"/>
      <c r="D119" s="2"/>
      <c r="E119" s="2"/>
      <c r="F119" s="2"/>
      <c r="G119" s="2"/>
      <c r="H119" s="24"/>
      <c r="I119" s="2"/>
      <c r="J119" s="2"/>
      <c r="K119" s="2"/>
      <c r="L119" s="2"/>
      <c r="M119" s="2"/>
      <c r="N119" s="2"/>
      <c r="O119" s="2"/>
      <c r="P119" s="2"/>
      <c r="Q119" s="2"/>
      <c r="R119" s="2"/>
      <c r="S119" s="2"/>
      <c r="T119" s="2"/>
      <c r="U119" s="2"/>
      <c r="V119" s="2"/>
      <c r="W119" s="2"/>
      <c r="X119" s="2"/>
      <c r="Y119" s="2"/>
      <c r="Z119" s="2"/>
    </row>
    <row r="120" spans="1:26" ht="14.25" customHeight="1" x14ac:dyDescent="0.25">
      <c r="A120" s="2"/>
      <c r="B120" s="2"/>
      <c r="C120" s="2"/>
      <c r="D120" s="2"/>
      <c r="E120" s="2"/>
      <c r="F120" s="2"/>
      <c r="G120" s="2"/>
      <c r="H120" s="24"/>
      <c r="I120" s="2"/>
      <c r="J120" s="2"/>
      <c r="K120" s="2"/>
      <c r="L120" s="2"/>
      <c r="M120" s="2"/>
      <c r="N120" s="2"/>
      <c r="O120" s="2"/>
      <c r="P120" s="2"/>
      <c r="Q120" s="2"/>
      <c r="R120" s="2"/>
      <c r="S120" s="2"/>
      <c r="T120" s="2"/>
      <c r="U120" s="2"/>
      <c r="V120" s="2"/>
      <c r="W120" s="2"/>
      <c r="X120" s="2"/>
      <c r="Y120" s="2"/>
      <c r="Z120" s="2"/>
    </row>
    <row r="121" spans="1:26" ht="14.25" customHeight="1" x14ac:dyDescent="0.25">
      <c r="A121" s="2"/>
      <c r="B121" s="2"/>
      <c r="C121" s="2"/>
      <c r="D121" s="2"/>
      <c r="E121" s="2"/>
      <c r="F121" s="2"/>
      <c r="G121" s="2"/>
      <c r="H121" s="24"/>
      <c r="I121" s="2"/>
      <c r="J121" s="2"/>
      <c r="K121" s="2"/>
      <c r="L121" s="2"/>
      <c r="M121" s="2"/>
      <c r="N121" s="2"/>
      <c r="O121" s="2"/>
      <c r="P121" s="2"/>
      <c r="Q121" s="2"/>
      <c r="R121" s="2"/>
      <c r="S121" s="2"/>
      <c r="T121" s="2"/>
      <c r="U121" s="2"/>
      <c r="V121" s="2"/>
      <c r="W121" s="2"/>
      <c r="X121" s="2"/>
      <c r="Y121" s="2"/>
      <c r="Z121" s="2"/>
    </row>
    <row r="122" spans="1:26" ht="14.25" customHeight="1" x14ac:dyDescent="0.25">
      <c r="A122" s="2"/>
      <c r="B122" s="2"/>
      <c r="C122" s="2"/>
      <c r="D122" s="2"/>
      <c r="E122" s="2"/>
      <c r="F122" s="2"/>
      <c r="G122" s="2"/>
      <c r="H122" s="24"/>
      <c r="I122" s="2"/>
      <c r="J122" s="2"/>
      <c r="K122" s="2"/>
      <c r="L122" s="2"/>
      <c r="M122" s="2"/>
      <c r="N122" s="2"/>
      <c r="O122" s="2"/>
      <c r="P122" s="2"/>
      <c r="Q122" s="2"/>
      <c r="R122" s="2"/>
      <c r="S122" s="2"/>
      <c r="T122" s="2"/>
      <c r="U122" s="2"/>
      <c r="V122" s="2"/>
      <c r="W122" s="2"/>
      <c r="X122" s="2"/>
      <c r="Y122" s="2"/>
      <c r="Z122" s="2"/>
    </row>
    <row r="123" spans="1:26" ht="14.25" customHeight="1" x14ac:dyDescent="0.25">
      <c r="A123" s="2"/>
      <c r="B123" s="2"/>
      <c r="C123" s="2"/>
      <c r="D123" s="2"/>
      <c r="E123" s="2"/>
      <c r="F123" s="2"/>
      <c r="G123" s="2"/>
      <c r="H123" s="24"/>
      <c r="I123" s="2"/>
      <c r="J123" s="2"/>
      <c r="K123" s="2"/>
      <c r="L123" s="2"/>
      <c r="M123" s="2"/>
      <c r="N123" s="2"/>
      <c r="O123" s="2"/>
      <c r="P123" s="2"/>
      <c r="Q123" s="2"/>
      <c r="R123" s="2"/>
      <c r="S123" s="2"/>
      <c r="T123" s="2"/>
      <c r="U123" s="2"/>
      <c r="V123" s="2"/>
      <c r="W123" s="2"/>
      <c r="X123" s="2"/>
      <c r="Y123" s="2"/>
      <c r="Z123" s="2"/>
    </row>
    <row r="124" spans="1:26" ht="14.25" customHeight="1" x14ac:dyDescent="0.25">
      <c r="A124" s="2"/>
      <c r="B124" s="2"/>
      <c r="C124" s="2"/>
      <c r="D124" s="2"/>
      <c r="E124" s="2"/>
      <c r="F124" s="2"/>
      <c r="G124" s="2"/>
      <c r="H124" s="24"/>
      <c r="I124" s="2"/>
      <c r="J124" s="2"/>
      <c r="K124" s="2"/>
      <c r="L124" s="2"/>
      <c r="M124" s="2"/>
      <c r="N124" s="2"/>
      <c r="O124" s="2"/>
      <c r="P124" s="2"/>
      <c r="Q124" s="2"/>
      <c r="R124" s="2"/>
      <c r="S124" s="2"/>
      <c r="T124" s="2"/>
      <c r="U124" s="2"/>
      <c r="V124" s="2"/>
      <c r="W124" s="2"/>
      <c r="X124" s="2"/>
      <c r="Y124" s="2"/>
      <c r="Z124" s="2"/>
    </row>
    <row r="125" spans="1:26" ht="14.25" customHeight="1" x14ac:dyDescent="0.25">
      <c r="A125" s="2"/>
      <c r="B125" s="2"/>
      <c r="C125" s="2"/>
      <c r="D125" s="2"/>
      <c r="E125" s="2"/>
      <c r="F125" s="2"/>
      <c r="G125" s="2"/>
      <c r="H125" s="24"/>
      <c r="I125" s="2"/>
      <c r="J125" s="2"/>
      <c r="K125" s="2"/>
      <c r="L125" s="2"/>
      <c r="M125" s="2"/>
      <c r="N125" s="2"/>
      <c r="O125" s="2"/>
      <c r="P125" s="2"/>
      <c r="Q125" s="2"/>
      <c r="R125" s="2"/>
      <c r="S125" s="2"/>
      <c r="T125" s="2"/>
      <c r="U125" s="2"/>
      <c r="V125" s="2"/>
      <c r="W125" s="2"/>
      <c r="X125" s="2"/>
      <c r="Y125" s="2"/>
      <c r="Z125" s="2"/>
    </row>
    <row r="126" spans="1:26" ht="14.25" customHeight="1" x14ac:dyDescent="0.25">
      <c r="A126" s="2"/>
      <c r="B126" s="2"/>
      <c r="C126" s="2"/>
      <c r="D126" s="2"/>
      <c r="E126" s="2"/>
      <c r="F126" s="2"/>
      <c r="G126" s="2"/>
      <c r="H126" s="24"/>
      <c r="I126" s="2"/>
      <c r="J126" s="2"/>
      <c r="K126" s="2"/>
      <c r="L126" s="2"/>
      <c r="M126" s="2"/>
      <c r="N126" s="2"/>
      <c r="O126" s="2"/>
      <c r="P126" s="2"/>
      <c r="Q126" s="2"/>
      <c r="R126" s="2"/>
      <c r="S126" s="2"/>
      <c r="T126" s="2"/>
      <c r="U126" s="2"/>
      <c r="V126" s="2"/>
      <c r="W126" s="2"/>
      <c r="X126" s="2"/>
      <c r="Y126" s="2"/>
      <c r="Z126" s="2"/>
    </row>
    <row r="127" spans="1:26" ht="14.25" customHeight="1" x14ac:dyDescent="0.25">
      <c r="A127" s="2"/>
      <c r="B127" s="2"/>
      <c r="C127" s="2"/>
      <c r="D127" s="2"/>
      <c r="E127" s="2"/>
      <c r="F127" s="2"/>
      <c r="G127" s="2"/>
      <c r="H127" s="24"/>
      <c r="I127" s="2"/>
      <c r="J127" s="2"/>
      <c r="K127" s="2"/>
      <c r="L127" s="2"/>
      <c r="M127" s="2"/>
      <c r="N127" s="2"/>
      <c r="O127" s="2"/>
      <c r="P127" s="2"/>
      <c r="Q127" s="2"/>
      <c r="R127" s="2"/>
      <c r="S127" s="2"/>
      <c r="T127" s="2"/>
      <c r="U127" s="2"/>
      <c r="V127" s="2"/>
      <c r="W127" s="2"/>
      <c r="X127" s="2"/>
      <c r="Y127" s="2"/>
      <c r="Z127" s="2"/>
    </row>
    <row r="128" spans="1:26" ht="14.25" customHeight="1" x14ac:dyDescent="0.25">
      <c r="A128" s="2"/>
      <c r="B128" s="2"/>
      <c r="C128" s="2"/>
      <c r="D128" s="2"/>
      <c r="E128" s="2"/>
      <c r="F128" s="2"/>
      <c r="G128" s="2"/>
      <c r="H128" s="24"/>
      <c r="I128" s="2"/>
      <c r="J128" s="2"/>
      <c r="K128" s="2"/>
      <c r="L128" s="2"/>
      <c r="M128" s="2"/>
      <c r="N128" s="2"/>
      <c r="O128" s="2"/>
      <c r="P128" s="2"/>
      <c r="Q128" s="2"/>
      <c r="R128" s="2"/>
      <c r="S128" s="2"/>
      <c r="T128" s="2"/>
      <c r="U128" s="2"/>
      <c r="V128" s="2"/>
      <c r="W128" s="2"/>
      <c r="X128" s="2"/>
      <c r="Y128" s="2"/>
      <c r="Z128" s="2"/>
    </row>
    <row r="129" spans="1:26" ht="14.25" customHeight="1" x14ac:dyDescent="0.25">
      <c r="A129" s="2"/>
      <c r="B129" s="2"/>
      <c r="C129" s="2"/>
      <c r="D129" s="2"/>
      <c r="E129" s="2"/>
      <c r="F129" s="2"/>
      <c r="G129" s="2"/>
      <c r="H129" s="24"/>
      <c r="I129" s="2"/>
      <c r="J129" s="2"/>
      <c r="K129" s="2"/>
      <c r="L129" s="2"/>
      <c r="M129" s="2"/>
      <c r="N129" s="2"/>
      <c r="O129" s="2"/>
      <c r="P129" s="2"/>
      <c r="Q129" s="2"/>
      <c r="R129" s="2"/>
      <c r="S129" s="2"/>
      <c r="T129" s="2"/>
      <c r="U129" s="2"/>
      <c r="V129" s="2"/>
      <c r="W129" s="2"/>
      <c r="X129" s="2"/>
      <c r="Y129" s="2"/>
      <c r="Z129" s="2"/>
    </row>
    <row r="130" spans="1:26" ht="14.25" customHeight="1" x14ac:dyDescent="0.25">
      <c r="A130" s="2"/>
      <c r="B130" s="2"/>
      <c r="C130" s="2"/>
      <c r="D130" s="2"/>
      <c r="E130" s="2"/>
      <c r="F130" s="2"/>
      <c r="G130" s="2"/>
      <c r="H130" s="24"/>
      <c r="I130" s="2"/>
      <c r="J130" s="2"/>
      <c r="K130" s="2"/>
      <c r="L130" s="2"/>
      <c r="M130" s="2"/>
      <c r="N130" s="2"/>
      <c r="O130" s="2"/>
      <c r="P130" s="2"/>
      <c r="Q130" s="2"/>
      <c r="R130" s="2"/>
      <c r="S130" s="2"/>
      <c r="T130" s="2"/>
      <c r="U130" s="2"/>
      <c r="V130" s="2"/>
      <c r="W130" s="2"/>
      <c r="X130" s="2"/>
      <c r="Y130" s="2"/>
      <c r="Z130" s="2"/>
    </row>
    <row r="131" spans="1:26" ht="14.25" customHeight="1" x14ac:dyDescent="0.25">
      <c r="A131" s="2"/>
      <c r="B131" s="2"/>
      <c r="C131" s="2"/>
      <c r="D131" s="2"/>
      <c r="E131" s="2"/>
      <c r="F131" s="2"/>
      <c r="G131" s="2"/>
      <c r="H131" s="24"/>
      <c r="I131" s="2"/>
      <c r="J131" s="2"/>
      <c r="K131" s="2"/>
      <c r="L131" s="2"/>
      <c r="M131" s="2"/>
      <c r="N131" s="2"/>
      <c r="O131" s="2"/>
      <c r="P131" s="2"/>
      <c r="Q131" s="2"/>
      <c r="R131" s="2"/>
      <c r="S131" s="2"/>
      <c r="T131" s="2"/>
      <c r="U131" s="2"/>
      <c r="V131" s="2"/>
      <c r="W131" s="2"/>
      <c r="X131" s="2"/>
      <c r="Y131" s="2"/>
      <c r="Z131" s="2"/>
    </row>
    <row r="132" spans="1:26" ht="14.25" customHeight="1" x14ac:dyDescent="0.25">
      <c r="A132" s="2"/>
      <c r="B132" s="2"/>
      <c r="C132" s="2"/>
      <c r="D132" s="2"/>
      <c r="E132" s="2"/>
      <c r="F132" s="2"/>
      <c r="G132" s="2"/>
      <c r="H132" s="24"/>
      <c r="I132" s="2"/>
      <c r="J132" s="2"/>
      <c r="K132" s="2"/>
      <c r="L132" s="2"/>
      <c r="M132" s="2"/>
      <c r="N132" s="2"/>
      <c r="O132" s="2"/>
      <c r="P132" s="2"/>
      <c r="Q132" s="2"/>
      <c r="R132" s="2"/>
      <c r="S132" s="2"/>
      <c r="T132" s="2"/>
      <c r="U132" s="2"/>
      <c r="V132" s="2"/>
      <c r="W132" s="2"/>
      <c r="X132" s="2"/>
      <c r="Y132" s="2"/>
      <c r="Z132" s="2"/>
    </row>
    <row r="133" spans="1:26" ht="14.25" customHeight="1" x14ac:dyDescent="0.25">
      <c r="A133" s="2"/>
      <c r="B133" s="2"/>
      <c r="C133" s="2"/>
      <c r="D133" s="2"/>
      <c r="E133" s="2"/>
      <c r="F133" s="2"/>
      <c r="G133" s="2"/>
      <c r="H133" s="24"/>
      <c r="I133" s="2"/>
      <c r="J133" s="2"/>
      <c r="K133" s="2"/>
      <c r="L133" s="2"/>
      <c r="M133" s="2"/>
      <c r="N133" s="2"/>
      <c r="O133" s="2"/>
      <c r="P133" s="2"/>
      <c r="Q133" s="2"/>
      <c r="R133" s="2"/>
      <c r="S133" s="2"/>
      <c r="T133" s="2"/>
      <c r="U133" s="2"/>
      <c r="V133" s="2"/>
      <c r="W133" s="2"/>
      <c r="X133" s="2"/>
      <c r="Y133" s="2"/>
      <c r="Z133" s="2"/>
    </row>
    <row r="134" spans="1:26" ht="14.25" customHeight="1" x14ac:dyDescent="0.25">
      <c r="A134" s="2"/>
      <c r="B134" s="2"/>
      <c r="C134" s="2"/>
      <c r="D134" s="2"/>
      <c r="E134" s="2"/>
      <c r="F134" s="2"/>
      <c r="G134" s="2"/>
      <c r="H134" s="24"/>
      <c r="I134" s="2"/>
      <c r="J134" s="2"/>
      <c r="K134" s="2"/>
      <c r="L134" s="2"/>
      <c r="M134" s="2"/>
      <c r="N134" s="2"/>
      <c r="O134" s="2"/>
      <c r="P134" s="2"/>
      <c r="Q134" s="2"/>
      <c r="R134" s="2"/>
      <c r="S134" s="2"/>
      <c r="T134" s="2"/>
      <c r="U134" s="2"/>
      <c r="V134" s="2"/>
      <c r="W134" s="2"/>
      <c r="X134" s="2"/>
      <c r="Y134" s="2"/>
      <c r="Z134" s="2"/>
    </row>
    <row r="135" spans="1:26" ht="14.25" customHeight="1" x14ac:dyDescent="0.25">
      <c r="A135" s="2"/>
      <c r="B135" s="2"/>
      <c r="C135" s="2"/>
      <c r="D135" s="2"/>
      <c r="E135" s="2"/>
      <c r="F135" s="2"/>
      <c r="G135" s="2"/>
      <c r="H135" s="24"/>
      <c r="I135" s="2"/>
      <c r="J135" s="2"/>
      <c r="K135" s="2"/>
      <c r="L135" s="2"/>
      <c r="M135" s="2"/>
      <c r="N135" s="2"/>
      <c r="O135" s="2"/>
      <c r="P135" s="2"/>
      <c r="Q135" s="2"/>
      <c r="R135" s="2"/>
      <c r="S135" s="2"/>
      <c r="T135" s="2"/>
      <c r="U135" s="2"/>
      <c r="V135" s="2"/>
      <c r="W135" s="2"/>
      <c r="X135" s="2"/>
      <c r="Y135" s="2"/>
      <c r="Z135" s="2"/>
    </row>
    <row r="136" spans="1:26" ht="14.25" customHeight="1" x14ac:dyDescent="0.25">
      <c r="A136" s="2"/>
      <c r="B136" s="2"/>
      <c r="C136" s="2"/>
      <c r="D136" s="2"/>
      <c r="E136" s="2"/>
      <c r="F136" s="2"/>
      <c r="G136" s="2"/>
      <c r="H136" s="24"/>
      <c r="I136" s="2"/>
      <c r="J136" s="2"/>
      <c r="K136" s="2"/>
      <c r="L136" s="2"/>
      <c r="M136" s="2"/>
      <c r="N136" s="2"/>
      <c r="O136" s="2"/>
      <c r="P136" s="2"/>
      <c r="Q136" s="2"/>
      <c r="R136" s="2"/>
      <c r="S136" s="2"/>
      <c r="T136" s="2"/>
      <c r="U136" s="2"/>
      <c r="V136" s="2"/>
      <c r="W136" s="2"/>
      <c r="X136" s="2"/>
      <c r="Y136" s="2"/>
      <c r="Z136" s="2"/>
    </row>
    <row r="137" spans="1:26" ht="14.25" customHeight="1" x14ac:dyDescent="0.25">
      <c r="A137" s="2"/>
      <c r="B137" s="2"/>
      <c r="C137" s="2"/>
      <c r="D137" s="2"/>
      <c r="E137" s="2"/>
      <c r="F137" s="2"/>
      <c r="G137" s="2"/>
      <c r="H137" s="24"/>
      <c r="I137" s="2"/>
      <c r="J137" s="2"/>
      <c r="K137" s="2"/>
      <c r="L137" s="2"/>
      <c r="M137" s="2"/>
      <c r="N137" s="2"/>
      <c r="O137" s="2"/>
      <c r="P137" s="2"/>
      <c r="Q137" s="2"/>
      <c r="R137" s="2"/>
      <c r="S137" s="2"/>
      <c r="T137" s="2"/>
      <c r="U137" s="2"/>
      <c r="V137" s="2"/>
      <c r="W137" s="2"/>
      <c r="X137" s="2"/>
      <c r="Y137" s="2"/>
      <c r="Z137" s="2"/>
    </row>
    <row r="138" spans="1:26" ht="14.25" customHeight="1" x14ac:dyDescent="0.25">
      <c r="A138" s="2"/>
      <c r="B138" s="2"/>
      <c r="C138" s="2"/>
      <c r="D138" s="2"/>
      <c r="E138" s="2"/>
      <c r="F138" s="2"/>
      <c r="G138" s="2"/>
      <c r="H138" s="24"/>
      <c r="I138" s="2"/>
      <c r="J138" s="2"/>
      <c r="K138" s="2"/>
      <c r="L138" s="2"/>
      <c r="M138" s="2"/>
      <c r="N138" s="2"/>
      <c r="O138" s="2"/>
      <c r="P138" s="2"/>
      <c r="Q138" s="2"/>
      <c r="R138" s="2"/>
      <c r="S138" s="2"/>
      <c r="T138" s="2"/>
      <c r="U138" s="2"/>
      <c r="V138" s="2"/>
      <c r="W138" s="2"/>
      <c r="X138" s="2"/>
      <c r="Y138" s="2"/>
      <c r="Z138" s="2"/>
    </row>
    <row r="139" spans="1:26" ht="14.25" customHeight="1" x14ac:dyDescent="0.25">
      <c r="A139" s="2"/>
      <c r="B139" s="2"/>
      <c r="C139" s="2"/>
      <c r="D139" s="2"/>
      <c r="E139" s="2"/>
      <c r="F139" s="2"/>
      <c r="G139" s="2"/>
      <c r="H139" s="24"/>
      <c r="I139" s="2"/>
      <c r="J139" s="2"/>
      <c r="K139" s="2"/>
      <c r="L139" s="2"/>
      <c r="M139" s="2"/>
      <c r="N139" s="2"/>
      <c r="O139" s="2"/>
      <c r="P139" s="2"/>
      <c r="Q139" s="2"/>
      <c r="R139" s="2"/>
      <c r="S139" s="2"/>
      <c r="T139" s="2"/>
      <c r="U139" s="2"/>
      <c r="V139" s="2"/>
      <c r="W139" s="2"/>
      <c r="X139" s="2"/>
      <c r="Y139" s="2"/>
      <c r="Z139" s="2"/>
    </row>
    <row r="140" spans="1:26" ht="14.25" customHeight="1" x14ac:dyDescent="0.25">
      <c r="A140" s="2"/>
      <c r="B140" s="2"/>
      <c r="C140" s="2"/>
      <c r="D140" s="2"/>
      <c r="E140" s="2"/>
      <c r="F140" s="2"/>
      <c r="G140" s="2"/>
      <c r="H140" s="24"/>
      <c r="I140" s="2"/>
      <c r="J140" s="2"/>
      <c r="K140" s="2"/>
      <c r="L140" s="2"/>
      <c r="M140" s="2"/>
      <c r="N140" s="2"/>
      <c r="O140" s="2"/>
      <c r="P140" s="2"/>
      <c r="Q140" s="2"/>
      <c r="R140" s="2"/>
      <c r="S140" s="2"/>
      <c r="T140" s="2"/>
      <c r="U140" s="2"/>
      <c r="V140" s="2"/>
      <c r="W140" s="2"/>
      <c r="X140" s="2"/>
      <c r="Y140" s="2"/>
      <c r="Z140" s="2"/>
    </row>
    <row r="141" spans="1:26" ht="14.25" customHeight="1" x14ac:dyDescent="0.25">
      <c r="A141" s="2"/>
      <c r="B141" s="2"/>
      <c r="C141" s="2"/>
      <c r="D141" s="2"/>
      <c r="E141" s="2"/>
      <c r="F141" s="2"/>
      <c r="G141" s="2"/>
      <c r="H141" s="24"/>
      <c r="I141" s="2"/>
      <c r="J141" s="2"/>
      <c r="K141" s="2"/>
      <c r="L141" s="2"/>
      <c r="M141" s="2"/>
      <c r="N141" s="2"/>
      <c r="O141" s="2"/>
      <c r="P141" s="2"/>
      <c r="Q141" s="2"/>
      <c r="R141" s="2"/>
      <c r="S141" s="2"/>
      <c r="T141" s="2"/>
      <c r="U141" s="2"/>
      <c r="V141" s="2"/>
      <c r="W141" s="2"/>
      <c r="X141" s="2"/>
      <c r="Y141" s="2"/>
      <c r="Z141" s="2"/>
    </row>
    <row r="142" spans="1:26" ht="14.25" customHeight="1" x14ac:dyDescent="0.25">
      <c r="A142" s="2"/>
      <c r="B142" s="2"/>
      <c r="C142" s="2"/>
      <c r="D142" s="2"/>
      <c r="E142" s="2"/>
      <c r="F142" s="2"/>
      <c r="G142" s="2"/>
      <c r="H142" s="24"/>
      <c r="I142" s="2"/>
      <c r="J142" s="2"/>
      <c r="K142" s="2"/>
      <c r="L142" s="2"/>
      <c r="M142" s="2"/>
      <c r="N142" s="2"/>
      <c r="O142" s="2"/>
      <c r="P142" s="2"/>
      <c r="Q142" s="2"/>
      <c r="R142" s="2"/>
      <c r="S142" s="2"/>
      <c r="T142" s="2"/>
      <c r="U142" s="2"/>
      <c r="V142" s="2"/>
      <c r="W142" s="2"/>
      <c r="X142" s="2"/>
      <c r="Y142" s="2"/>
      <c r="Z142" s="2"/>
    </row>
    <row r="143" spans="1:26" ht="14.25" customHeight="1" x14ac:dyDescent="0.25">
      <c r="A143" s="2"/>
      <c r="B143" s="2"/>
      <c r="C143" s="2"/>
      <c r="D143" s="2"/>
      <c r="E143" s="2"/>
      <c r="F143" s="2"/>
      <c r="G143" s="2"/>
      <c r="H143" s="24"/>
      <c r="I143" s="2"/>
      <c r="J143" s="2"/>
      <c r="K143" s="2"/>
      <c r="L143" s="2"/>
      <c r="M143" s="2"/>
      <c r="N143" s="2"/>
      <c r="O143" s="2"/>
      <c r="P143" s="2"/>
      <c r="Q143" s="2"/>
      <c r="R143" s="2"/>
      <c r="S143" s="2"/>
      <c r="T143" s="2"/>
      <c r="U143" s="2"/>
      <c r="V143" s="2"/>
      <c r="W143" s="2"/>
      <c r="X143" s="2"/>
      <c r="Y143" s="2"/>
      <c r="Z143" s="2"/>
    </row>
    <row r="144" spans="1:26" ht="14.25" customHeight="1" x14ac:dyDescent="0.25">
      <c r="A144" s="2"/>
      <c r="B144" s="2"/>
      <c r="C144" s="2"/>
      <c r="D144" s="2"/>
      <c r="E144" s="2"/>
      <c r="F144" s="2"/>
      <c r="G144" s="2"/>
      <c r="H144" s="24"/>
      <c r="I144" s="2"/>
      <c r="J144" s="2"/>
      <c r="K144" s="2"/>
      <c r="L144" s="2"/>
      <c r="M144" s="2"/>
      <c r="N144" s="2"/>
      <c r="O144" s="2"/>
      <c r="P144" s="2"/>
      <c r="Q144" s="2"/>
      <c r="R144" s="2"/>
      <c r="S144" s="2"/>
      <c r="T144" s="2"/>
      <c r="U144" s="2"/>
      <c r="V144" s="2"/>
      <c r="W144" s="2"/>
      <c r="X144" s="2"/>
      <c r="Y144" s="2"/>
      <c r="Z144" s="2"/>
    </row>
    <row r="145" spans="1:26" ht="14.25" customHeight="1" x14ac:dyDescent="0.25">
      <c r="A145" s="2"/>
      <c r="B145" s="2"/>
      <c r="C145" s="2"/>
      <c r="D145" s="2"/>
      <c r="E145" s="2"/>
      <c r="F145" s="2"/>
      <c r="G145" s="2"/>
      <c r="H145" s="24"/>
      <c r="I145" s="2"/>
      <c r="J145" s="2"/>
      <c r="K145" s="2"/>
      <c r="L145" s="2"/>
      <c r="M145" s="2"/>
      <c r="N145" s="2"/>
      <c r="O145" s="2"/>
      <c r="P145" s="2"/>
      <c r="Q145" s="2"/>
      <c r="R145" s="2"/>
      <c r="S145" s="2"/>
      <c r="T145" s="2"/>
      <c r="U145" s="2"/>
      <c r="V145" s="2"/>
      <c r="W145" s="2"/>
      <c r="X145" s="2"/>
      <c r="Y145" s="2"/>
      <c r="Z145" s="2"/>
    </row>
    <row r="146" spans="1:26" ht="14.25" customHeight="1" x14ac:dyDescent="0.25">
      <c r="A146" s="2"/>
      <c r="B146" s="2"/>
      <c r="C146" s="2"/>
      <c r="D146" s="2"/>
      <c r="E146" s="2"/>
      <c r="F146" s="2"/>
      <c r="G146" s="2"/>
      <c r="H146" s="24"/>
      <c r="I146" s="2"/>
      <c r="J146" s="2"/>
      <c r="K146" s="2"/>
      <c r="L146" s="2"/>
      <c r="M146" s="2"/>
      <c r="N146" s="2"/>
      <c r="O146" s="2"/>
      <c r="P146" s="2"/>
      <c r="Q146" s="2"/>
      <c r="R146" s="2"/>
      <c r="S146" s="2"/>
      <c r="T146" s="2"/>
      <c r="U146" s="2"/>
      <c r="V146" s="2"/>
      <c r="W146" s="2"/>
      <c r="X146" s="2"/>
      <c r="Y146" s="2"/>
      <c r="Z146" s="2"/>
    </row>
    <row r="147" spans="1:26" ht="14.25" customHeight="1" x14ac:dyDescent="0.25">
      <c r="A147" s="2"/>
      <c r="B147" s="2"/>
      <c r="C147" s="2"/>
      <c r="D147" s="2"/>
      <c r="E147" s="2"/>
      <c r="F147" s="2"/>
      <c r="G147" s="2"/>
      <c r="H147" s="24"/>
      <c r="I147" s="2"/>
      <c r="J147" s="2"/>
      <c r="K147" s="2"/>
      <c r="L147" s="2"/>
      <c r="M147" s="2"/>
      <c r="N147" s="2"/>
      <c r="O147" s="2"/>
      <c r="P147" s="2"/>
      <c r="Q147" s="2"/>
      <c r="R147" s="2"/>
      <c r="S147" s="2"/>
      <c r="T147" s="2"/>
      <c r="U147" s="2"/>
      <c r="V147" s="2"/>
      <c r="W147" s="2"/>
      <c r="X147" s="2"/>
      <c r="Y147" s="2"/>
      <c r="Z147" s="2"/>
    </row>
    <row r="148" spans="1:26" ht="14.25" customHeight="1" x14ac:dyDescent="0.25">
      <c r="A148" s="2"/>
      <c r="B148" s="2"/>
      <c r="C148" s="2"/>
      <c r="D148" s="2"/>
      <c r="E148" s="2"/>
      <c r="F148" s="2"/>
      <c r="G148" s="2"/>
      <c r="H148" s="24"/>
      <c r="I148" s="2"/>
      <c r="J148" s="2"/>
      <c r="K148" s="2"/>
      <c r="L148" s="2"/>
      <c r="M148" s="2"/>
      <c r="N148" s="2"/>
      <c r="O148" s="2"/>
      <c r="P148" s="2"/>
      <c r="Q148" s="2"/>
      <c r="R148" s="2"/>
      <c r="S148" s="2"/>
      <c r="T148" s="2"/>
      <c r="U148" s="2"/>
      <c r="V148" s="2"/>
      <c r="W148" s="2"/>
      <c r="X148" s="2"/>
      <c r="Y148" s="2"/>
      <c r="Z148" s="2"/>
    </row>
    <row r="149" spans="1:26" ht="14.25" customHeight="1" x14ac:dyDescent="0.25">
      <c r="A149" s="2"/>
      <c r="B149" s="2"/>
      <c r="C149" s="2"/>
      <c r="D149" s="2"/>
      <c r="E149" s="2"/>
      <c r="F149" s="2"/>
      <c r="G149" s="2"/>
      <c r="H149" s="24"/>
      <c r="I149" s="2"/>
      <c r="J149" s="2"/>
      <c r="K149" s="2"/>
      <c r="L149" s="2"/>
      <c r="M149" s="2"/>
      <c r="N149" s="2"/>
      <c r="O149" s="2"/>
      <c r="P149" s="2"/>
      <c r="Q149" s="2"/>
      <c r="R149" s="2"/>
      <c r="S149" s="2"/>
      <c r="T149" s="2"/>
      <c r="U149" s="2"/>
      <c r="V149" s="2"/>
      <c r="W149" s="2"/>
      <c r="X149" s="2"/>
      <c r="Y149" s="2"/>
      <c r="Z149" s="2"/>
    </row>
    <row r="150" spans="1:26" ht="14.25" customHeight="1" x14ac:dyDescent="0.25">
      <c r="A150" s="2"/>
      <c r="B150" s="2"/>
      <c r="C150" s="2"/>
      <c r="D150" s="2"/>
      <c r="E150" s="2"/>
      <c r="F150" s="2"/>
      <c r="G150" s="2"/>
      <c r="H150" s="24"/>
      <c r="I150" s="2"/>
      <c r="J150" s="2"/>
      <c r="K150" s="2"/>
      <c r="L150" s="2"/>
      <c r="M150" s="2"/>
      <c r="N150" s="2"/>
      <c r="O150" s="2"/>
      <c r="P150" s="2"/>
      <c r="Q150" s="2"/>
      <c r="R150" s="2"/>
      <c r="S150" s="2"/>
      <c r="T150" s="2"/>
      <c r="U150" s="2"/>
      <c r="V150" s="2"/>
      <c r="W150" s="2"/>
      <c r="X150" s="2"/>
      <c r="Y150" s="2"/>
      <c r="Z150" s="2"/>
    </row>
    <row r="151" spans="1:26" ht="14.25" customHeight="1" x14ac:dyDescent="0.25">
      <c r="A151" s="2"/>
      <c r="B151" s="2"/>
      <c r="C151" s="2"/>
      <c r="D151" s="2"/>
      <c r="E151" s="2"/>
      <c r="F151" s="2"/>
      <c r="G151" s="2"/>
      <c r="H151" s="24"/>
      <c r="I151" s="2"/>
      <c r="J151" s="2"/>
      <c r="K151" s="2"/>
      <c r="L151" s="2"/>
      <c r="M151" s="2"/>
      <c r="N151" s="2"/>
      <c r="O151" s="2"/>
      <c r="P151" s="2"/>
      <c r="Q151" s="2"/>
      <c r="R151" s="2"/>
      <c r="S151" s="2"/>
      <c r="T151" s="2"/>
      <c r="U151" s="2"/>
      <c r="V151" s="2"/>
      <c r="W151" s="2"/>
      <c r="X151" s="2"/>
      <c r="Y151" s="2"/>
      <c r="Z151" s="2"/>
    </row>
    <row r="152" spans="1:26" ht="14.25" customHeight="1" x14ac:dyDescent="0.25">
      <c r="A152" s="2"/>
      <c r="B152" s="2"/>
      <c r="C152" s="2"/>
      <c r="D152" s="2"/>
      <c r="E152" s="2"/>
      <c r="F152" s="2"/>
      <c r="G152" s="2"/>
      <c r="H152" s="24"/>
      <c r="I152" s="2"/>
      <c r="J152" s="2"/>
      <c r="K152" s="2"/>
      <c r="L152" s="2"/>
      <c r="M152" s="2"/>
      <c r="N152" s="2"/>
      <c r="O152" s="2"/>
      <c r="P152" s="2"/>
      <c r="Q152" s="2"/>
      <c r="R152" s="2"/>
      <c r="S152" s="2"/>
      <c r="T152" s="2"/>
      <c r="U152" s="2"/>
      <c r="V152" s="2"/>
      <c r="W152" s="2"/>
      <c r="X152" s="2"/>
      <c r="Y152" s="2"/>
      <c r="Z152" s="2"/>
    </row>
    <row r="153" spans="1:26" ht="14.25" customHeight="1" x14ac:dyDescent="0.25">
      <c r="A153" s="2"/>
      <c r="B153" s="2"/>
      <c r="C153" s="2"/>
      <c r="D153" s="2"/>
      <c r="E153" s="2"/>
      <c r="F153" s="2"/>
      <c r="G153" s="2"/>
      <c r="H153" s="24"/>
      <c r="I153" s="2"/>
      <c r="J153" s="2"/>
      <c r="K153" s="2"/>
      <c r="L153" s="2"/>
      <c r="M153" s="2"/>
      <c r="N153" s="2"/>
      <c r="O153" s="2"/>
      <c r="P153" s="2"/>
      <c r="Q153" s="2"/>
      <c r="R153" s="2"/>
      <c r="S153" s="2"/>
      <c r="T153" s="2"/>
      <c r="U153" s="2"/>
      <c r="V153" s="2"/>
      <c r="W153" s="2"/>
      <c r="X153" s="2"/>
      <c r="Y153" s="2"/>
      <c r="Z153" s="2"/>
    </row>
    <row r="154" spans="1:26" ht="14.25" customHeight="1" x14ac:dyDescent="0.25">
      <c r="A154" s="2"/>
      <c r="B154" s="2"/>
      <c r="C154" s="2"/>
      <c r="D154" s="2"/>
      <c r="E154" s="2"/>
      <c r="F154" s="2"/>
      <c r="G154" s="2"/>
      <c r="H154" s="24"/>
      <c r="I154" s="2"/>
      <c r="J154" s="2"/>
      <c r="K154" s="2"/>
      <c r="L154" s="2"/>
      <c r="M154" s="2"/>
      <c r="N154" s="2"/>
      <c r="O154" s="2"/>
      <c r="P154" s="2"/>
      <c r="Q154" s="2"/>
      <c r="R154" s="2"/>
      <c r="S154" s="2"/>
      <c r="T154" s="2"/>
      <c r="U154" s="2"/>
      <c r="V154" s="2"/>
      <c r="W154" s="2"/>
      <c r="X154" s="2"/>
      <c r="Y154" s="2"/>
      <c r="Z154" s="2"/>
    </row>
    <row r="155" spans="1:26" ht="14.25" customHeight="1" x14ac:dyDescent="0.25">
      <c r="A155" s="2"/>
      <c r="B155" s="2"/>
      <c r="C155" s="2"/>
      <c r="D155" s="2"/>
      <c r="E155" s="2"/>
      <c r="F155" s="2"/>
      <c r="G155" s="2"/>
      <c r="H155" s="24"/>
      <c r="I155" s="2"/>
      <c r="J155" s="2"/>
      <c r="K155" s="2"/>
      <c r="L155" s="2"/>
      <c r="M155" s="2"/>
      <c r="N155" s="2"/>
      <c r="O155" s="2"/>
      <c r="P155" s="2"/>
      <c r="Q155" s="2"/>
      <c r="R155" s="2"/>
      <c r="S155" s="2"/>
      <c r="T155" s="2"/>
      <c r="U155" s="2"/>
      <c r="V155" s="2"/>
      <c r="W155" s="2"/>
      <c r="X155" s="2"/>
      <c r="Y155" s="2"/>
      <c r="Z155" s="2"/>
    </row>
    <row r="156" spans="1:26" ht="14.25" customHeight="1" x14ac:dyDescent="0.25">
      <c r="A156" s="2"/>
      <c r="B156" s="2"/>
      <c r="C156" s="2"/>
      <c r="D156" s="2"/>
      <c r="E156" s="2"/>
      <c r="F156" s="2"/>
      <c r="G156" s="2"/>
      <c r="H156" s="24"/>
      <c r="I156" s="2"/>
      <c r="J156" s="2"/>
      <c r="K156" s="2"/>
      <c r="L156" s="2"/>
      <c r="M156" s="2"/>
      <c r="N156" s="2"/>
      <c r="O156" s="2"/>
      <c r="P156" s="2"/>
      <c r="Q156" s="2"/>
      <c r="R156" s="2"/>
      <c r="S156" s="2"/>
      <c r="T156" s="2"/>
      <c r="U156" s="2"/>
      <c r="V156" s="2"/>
      <c r="W156" s="2"/>
      <c r="X156" s="2"/>
      <c r="Y156" s="2"/>
      <c r="Z156" s="2"/>
    </row>
    <row r="157" spans="1:26" ht="14.25" customHeight="1" x14ac:dyDescent="0.25">
      <c r="A157" s="2"/>
      <c r="B157" s="2"/>
      <c r="C157" s="2"/>
      <c r="D157" s="2"/>
      <c r="E157" s="2"/>
      <c r="F157" s="2"/>
      <c r="G157" s="2"/>
      <c r="H157" s="24"/>
      <c r="I157" s="2"/>
      <c r="J157" s="2"/>
      <c r="K157" s="2"/>
      <c r="L157" s="2"/>
      <c r="M157" s="2"/>
      <c r="N157" s="2"/>
      <c r="O157" s="2"/>
      <c r="P157" s="2"/>
      <c r="Q157" s="2"/>
      <c r="R157" s="2"/>
      <c r="S157" s="2"/>
      <c r="T157" s="2"/>
      <c r="U157" s="2"/>
      <c r="V157" s="2"/>
      <c r="W157" s="2"/>
      <c r="X157" s="2"/>
      <c r="Y157" s="2"/>
      <c r="Z157" s="2"/>
    </row>
    <row r="158" spans="1:26" ht="14.25" customHeight="1" x14ac:dyDescent="0.25">
      <c r="A158" s="2"/>
      <c r="B158" s="2"/>
      <c r="C158" s="2"/>
      <c r="D158" s="2"/>
      <c r="E158" s="2"/>
      <c r="F158" s="2"/>
      <c r="G158" s="2"/>
      <c r="H158" s="24"/>
      <c r="I158" s="2"/>
      <c r="J158" s="2"/>
      <c r="K158" s="2"/>
      <c r="L158" s="2"/>
      <c r="M158" s="2"/>
      <c r="N158" s="2"/>
      <c r="O158" s="2"/>
      <c r="P158" s="2"/>
      <c r="Q158" s="2"/>
      <c r="R158" s="2"/>
      <c r="S158" s="2"/>
      <c r="T158" s="2"/>
      <c r="U158" s="2"/>
      <c r="V158" s="2"/>
      <c r="W158" s="2"/>
      <c r="X158" s="2"/>
      <c r="Y158" s="2"/>
      <c r="Z158" s="2"/>
    </row>
    <row r="159" spans="1:26" ht="14.25" customHeight="1" x14ac:dyDescent="0.25">
      <c r="A159" s="2"/>
      <c r="B159" s="2"/>
      <c r="C159" s="2"/>
      <c r="D159" s="2"/>
      <c r="E159" s="2"/>
      <c r="F159" s="2"/>
      <c r="G159" s="2"/>
      <c r="H159" s="24"/>
      <c r="I159" s="2"/>
      <c r="J159" s="2"/>
      <c r="K159" s="2"/>
      <c r="L159" s="2"/>
      <c r="M159" s="2"/>
      <c r="N159" s="2"/>
      <c r="O159" s="2"/>
      <c r="P159" s="2"/>
      <c r="Q159" s="2"/>
      <c r="R159" s="2"/>
      <c r="S159" s="2"/>
      <c r="T159" s="2"/>
      <c r="U159" s="2"/>
      <c r="V159" s="2"/>
      <c r="W159" s="2"/>
      <c r="X159" s="2"/>
      <c r="Y159" s="2"/>
      <c r="Z159" s="2"/>
    </row>
    <row r="160" spans="1:26" ht="14.25" customHeight="1" x14ac:dyDescent="0.25">
      <c r="A160" s="2"/>
      <c r="B160" s="2"/>
      <c r="C160" s="2"/>
      <c r="D160" s="2"/>
      <c r="E160" s="2"/>
      <c r="F160" s="2"/>
      <c r="G160" s="2"/>
      <c r="H160" s="24"/>
      <c r="I160" s="2"/>
      <c r="J160" s="2"/>
      <c r="K160" s="2"/>
      <c r="L160" s="2"/>
      <c r="M160" s="2"/>
      <c r="N160" s="2"/>
      <c r="O160" s="2"/>
      <c r="P160" s="2"/>
      <c r="Q160" s="2"/>
      <c r="R160" s="2"/>
      <c r="S160" s="2"/>
      <c r="T160" s="2"/>
      <c r="U160" s="2"/>
      <c r="V160" s="2"/>
      <c r="W160" s="2"/>
      <c r="X160" s="2"/>
      <c r="Y160" s="2"/>
      <c r="Z160" s="2"/>
    </row>
    <row r="161" spans="1:26" ht="14.25" customHeight="1" x14ac:dyDescent="0.25">
      <c r="A161" s="2"/>
      <c r="B161" s="2"/>
      <c r="C161" s="2"/>
      <c r="D161" s="2"/>
      <c r="E161" s="2"/>
      <c r="F161" s="2"/>
      <c r="G161" s="2"/>
      <c r="H161" s="24"/>
      <c r="I161" s="2"/>
      <c r="J161" s="2"/>
      <c r="K161" s="2"/>
      <c r="L161" s="2"/>
      <c r="M161" s="2"/>
      <c r="N161" s="2"/>
      <c r="O161" s="2"/>
      <c r="P161" s="2"/>
      <c r="Q161" s="2"/>
      <c r="R161" s="2"/>
      <c r="S161" s="2"/>
      <c r="T161" s="2"/>
      <c r="U161" s="2"/>
      <c r="V161" s="2"/>
      <c r="W161" s="2"/>
      <c r="X161" s="2"/>
      <c r="Y161" s="2"/>
      <c r="Z161" s="2"/>
    </row>
    <row r="162" spans="1:26" ht="14.25" customHeight="1" x14ac:dyDescent="0.25">
      <c r="A162" s="2"/>
      <c r="B162" s="2"/>
      <c r="C162" s="2"/>
      <c r="D162" s="2"/>
      <c r="E162" s="2"/>
      <c r="F162" s="2"/>
      <c r="G162" s="2"/>
      <c r="H162" s="24"/>
      <c r="I162" s="2"/>
      <c r="J162" s="2"/>
      <c r="K162" s="2"/>
      <c r="L162" s="2"/>
      <c r="M162" s="2"/>
      <c r="N162" s="2"/>
      <c r="O162" s="2"/>
      <c r="P162" s="2"/>
      <c r="Q162" s="2"/>
      <c r="R162" s="2"/>
      <c r="S162" s="2"/>
      <c r="T162" s="2"/>
      <c r="U162" s="2"/>
      <c r="V162" s="2"/>
      <c r="W162" s="2"/>
      <c r="X162" s="2"/>
      <c r="Y162" s="2"/>
      <c r="Z162" s="2"/>
    </row>
    <row r="163" spans="1:26" ht="14.25" customHeight="1" x14ac:dyDescent="0.25">
      <c r="A163" s="2"/>
      <c r="B163" s="2"/>
      <c r="C163" s="2"/>
      <c r="D163" s="2"/>
      <c r="E163" s="2"/>
      <c r="F163" s="2"/>
      <c r="G163" s="2"/>
      <c r="H163" s="24"/>
      <c r="I163" s="2"/>
      <c r="J163" s="2"/>
      <c r="K163" s="2"/>
      <c r="L163" s="2"/>
      <c r="M163" s="2"/>
      <c r="N163" s="2"/>
      <c r="O163" s="2"/>
      <c r="P163" s="2"/>
      <c r="Q163" s="2"/>
      <c r="R163" s="2"/>
      <c r="S163" s="2"/>
      <c r="T163" s="2"/>
      <c r="U163" s="2"/>
      <c r="V163" s="2"/>
      <c r="W163" s="2"/>
      <c r="X163" s="2"/>
      <c r="Y163" s="2"/>
      <c r="Z163" s="2"/>
    </row>
    <row r="164" spans="1:26" ht="14.25" customHeight="1" x14ac:dyDescent="0.25">
      <c r="A164" s="2"/>
      <c r="B164" s="2"/>
      <c r="C164" s="2"/>
      <c r="D164" s="2"/>
      <c r="E164" s="2"/>
      <c r="F164" s="2"/>
      <c r="G164" s="2"/>
      <c r="H164" s="24"/>
      <c r="I164" s="2"/>
      <c r="J164" s="2"/>
      <c r="K164" s="2"/>
      <c r="L164" s="2"/>
      <c r="M164" s="2"/>
      <c r="N164" s="2"/>
      <c r="O164" s="2"/>
      <c r="P164" s="2"/>
      <c r="Q164" s="2"/>
      <c r="R164" s="2"/>
      <c r="S164" s="2"/>
      <c r="T164" s="2"/>
      <c r="U164" s="2"/>
      <c r="V164" s="2"/>
      <c r="W164" s="2"/>
      <c r="X164" s="2"/>
      <c r="Y164" s="2"/>
      <c r="Z164" s="2"/>
    </row>
    <row r="165" spans="1:26" ht="14.25" customHeight="1" x14ac:dyDescent="0.25">
      <c r="A165" s="2"/>
      <c r="B165" s="2"/>
      <c r="C165" s="2"/>
      <c r="D165" s="2"/>
      <c r="E165" s="2"/>
      <c r="F165" s="2"/>
      <c r="G165" s="2"/>
      <c r="H165" s="24"/>
      <c r="I165" s="2"/>
      <c r="J165" s="2"/>
      <c r="K165" s="2"/>
      <c r="L165" s="2"/>
      <c r="M165" s="2"/>
      <c r="N165" s="2"/>
      <c r="O165" s="2"/>
      <c r="P165" s="2"/>
      <c r="Q165" s="2"/>
      <c r="R165" s="2"/>
      <c r="S165" s="2"/>
      <c r="T165" s="2"/>
      <c r="U165" s="2"/>
      <c r="V165" s="2"/>
      <c r="W165" s="2"/>
      <c r="X165" s="2"/>
      <c r="Y165" s="2"/>
      <c r="Z165" s="2"/>
    </row>
    <row r="166" spans="1:26" ht="14.25" customHeight="1" x14ac:dyDescent="0.25">
      <c r="A166" s="2"/>
      <c r="B166" s="2"/>
      <c r="C166" s="2"/>
      <c r="D166" s="2"/>
      <c r="E166" s="2"/>
      <c r="F166" s="2"/>
      <c r="G166" s="2"/>
      <c r="H166" s="24"/>
      <c r="I166" s="2"/>
      <c r="J166" s="2"/>
      <c r="K166" s="2"/>
      <c r="L166" s="2"/>
      <c r="M166" s="2"/>
      <c r="N166" s="2"/>
      <c r="O166" s="2"/>
      <c r="P166" s="2"/>
      <c r="Q166" s="2"/>
      <c r="R166" s="2"/>
      <c r="S166" s="2"/>
      <c r="T166" s="2"/>
      <c r="U166" s="2"/>
      <c r="V166" s="2"/>
      <c r="W166" s="2"/>
      <c r="X166" s="2"/>
      <c r="Y166" s="2"/>
      <c r="Z166" s="2"/>
    </row>
    <row r="167" spans="1:26" ht="14.25" customHeight="1" x14ac:dyDescent="0.25">
      <c r="A167" s="2"/>
      <c r="B167" s="2"/>
      <c r="C167" s="2"/>
      <c r="D167" s="2"/>
      <c r="E167" s="2"/>
      <c r="F167" s="2"/>
      <c r="G167" s="2"/>
      <c r="H167" s="24"/>
      <c r="I167" s="2"/>
      <c r="J167" s="2"/>
      <c r="K167" s="2"/>
      <c r="L167" s="2"/>
      <c r="M167" s="2"/>
      <c r="N167" s="2"/>
      <c r="O167" s="2"/>
      <c r="P167" s="2"/>
      <c r="Q167" s="2"/>
      <c r="R167" s="2"/>
      <c r="S167" s="2"/>
      <c r="T167" s="2"/>
      <c r="U167" s="2"/>
      <c r="V167" s="2"/>
      <c r="W167" s="2"/>
      <c r="X167" s="2"/>
      <c r="Y167" s="2"/>
      <c r="Z167" s="2"/>
    </row>
    <row r="168" spans="1:26" ht="14.25" customHeight="1" x14ac:dyDescent="0.25">
      <c r="A168" s="2"/>
      <c r="B168" s="2"/>
      <c r="C168" s="2"/>
      <c r="D168" s="2"/>
      <c r="E168" s="2"/>
      <c r="F168" s="2"/>
      <c r="G168" s="2"/>
      <c r="H168" s="24"/>
      <c r="I168" s="2"/>
      <c r="J168" s="2"/>
      <c r="K168" s="2"/>
      <c r="L168" s="2"/>
      <c r="M168" s="2"/>
      <c r="N168" s="2"/>
      <c r="O168" s="2"/>
      <c r="P168" s="2"/>
      <c r="Q168" s="2"/>
      <c r="R168" s="2"/>
      <c r="S168" s="2"/>
      <c r="T168" s="2"/>
      <c r="U168" s="2"/>
      <c r="V168" s="2"/>
      <c r="W168" s="2"/>
      <c r="X168" s="2"/>
      <c r="Y168" s="2"/>
      <c r="Z168" s="2"/>
    </row>
    <row r="169" spans="1:26" ht="14.25" customHeight="1" x14ac:dyDescent="0.25">
      <c r="A169" s="2"/>
      <c r="B169" s="2"/>
      <c r="C169" s="2"/>
      <c r="D169" s="2"/>
      <c r="E169" s="2"/>
      <c r="F169" s="2"/>
      <c r="G169" s="2"/>
      <c r="H169" s="24"/>
      <c r="I169" s="2"/>
      <c r="J169" s="2"/>
      <c r="K169" s="2"/>
      <c r="L169" s="2"/>
      <c r="M169" s="2"/>
      <c r="N169" s="2"/>
      <c r="O169" s="2"/>
      <c r="P169" s="2"/>
      <c r="Q169" s="2"/>
      <c r="R169" s="2"/>
      <c r="S169" s="2"/>
      <c r="T169" s="2"/>
      <c r="U169" s="2"/>
      <c r="V169" s="2"/>
      <c r="W169" s="2"/>
      <c r="X169" s="2"/>
      <c r="Y169" s="2"/>
      <c r="Z169" s="2"/>
    </row>
    <row r="170" spans="1:26" ht="14.25" customHeight="1" x14ac:dyDescent="0.25">
      <c r="A170" s="2"/>
      <c r="B170" s="2"/>
      <c r="C170" s="2"/>
      <c r="D170" s="2"/>
      <c r="E170" s="2"/>
      <c r="F170" s="2"/>
      <c r="G170" s="2"/>
      <c r="H170" s="24"/>
      <c r="I170" s="2"/>
      <c r="J170" s="2"/>
      <c r="K170" s="2"/>
      <c r="L170" s="2"/>
      <c r="M170" s="2"/>
      <c r="N170" s="2"/>
      <c r="O170" s="2"/>
      <c r="P170" s="2"/>
      <c r="Q170" s="2"/>
      <c r="R170" s="2"/>
      <c r="S170" s="2"/>
      <c r="T170" s="2"/>
      <c r="U170" s="2"/>
      <c r="V170" s="2"/>
      <c r="W170" s="2"/>
      <c r="X170" s="2"/>
      <c r="Y170" s="2"/>
      <c r="Z170" s="2"/>
    </row>
    <row r="171" spans="1:26" ht="14.25" customHeight="1" x14ac:dyDescent="0.25">
      <c r="A171" s="2"/>
      <c r="B171" s="2"/>
      <c r="C171" s="2"/>
      <c r="D171" s="2"/>
      <c r="E171" s="2"/>
      <c r="F171" s="2"/>
      <c r="G171" s="2"/>
      <c r="H171" s="24"/>
      <c r="I171" s="2"/>
      <c r="J171" s="2"/>
      <c r="K171" s="2"/>
      <c r="L171" s="2"/>
      <c r="M171" s="2"/>
      <c r="N171" s="2"/>
      <c r="O171" s="2"/>
      <c r="P171" s="2"/>
      <c r="Q171" s="2"/>
      <c r="R171" s="2"/>
      <c r="S171" s="2"/>
      <c r="T171" s="2"/>
      <c r="U171" s="2"/>
      <c r="V171" s="2"/>
      <c r="W171" s="2"/>
      <c r="X171" s="2"/>
      <c r="Y171" s="2"/>
      <c r="Z171" s="2"/>
    </row>
    <row r="172" spans="1:26" ht="14.25" customHeight="1" x14ac:dyDescent="0.25">
      <c r="A172" s="2"/>
      <c r="B172" s="2"/>
      <c r="C172" s="2"/>
      <c r="D172" s="2"/>
      <c r="E172" s="2"/>
      <c r="F172" s="2"/>
      <c r="G172" s="2"/>
      <c r="H172" s="24"/>
      <c r="I172" s="2"/>
      <c r="J172" s="2"/>
      <c r="K172" s="2"/>
      <c r="L172" s="2"/>
      <c r="M172" s="2"/>
      <c r="N172" s="2"/>
      <c r="O172" s="2"/>
      <c r="P172" s="2"/>
      <c r="Q172" s="2"/>
      <c r="R172" s="2"/>
      <c r="S172" s="2"/>
      <c r="T172" s="2"/>
      <c r="U172" s="2"/>
      <c r="V172" s="2"/>
      <c r="W172" s="2"/>
      <c r="X172" s="2"/>
      <c r="Y172" s="2"/>
      <c r="Z172" s="2"/>
    </row>
    <row r="173" spans="1:26" ht="14.25" customHeight="1" x14ac:dyDescent="0.25">
      <c r="A173" s="2"/>
      <c r="B173" s="2"/>
      <c r="C173" s="2"/>
      <c r="D173" s="2"/>
      <c r="E173" s="2"/>
      <c r="F173" s="2"/>
      <c r="G173" s="2"/>
      <c r="H173" s="24"/>
      <c r="I173" s="2"/>
      <c r="J173" s="2"/>
      <c r="K173" s="2"/>
      <c r="L173" s="2"/>
      <c r="M173" s="2"/>
      <c r="N173" s="2"/>
      <c r="O173" s="2"/>
      <c r="P173" s="2"/>
      <c r="Q173" s="2"/>
      <c r="R173" s="2"/>
      <c r="S173" s="2"/>
      <c r="T173" s="2"/>
      <c r="U173" s="2"/>
      <c r="V173" s="2"/>
      <c r="W173" s="2"/>
      <c r="X173" s="2"/>
      <c r="Y173" s="2"/>
      <c r="Z173" s="2"/>
    </row>
    <row r="174" spans="1:26" ht="14.25" customHeight="1" x14ac:dyDescent="0.25">
      <c r="A174" s="2"/>
      <c r="B174" s="2"/>
      <c r="C174" s="2"/>
      <c r="D174" s="2"/>
      <c r="E174" s="2"/>
      <c r="F174" s="2"/>
      <c r="G174" s="2"/>
      <c r="H174" s="24"/>
      <c r="I174" s="2"/>
      <c r="J174" s="2"/>
      <c r="K174" s="2"/>
      <c r="L174" s="2"/>
      <c r="M174" s="2"/>
      <c r="N174" s="2"/>
      <c r="O174" s="2"/>
      <c r="P174" s="2"/>
      <c r="Q174" s="2"/>
      <c r="R174" s="2"/>
      <c r="S174" s="2"/>
      <c r="T174" s="2"/>
      <c r="U174" s="2"/>
      <c r="V174" s="2"/>
      <c r="W174" s="2"/>
      <c r="X174" s="2"/>
      <c r="Y174" s="2"/>
      <c r="Z174" s="2"/>
    </row>
    <row r="175" spans="1:26" ht="14.25" customHeight="1" x14ac:dyDescent="0.25">
      <c r="A175" s="2"/>
      <c r="B175" s="2"/>
      <c r="C175" s="2"/>
      <c r="D175" s="2"/>
      <c r="E175" s="2"/>
      <c r="F175" s="2"/>
      <c r="G175" s="2"/>
      <c r="H175" s="24"/>
      <c r="I175" s="2"/>
      <c r="J175" s="2"/>
      <c r="K175" s="2"/>
      <c r="L175" s="2"/>
      <c r="M175" s="2"/>
      <c r="N175" s="2"/>
      <c r="O175" s="2"/>
      <c r="P175" s="2"/>
      <c r="Q175" s="2"/>
      <c r="R175" s="2"/>
      <c r="S175" s="2"/>
      <c r="T175" s="2"/>
      <c r="U175" s="2"/>
      <c r="V175" s="2"/>
      <c r="W175" s="2"/>
      <c r="X175" s="2"/>
      <c r="Y175" s="2"/>
      <c r="Z175" s="2"/>
    </row>
    <row r="176" spans="1:26" ht="14.25" customHeight="1" x14ac:dyDescent="0.25">
      <c r="A176" s="2"/>
      <c r="B176" s="2"/>
      <c r="C176" s="2"/>
      <c r="D176" s="2"/>
      <c r="E176" s="2"/>
      <c r="F176" s="2"/>
      <c r="G176" s="2"/>
      <c r="H176" s="24"/>
      <c r="I176" s="2"/>
      <c r="J176" s="2"/>
      <c r="K176" s="2"/>
      <c r="L176" s="2"/>
      <c r="M176" s="2"/>
      <c r="N176" s="2"/>
      <c r="O176" s="2"/>
      <c r="P176" s="2"/>
      <c r="Q176" s="2"/>
      <c r="R176" s="2"/>
      <c r="S176" s="2"/>
      <c r="T176" s="2"/>
      <c r="U176" s="2"/>
      <c r="V176" s="2"/>
      <c r="W176" s="2"/>
      <c r="X176" s="2"/>
      <c r="Y176" s="2"/>
      <c r="Z176" s="2"/>
    </row>
    <row r="177" spans="1:26" ht="14.25" customHeight="1" x14ac:dyDescent="0.25">
      <c r="A177" s="2"/>
      <c r="B177" s="2"/>
      <c r="C177" s="2"/>
      <c r="D177" s="2"/>
      <c r="E177" s="2"/>
      <c r="F177" s="2"/>
      <c r="G177" s="2"/>
      <c r="H177" s="24"/>
      <c r="I177" s="2"/>
      <c r="J177" s="2"/>
      <c r="K177" s="2"/>
      <c r="L177" s="2"/>
      <c r="M177" s="2"/>
      <c r="N177" s="2"/>
      <c r="O177" s="2"/>
      <c r="P177" s="2"/>
      <c r="Q177" s="2"/>
      <c r="R177" s="2"/>
      <c r="S177" s="2"/>
      <c r="T177" s="2"/>
      <c r="U177" s="2"/>
      <c r="V177" s="2"/>
      <c r="W177" s="2"/>
      <c r="X177" s="2"/>
      <c r="Y177" s="2"/>
      <c r="Z177" s="2"/>
    </row>
    <row r="178" spans="1:26" ht="14.25" customHeight="1" x14ac:dyDescent="0.25">
      <c r="A178" s="2"/>
      <c r="B178" s="2"/>
      <c r="C178" s="2"/>
      <c r="D178" s="2"/>
      <c r="E178" s="2"/>
      <c r="F178" s="2"/>
      <c r="G178" s="2"/>
      <c r="H178" s="24"/>
      <c r="I178" s="2"/>
      <c r="J178" s="2"/>
      <c r="K178" s="2"/>
      <c r="L178" s="2"/>
      <c r="M178" s="2"/>
      <c r="N178" s="2"/>
      <c r="O178" s="2"/>
      <c r="P178" s="2"/>
      <c r="Q178" s="2"/>
      <c r="R178" s="2"/>
      <c r="S178" s="2"/>
      <c r="T178" s="2"/>
      <c r="U178" s="2"/>
      <c r="V178" s="2"/>
      <c r="W178" s="2"/>
      <c r="X178" s="2"/>
      <c r="Y178" s="2"/>
      <c r="Z178" s="2"/>
    </row>
    <row r="179" spans="1:26" ht="14.25" customHeight="1" x14ac:dyDescent="0.25">
      <c r="A179" s="2"/>
      <c r="B179" s="2"/>
      <c r="C179" s="2"/>
      <c r="D179" s="2"/>
      <c r="E179" s="2"/>
      <c r="F179" s="2"/>
      <c r="G179" s="2"/>
      <c r="H179" s="24"/>
      <c r="I179" s="2"/>
      <c r="J179" s="2"/>
      <c r="K179" s="2"/>
      <c r="L179" s="2"/>
      <c r="M179" s="2"/>
      <c r="N179" s="2"/>
      <c r="O179" s="2"/>
      <c r="P179" s="2"/>
      <c r="Q179" s="2"/>
      <c r="R179" s="2"/>
      <c r="S179" s="2"/>
      <c r="T179" s="2"/>
      <c r="U179" s="2"/>
      <c r="V179" s="2"/>
      <c r="W179" s="2"/>
      <c r="X179" s="2"/>
      <c r="Y179" s="2"/>
      <c r="Z179" s="2"/>
    </row>
    <row r="180" spans="1:26" ht="14.25" customHeight="1" x14ac:dyDescent="0.25">
      <c r="A180" s="2"/>
      <c r="B180" s="2"/>
      <c r="C180" s="2"/>
      <c r="D180" s="2"/>
      <c r="E180" s="2"/>
      <c r="F180" s="2"/>
      <c r="G180" s="2"/>
      <c r="H180" s="24"/>
      <c r="I180" s="2"/>
      <c r="J180" s="2"/>
      <c r="K180" s="2"/>
      <c r="L180" s="2"/>
      <c r="M180" s="2"/>
      <c r="N180" s="2"/>
      <c r="O180" s="2"/>
      <c r="P180" s="2"/>
      <c r="Q180" s="2"/>
      <c r="R180" s="2"/>
      <c r="S180" s="2"/>
      <c r="T180" s="2"/>
      <c r="U180" s="2"/>
      <c r="V180" s="2"/>
      <c r="W180" s="2"/>
      <c r="X180" s="2"/>
      <c r="Y180" s="2"/>
      <c r="Z180" s="2"/>
    </row>
    <row r="181" spans="1:26" ht="14.25" customHeight="1" x14ac:dyDescent="0.25">
      <c r="A181" s="2"/>
      <c r="B181" s="2"/>
      <c r="C181" s="2"/>
      <c r="D181" s="2"/>
      <c r="E181" s="2"/>
      <c r="F181" s="2"/>
      <c r="G181" s="2"/>
      <c r="H181" s="24"/>
      <c r="I181" s="2"/>
      <c r="J181" s="2"/>
      <c r="K181" s="2"/>
      <c r="L181" s="2"/>
      <c r="M181" s="2"/>
      <c r="N181" s="2"/>
      <c r="O181" s="2"/>
      <c r="P181" s="2"/>
      <c r="Q181" s="2"/>
      <c r="R181" s="2"/>
      <c r="S181" s="2"/>
      <c r="T181" s="2"/>
      <c r="U181" s="2"/>
      <c r="V181" s="2"/>
      <c r="W181" s="2"/>
      <c r="X181" s="2"/>
      <c r="Y181" s="2"/>
      <c r="Z181" s="2"/>
    </row>
    <row r="182" spans="1:26" ht="14.25" customHeight="1" x14ac:dyDescent="0.25">
      <c r="A182" s="2"/>
      <c r="B182" s="2"/>
      <c r="C182" s="2"/>
      <c r="D182" s="2"/>
      <c r="E182" s="2"/>
      <c r="F182" s="2"/>
      <c r="G182" s="2"/>
      <c r="H182" s="24"/>
      <c r="I182" s="2"/>
      <c r="J182" s="2"/>
      <c r="K182" s="2"/>
      <c r="L182" s="2"/>
      <c r="M182" s="2"/>
      <c r="N182" s="2"/>
      <c r="O182" s="2"/>
      <c r="P182" s="2"/>
      <c r="Q182" s="2"/>
      <c r="R182" s="2"/>
      <c r="S182" s="2"/>
      <c r="T182" s="2"/>
      <c r="U182" s="2"/>
      <c r="V182" s="2"/>
      <c r="W182" s="2"/>
      <c r="X182" s="2"/>
      <c r="Y182" s="2"/>
      <c r="Z182" s="2"/>
    </row>
    <row r="183" spans="1:26" ht="14.25" customHeight="1" x14ac:dyDescent="0.25">
      <c r="A183" s="2"/>
      <c r="B183" s="2"/>
      <c r="C183" s="2"/>
      <c r="D183" s="2"/>
      <c r="E183" s="2"/>
      <c r="F183" s="2"/>
      <c r="G183" s="2"/>
      <c r="H183" s="24"/>
      <c r="I183" s="2"/>
      <c r="J183" s="2"/>
      <c r="K183" s="2"/>
      <c r="L183" s="2"/>
      <c r="M183" s="2"/>
      <c r="N183" s="2"/>
      <c r="O183" s="2"/>
      <c r="P183" s="2"/>
      <c r="Q183" s="2"/>
      <c r="R183" s="2"/>
      <c r="S183" s="2"/>
      <c r="T183" s="2"/>
      <c r="U183" s="2"/>
      <c r="V183" s="2"/>
      <c r="W183" s="2"/>
      <c r="X183" s="2"/>
      <c r="Y183" s="2"/>
      <c r="Z183" s="2"/>
    </row>
    <row r="184" spans="1:26" ht="14.25" customHeight="1" x14ac:dyDescent="0.25">
      <c r="A184" s="2"/>
      <c r="B184" s="2"/>
      <c r="C184" s="2"/>
      <c r="D184" s="2"/>
      <c r="E184" s="2"/>
      <c r="F184" s="2"/>
      <c r="G184" s="2"/>
      <c r="H184" s="24"/>
      <c r="I184" s="2"/>
      <c r="J184" s="2"/>
      <c r="K184" s="2"/>
      <c r="L184" s="2"/>
      <c r="M184" s="2"/>
      <c r="N184" s="2"/>
      <c r="O184" s="2"/>
      <c r="P184" s="2"/>
      <c r="Q184" s="2"/>
      <c r="R184" s="2"/>
      <c r="S184" s="2"/>
      <c r="T184" s="2"/>
      <c r="U184" s="2"/>
      <c r="V184" s="2"/>
      <c r="W184" s="2"/>
      <c r="X184" s="2"/>
      <c r="Y184" s="2"/>
      <c r="Z184" s="2"/>
    </row>
    <row r="185" spans="1:26" ht="14.25" customHeight="1" x14ac:dyDescent="0.25">
      <c r="A185" s="2"/>
      <c r="B185" s="2"/>
      <c r="C185" s="2"/>
      <c r="D185" s="2"/>
      <c r="E185" s="2"/>
      <c r="F185" s="2"/>
      <c r="G185" s="2"/>
      <c r="H185" s="24"/>
      <c r="I185" s="2"/>
      <c r="J185" s="2"/>
      <c r="K185" s="2"/>
      <c r="L185" s="2"/>
      <c r="M185" s="2"/>
      <c r="N185" s="2"/>
      <c r="O185" s="2"/>
      <c r="P185" s="2"/>
      <c r="Q185" s="2"/>
      <c r="R185" s="2"/>
      <c r="S185" s="2"/>
      <c r="T185" s="2"/>
      <c r="U185" s="2"/>
      <c r="V185" s="2"/>
      <c r="W185" s="2"/>
      <c r="X185" s="2"/>
      <c r="Y185" s="2"/>
      <c r="Z185" s="2"/>
    </row>
    <row r="186" spans="1:26" ht="14.25" customHeight="1" x14ac:dyDescent="0.25">
      <c r="A186" s="2"/>
      <c r="B186" s="2"/>
      <c r="C186" s="2"/>
      <c r="D186" s="2"/>
      <c r="E186" s="2"/>
      <c r="F186" s="2"/>
      <c r="G186" s="2"/>
      <c r="H186" s="24"/>
      <c r="I186" s="2"/>
      <c r="J186" s="2"/>
      <c r="K186" s="2"/>
      <c r="L186" s="2"/>
      <c r="M186" s="2"/>
      <c r="N186" s="2"/>
      <c r="O186" s="2"/>
      <c r="P186" s="2"/>
      <c r="Q186" s="2"/>
      <c r="R186" s="2"/>
      <c r="S186" s="2"/>
      <c r="T186" s="2"/>
      <c r="U186" s="2"/>
      <c r="V186" s="2"/>
      <c r="W186" s="2"/>
      <c r="X186" s="2"/>
      <c r="Y186" s="2"/>
      <c r="Z186" s="2"/>
    </row>
    <row r="187" spans="1:26" ht="14.25" customHeight="1" x14ac:dyDescent="0.25">
      <c r="A187" s="2"/>
      <c r="B187" s="2"/>
      <c r="C187" s="2"/>
      <c r="D187" s="2"/>
      <c r="E187" s="2"/>
      <c r="F187" s="2"/>
      <c r="G187" s="2"/>
      <c r="H187" s="24"/>
      <c r="I187" s="2"/>
      <c r="J187" s="2"/>
      <c r="K187" s="2"/>
      <c r="L187" s="2"/>
      <c r="M187" s="2"/>
      <c r="N187" s="2"/>
      <c r="O187" s="2"/>
      <c r="P187" s="2"/>
      <c r="Q187" s="2"/>
      <c r="R187" s="2"/>
      <c r="S187" s="2"/>
      <c r="T187" s="2"/>
      <c r="U187" s="2"/>
      <c r="V187" s="2"/>
      <c r="W187" s="2"/>
      <c r="X187" s="2"/>
      <c r="Y187" s="2"/>
      <c r="Z187" s="2"/>
    </row>
    <row r="188" spans="1:26" ht="14.25" customHeight="1" x14ac:dyDescent="0.25">
      <c r="A188" s="2"/>
      <c r="B188" s="2"/>
      <c r="C188" s="2"/>
      <c r="D188" s="2"/>
      <c r="E188" s="2"/>
      <c r="F188" s="2"/>
      <c r="G188" s="2"/>
      <c r="H188" s="24"/>
      <c r="I188" s="2"/>
      <c r="J188" s="2"/>
      <c r="K188" s="2"/>
      <c r="L188" s="2"/>
      <c r="M188" s="2"/>
      <c r="N188" s="2"/>
      <c r="O188" s="2"/>
      <c r="P188" s="2"/>
      <c r="Q188" s="2"/>
      <c r="R188" s="2"/>
      <c r="S188" s="2"/>
      <c r="T188" s="2"/>
      <c r="U188" s="2"/>
      <c r="V188" s="2"/>
      <c r="W188" s="2"/>
      <c r="X188" s="2"/>
      <c r="Y188" s="2"/>
      <c r="Z188" s="2"/>
    </row>
    <row r="189" spans="1:26" ht="14.25" customHeight="1" x14ac:dyDescent="0.25">
      <c r="A189" s="2"/>
      <c r="B189" s="2"/>
      <c r="C189" s="2"/>
      <c r="D189" s="2"/>
      <c r="E189" s="2"/>
      <c r="F189" s="2"/>
      <c r="G189" s="2"/>
      <c r="H189" s="24"/>
      <c r="I189" s="2"/>
      <c r="J189" s="2"/>
      <c r="K189" s="2"/>
      <c r="L189" s="2"/>
      <c r="M189" s="2"/>
      <c r="N189" s="2"/>
      <c r="O189" s="2"/>
      <c r="P189" s="2"/>
      <c r="Q189" s="2"/>
      <c r="R189" s="2"/>
      <c r="S189" s="2"/>
      <c r="T189" s="2"/>
      <c r="U189" s="2"/>
      <c r="V189" s="2"/>
      <c r="W189" s="2"/>
      <c r="X189" s="2"/>
      <c r="Y189" s="2"/>
      <c r="Z189" s="2"/>
    </row>
    <row r="190" spans="1:26" ht="14.25" customHeight="1" x14ac:dyDescent="0.25">
      <c r="A190" s="2"/>
      <c r="B190" s="2"/>
      <c r="C190" s="2"/>
      <c r="D190" s="2"/>
      <c r="E190" s="2"/>
      <c r="F190" s="2"/>
      <c r="G190" s="2"/>
      <c r="H190" s="24"/>
      <c r="I190" s="2"/>
      <c r="J190" s="2"/>
      <c r="K190" s="2"/>
      <c r="L190" s="2"/>
      <c r="M190" s="2"/>
      <c r="N190" s="2"/>
      <c r="O190" s="2"/>
      <c r="P190" s="2"/>
      <c r="Q190" s="2"/>
      <c r="R190" s="2"/>
      <c r="S190" s="2"/>
      <c r="T190" s="2"/>
      <c r="U190" s="2"/>
      <c r="V190" s="2"/>
      <c r="W190" s="2"/>
      <c r="X190" s="2"/>
      <c r="Y190" s="2"/>
      <c r="Z190" s="2"/>
    </row>
    <row r="191" spans="1:26" ht="14.25" customHeight="1" x14ac:dyDescent="0.25">
      <c r="A191" s="2"/>
      <c r="B191" s="2"/>
      <c r="C191" s="2"/>
      <c r="D191" s="2"/>
      <c r="E191" s="2"/>
      <c r="F191" s="2"/>
      <c r="G191" s="2"/>
      <c r="H191" s="24"/>
      <c r="I191" s="2"/>
      <c r="J191" s="2"/>
      <c r="K191" s="2"/>
      <c r="L191" s="2"/>
      <c r="M191" s="2"/>
      <c r="N191" s="2"/>
      <c r="O191" s="2"/>
      <c r="P191" s="2"/>
      <c r="Q191" s="2"/>
      <c r="R191" s="2"/>
      <c r="S191" s="2"/>
      <c r="T191" s="2"/>
      <c r="U191" s="2"/>
      <c r="V191" s="2"/>
      <c r="W191" s="2"/>
      <c r="X191" s="2"/>
      <c r="Y191" s="2"/>
      <c r="Z191" s="2"/>
    </row>
    <row r="192" spans="1:26" ht="14.25" customHeight="1" x14ac:dyDescent="0.25">
      <c r="A192" s="2"/>
      <c r="B192" s="2"/>
      <c r="C192" s="2"/>
      <c r="D192" s="2"/>
      <c r="E192" s="2"/>
      <c r="F192" s="2"/>
      <c r="G192" s="2"/>
      <c r="H192" s="24"/>
      <c r="I192" s="2"/>
      <c r="J192" s="2"/>
      <c r="K192" s="2"/>
      <c r="L192" s="2"/>
      <c r="M192" s="2"/>
      <c r="N192" s="2"/>
      <c r="O192" s="2"/>
      <c r="P192" s="2"/>
      <c r="Q192" s="2"/>
      <c r="R192" s="2"/>
      <c r="S192" s="2"/>
      <c r="T192" s="2"/>
      <c r="U192" s="2"/>
      <c r="V192" s="2"/>
      <c r="W192" s="2"/>
      <c r="X192" s="2"/>
      <c r="Y192" s="2"/>
      <c r="Z192" s="2"/>
    </row>
    <row r="193" spans="1:26" ht="14.25" customHeight="1" x14ac:dyDescent="0.25">
      <c r="A193" s="2"/>
      <c r="B193" s="2"/>
      <c r="C193" s="2"/>
      <c r="D193" s="2"/>
      <c r="E193" s="2"/>
      <c r="F193" s="2"/>
      <c r="G193" s="2"/>
      <c r="H193" s="24"/>
      <c r="I193" s="2"/>
      <c r="J193" s="2"/>
      <c r="K193" s="2"/>
      <c r="L193" s="2"/>
      <c r="M193" s="2"/>
      <c r="N193" s="2"/>
      <c r="O193" s="2"/>
      <c r="P193" s="2"/>
      <c r="Q193" s="2"/>
      <c r="R193" s="2"/>
      <c r="S193" s="2"/>
      <c r="T193" s="2"/>
      <c r="U193" s="2"/>
      <c r="V193" s="2"/>
      <c r="W193" s="2"/>
      <c r="X193" s="2"/>
      <c r="Y193" s="2"/>
      <c r="Z193" s="2"/>
    </row>
    <row r="194" spans="1:26" ht="14.25" customHeight="1" x14ac:dyDescent="0.25">
      <c r="A194" s="2"/>
      <c r="B194" s="2"/>
      <c r="C194" s="2"/>
      <c r="D194" s="2"/>
      <c r="E194" s="2"/>
      <c r="F194" s="2"/>
      <c r="G194" s="2"/>
      <c r="H194" s="24"/>
      <c r="I194" s="2"/>
      <c r="J194" s="2"/>
      <c r="K194" s="2"/>
      <c r="L194" s="2"/>
      <c r="M194" s="2"/>
      <c r="N194" s="2"/>
      <c r="O194" s="2"/>
      <c r="P194" s="2"/>
      <c r="Q194" s="2"/>
      <c r="R194" s="2"/>
      <c r="S194" s="2"/>
      <c r="T194" s="2"/>
      <c r="U194" s="2"/>
      <c r="V194" s="2"/>
      <c r="W194" s="2"/>
      <c r="X194" s="2"/>
      <c r="Y194" s="2"/>
      <c r="Z194" s="2"/>
    </row>
    <row r="195" spans="1:26" ht="14.25" customHeight="1" x14ac:dyDescent="0.25">
      <c r="A195" s="2"/>
      <c r="B195" s="2"/>
      <c r="C195" s="2"/>
      <c r="D195" s="2"/>
      <c r="E195" s="2"/>
      <c r="F195" s="2"/>
      <c r="G195" s="2"/>
      <c r="H195" s="24"/>
      <c r="I195" s="2"/>
      <c r="J195" s="2"/>
      <c r="K195" s="2"/>
      <c r="L195" s="2"/>
      <c r="M195" s="2"/>
      <c r="N195" s="2"/>
      <c r="O195" s="2"/>
      <c r="P195" s="2"/>
      <c r="Q195" s="2"/>
      <c r="R195" s="2"/>
      <c r="S195" s="2"/>
      <c r="T195" s="2"/>
      <c r="U195" s="2"/>
      <c r="V195" s="2"/>
      <c r="W195" s="2"/>
      <c r="X195" s="2"/>
      <c r="Y195" s="2"/>
      <c r="Z195" s="2"/>
    </row>
    <row r="196" spans="1:26" ht="14.25" customHeight="1" x14ac:dyDescent="0.25">
      <c r="A196" s="2"/>
      <c r="B196" s="2"/>
      <c r="C196" s="2"/>
      <c r="D196" s="2"/>
      <c r="E196" s="2"/>
      <c r="F196" s="2"/>
      <c r="G196" s="2"/>
      <c r="H196" s="24"/>
      <c r="I196" s="2"/>
      <c r="J196" s="2"/>
      <c r="K196" s="2"/>
      <c r="L196" s="2"/>
      <c r="M196" s="2"/>
      <c r="N196" s="2"/>
      <c r="O196" s="2"/>
      <c r="P196" s="2"/>
      <c r="Q196" s="2"/>
      <c r="R196" s="2"/>
      <c r="S196" s="2"/>
      <c r="T196" s="2"/>
      <c r="U196" s="2"/>
      <c r="V196" s="2"/>
      <c r="W196" s="2"/>
      <c r="X196" s="2"/>
      <c r="Y196" s="2"/>
      <c r="Z196" s="2"/>
    </row>
    <row r="197" spans="1:26" ht="14.25" customHeight="1" x14ac:dyDescent="0.25">
      <c r="A197" s="2"/>
      <c r="B197" s="2"/>
      <c r="C197" s="2"/>
      <c r="D197" s="2"/>
      <c r="E197" s="2"/>
      <c r="F197" s="2"/>
      <c r="G197" s="2"/>
      <c r="H197" s="24"/>
      <c r="I197" s="2"/>
      <c r="J197" s="2"/>
      <c r="K197" s="2"/>
      <c r="L197" s="2"/>
      <c r="M197" s="2"/>
      <c r="N197" s="2"/>
      <c r="O197" s="2"/>
      <c r="P197" s="2"/>
      <c r="Q197" s="2"/>
      <c r="R197" s="2"/>
      <c r="S197" s="2"/>
      <c r="T197" s="2"/>
      <c r="U197" s="2"/>
      <c r="V197" s="2"/>
      <c r="W197" s="2"/>
      <c r="X197" s="2"/>
      <c r="Y197" s="2"/>
      <c r="Z197" s="2"/>
    </row>
    <row r="198" spans="1:26" ht="14.25" customHeight="1" x14ac:dyDescent="0.25">
      <c r="A198" s="2"/>
      <c r="B198" s="2"/>
      <c r="C198" s="2"/>
      <c r="D198" s="2"/>
      <c r="E198" s="2"/>
      <c r="F198" s="2"/>
      <c r="G198" s="2"/>
      <c r="H198" s="24"/>
      <c r="I198" s="2"/>
      <c r="J198" s="2"/>
      <c r="K198" s="2"/>
      <c r="L198" s="2"/>
      <c r="M198" s="2"/>
      <c r="N198" s="2"/>
      <c r="O198" s="2"/>
      <c r="P198" s="2"/>
      <c r="Q198" s="2"/>
      <c r="R198" s="2"/>
      <c r="S198" s="2"/>
      <c r="T198" s="2"/>
      <c r="U198" s="2"/>
      <c r="V198" s="2"/>
      <c r="W198" s="2"/>
      <c r="X198" s="2"/>
      <c r="Y198" s="2"/>
      <c r="Z198" s="2"/>
    </row>
    <row r="199" spans="1:26" ht="14.25" customHeight="1" x14ac:dyDescent="0.25">
      <c r="A199" s="2"/>
      <c r="B199" s="2"/>
      <c r="C199" s="2"/>
      <c r="D199" s="2"/>
      <c r="E199" s="2"/>
      <c r="F199" s="2"/>
      <c r="G199" s="2"/>
      <c r="H199" s="24"/>
      <c r="I199" s="2"/>
      <c r="J199" s="2"/>
      <c r="K199" s="2"/>
      <c r="L199" s="2"/>
      <c r="M199" s="2"/>
      <c r="N199" s="2"/>
      <c r="O199" s="2"/>
      <c r="P199" s="2"/>
      <c r="Q199" s="2"/>
      <c r="R199" s="2"/>
      <c r="S199" s="2"/>
      <c r="T199" s="2"/>
      <c r="U199" s="2"/>
      <c r="V199" s="2"/>
      <c r="W199" s="2"/>
      <c r="X199" s="2"/>
      <c r="Y199" s="2"/>
      <c r="Z199" s="2"/>
    </row>
    <row r="200" spans="1:26" ht="14.25" customHeight="1" x14ac:dyDescent="0.25">
      <c r="A200" s="2"/>
      <c r="B200" s="2"/>
      <c r="C200" s="2"/>
      <c r="D200" s="2"/>
      <c r="E200" s="2"/>
      <c r="F200" s="2"/>
      <c r="G200" s="2"/>
      <c r="H200" s="24"/>
      <c r="I200" s="2"/>
      <c r="J200" s="2"/>
      <c r="K200" s="2"/>
      <c r="L200" s="2"/>
      <c r="M200" s="2"/>
      <c r="N200" s="2"/>
      <c r="O200" s="2"/>
      <c r="P200" s="2"/>
      <c r="Q200" s="2"/>
      <c r="R200" s="2"/>
      <c r="S200" s="2"/>
      <c r="T200" s="2"/>
      <c r="U200" s="2"/>
      <c r="V200" s="2"/>
      <c r="W200" s="2"/>
      <c r="X200" s="2"/>
      <c r="Y200" s="2"/>
      <c r="Z200" s="2"/>
    </row>
    <row r="201" spans="1:26" ht="14.25" customHeight="1" x14ac:dyDescent="0.25">
      <c r="A201" s="2"/>
      <c r="B201" s="2"/>
      <c r="C201" s="2"/>
      <c r="D201" s="2"/>
      <c r="E201" s="2"/>
      <c r="F201" s="2"/>
      <c r="G201" s="2"/>
      <c r="H201" s="24"/>
      <c r="I201" s="2"/>
      <c r="J201" s="2"/>
      <c r="K201" s="2"/>
      <c r="L201" s="2"/>
      <c r="M201" s="2"/>
      <c r="N201" s="2"/>
      <c r="O201" s="2"/>
      <c r="P201" s="2"/>
      <c r="Q201" s="2"/>
      <c r="R201" s="2"/>
      <c r="S201" s="2"/>
      <c r="T201" s="2"/>
      <c r="U201" s="2"/>
      <c r="V201" s="2"/>
      <c r="W201" s="2"/>
      <c r="X201" s="2"/>
      <c r="Y201" s="2"/>
      <c r="Z201" s="2"/>
    </row>
    <row r="202" spans="1:26" ht="14.25" customHeight="1" x14ac:dyDescent="0.25">
      <c r="A202" s="2"/>
      <c r="B202" s="2"/>
      <c r="C202" s="2"/>
      <c r="D202" s="2"/>
      <c r="E202" s="2"/>
      <c r="F202" s="2"/>
      <c r="G202" s="2"/>
      <c r="H202" s="24"/>
      <c r="I202" s="2"/>
      <c r="J202" s="2"/>
      <c r="K202" s="2"/>
      <c r="L202" s="2"/>
      <c r="M202" s="2"/>
      <c r="N202" s="2"/>
      <c r="O202" s="2"/>
      <c r="P202" s="2"/>
      <c r="Q202" s="2"/>
      <c r="R202" s="2"/>
      <c r="S202" s="2"/>
      <c r="T202" s="2"/>
      <c r="U202" s="2"/>
      <c r="V202" s="2"/>
      <c r="W202" s="2"/>
      <c r="X202" s="2"/>
      <c r="Y202" s="2"/>
      <c r="Z202" s="2"/>
    </row>
    <row r="203" spans="1:26" ht="14.25" customHeight="1" x14ac:dyDescent="0.25">
      <c r="A203" s="2"/>
      <c r="B203" s="2"/>
      <c r="C203" s="2"/>
      <c r="D203" s="2"/>
      <c r="E203" s="2"/>
      <c r="F203" s="2"/>
      <c r="G203" s="2"/>
      <c r="H203" s="24"/>
      <c r="I203" s="2"/>
      <c r="J203" s="2"/>
      <c r="K203" s="2"/>
      <c r="L203" s="2"/>
      <c r="M203" s="2"/>
      <c r="N203" s="2"/>
      <c r="O203" s="2"/>
      <c r="P203" s="2"/>
      <c r="Q203" s="2"/>
      <c r="R203" s="2"/>
      <c r="S203" s="2"/>
      <c r="T203" s="2"/>
      <c r="U203" s="2"/>
      <c r="V203" s="2"/>
      <c r="W203" s="2"/>
      <c r="X203" s="2"/>
      <c r="Y203" s="2"/>
      <c r="Z203" s="2"/>
    </row>
    <row r="204" spans="1:26" ht="14.25" customHeight="1" x14ac:dyDescent="0.25">
      <c r="A204" s="2"/>
      <c r="B204" s="2"/>
      <c r="C204" s="2"/>
      <c r="D204" s="2"/>
      <c r="E204" s="2"/>
      <c r="F204" s="2"/>
      <c r="G204" s="2"/>
      <c r="H204" s="24"/>
      <c r="I204" s="2"/>
      <c r="J204" s="2"/>
      <c r="K204" s="2"/>
      <c r="L204" s="2"/>
      <c r="M204" s="2"/>
      <c r="N204" s="2"/>
      <c r="O204" s="2"/>
      <c r="P204" s="2"/>
      <c r="Q204" s="2"/>
      <c r="R204" s="2"/>
      <c r="S204" s="2"/>
      <c r="T204" s="2"/>
      <c r="U204" s="2"/>
      <c r="V204" s="2"/>
      <c r="W204" s="2"/>
      <c r="X204" s="2"/>
      <c r="Y204" s="2"/>
      <c r="Z204" s="2"/>
    </row>
    <row r="205" spans="1:26" ht="14.25" customHeight="1" x14ac:dyDescent="0.25">
      <c r="A205" s="2"/>
      <c r="B205" s="2"/>
      <c r="C205" s="2"/>
      <c r="D205" s="2"/>
      <c r="E205" s="2"/>
      <c r="F205" s="2"/>
      <c r="G205" s="2"/>
      <c r="H205" s="24"/>
      <c r="I205" s="2"/>
      <c r="J205" s="2"/>
      <c r="K205" s="2"/>
      <c r="L205" s="2"/>
      <c r="M205" s="2"/>
      <c r="N205" s="2"/>
      <c r="O205" s="2"/>
      <c r="P205" s="2"/>
      <c r="Q205" s="2"/>
      <c r="R205" s="2"/>
      <c r="S205" s="2"/>
      <c r="T205" s="2"/>
      <c r="U205" s="2"/>
      <c r="V205" s="2"/>
      <c r="W205" s="2"/>
      <c r="X205" s="2"/>
      <c r="Y205" s="2"/>
      <c r="Z205" s="2"/>
    </row>
    <row r="206" spans="1:26" ht="14.25" customHeight="1" x14ac:dyDescent="0.25">
      <c r="A206" s="2"/>
      <c r="B206" s="2"/>
      <c r="C206" s="2"/>
      <c r="D206" s="2"/>
      <c r="E206" s="2"/>
      <c r="F206" s="2"/>
      <c r="G206" s="2"/>
      <c r="H206" s="24"/>
      <c r="I206" s="2"/>
      <c r="J206" s="2"/>
      <c r="K206" s="2"/>
      <c r="L206" s="2"/>
      <c r="M206" s="2"/>
      <c r="N206" s="2"/>
      <c r="O206" s="2"/>
      <c r="P206" s="2"/>
      <c r="Q206" s="2"/>
      <c r="R206" s="2"/>
      <c r="S206" s="2"/>
      <c r="T206" s="2"/>
      <c r="U206" s="2"/>
      <c r="V206" s="2"/>
      <c r="W206" s="2"/>
      <c r="X206" s="2"/>
      <c r="Y206" s="2"/>
      <c r="Z206" s="2"/>
    </row>
    <row r="207" spans="1:26" ht="14.25" customHeight="1" x14ac:dyDescent="0.25">
      <c r="A207" s="2"/>
      <c r="B207" s="2"/>
      <c r="C207" s="2"/>
      <c r="D207" s="2"/>
      <c r="E207" s="2"/>
      <c r="F207" s="2"/>
      <c r="G207" s="2"/>
      <c r="H207" s="24"/>
      <c r="I207" s="2"/>
      <c r="J207" s="2"/>
      <c r="K207" s="2"/>
      <c r="L207" s="2"/>
      <c r="M207" s="2"/>
      <c r="N207" s="2"/>
      <c r="O207" s="2"/>
      <c r="P207" s="2"/>
      <c r="Q207" s="2"/>
      <c r="R207" s="2"/>
      <c r="S207" s="2"/>
      <c r="T207" s="2"/>
      <c r="U207" s="2"/>
      <c r="V207" s="2"/>
      <c r="W207" s="2"/>
      <c r="X207" s="2"/>
      <c r="Y207" s="2"/>
      <c r="Z207" s="2"/>
    </row>
    <row r="208" spans="1:26" ht="14.25" customHeight="1" x14ac:dyDescent="0.25">
      <c r="A208" s="2"/>
      <c r="B208" s="2"/>
      <c r="C208" s="2"/>
      <c r="D208" s="2"/>
      <c r="E208" s="2"/>
      <c r="F208" s="2"/>
      <c r="G208" s="2"/>
      <c r="H208" s="24"/>
      <c r="I208" s="2"/>
      <c r="J208" s="2"/>
      <c r="K208" s="2"/>
      <c r="L208" s="2"/>
      <c r="M208" s="2"/>
      <c r="N208" s="2"/>
      <c r="O208" s="2"/>
      <c r="P208" s="2"/>
      <c r="Q208" s="2"/>
      <c r="R208" s="2"/>
      <c r="S208" s="2"/>
      <c r="T208" s="2"/>
      <c r="U208" s="2"/>
      <c r="V208" s="2"/>
      <c r="W208" s="2"/>
      <c r="X208" s="2"/>
      <c r="Y208" s="2"/>
      <c r="Z208" s="2"/>
    </row>
    <row r="209" spans="1:26" ht="14.25" customHeight="1" x14ac:dyDescent="0.25">
      <c r="A209" s="2"/>
      <c r="B209" s="2"/>
      <c r="C209" s="2"/>
      <c r="D209" s="2"/>
      <c r="E209" s="2"/>
      <c r="F209" s="2"/>
      <c r="G209" s="2"/>
      <c r="H209" s="24"/>
      <c r="I209" s="2"/>
      <c r="J209" s="2"/>
      <c r="K209" s="2"/>
      <c r="L209" s="2"/>
      <c r="M209" s="2"/>
      <c r="N209" s="2"/>
      <c r="O209" s="2"/>
      <c r="P209" s="2"/>
      <c r="Q209" s="2"/>
      <c r="R209" s="2"/>
      <c r="S209" s="2"/>
      <c r="T209" s="2"/>
      <c r="U209" s="2"/>
      <c r="V209" s="2"/>
      <c r="W209" s="2"/>
      <c r="X209" s="2"/>
      <c r="Y209" s="2"/>
      <c r="Z209" s="2"/>
    </row>
    <row r="210" spans="1:26" ht="14.25" customHeight="1" x14ac:dyDescent="0.25">
      <c r="A210" s="2"/>
      <c r="B210" s="2"/>
      <c r="C210" s="2"/>
      <c r="D210" s="2"/>
      <c r="E210" s="2"/>
      <c r="F210" s="2"/>
      <c r="G210" s="2"/>
      <c r="H210" s="24"/>
      <c r="I210" s="2"/>
      <c r="J210" s="2"/>
      <c r="K210" s="2"/>
      <c r="L210" s="2"/>
      <c r="M210" s="2"/>
      <c r="N210" s="2"/>
      <c r="O210" s="2"/>
      <c r="P210" s="2"/>
      <c r="Q210" s="2"/>
      <c r="R210" s="2"/>
      <c r="S210" s="2"/>
      <c r="T210" s="2"/>
      <c r="U210" s="2"/>
      <c r="V210" s="2"/>
      <c r="W210" s="2"/>
      <c r="X210" s="2"/>
      <c r="Y210" s="2"/>
      <c r="Z210" s="2"/>
    </row>
    <row r="211" spans="1:26" ht="14.25" customHeight="1" x14ac:dyDescent="0.25">
      <c r="A211" s="2"/>
      <c r="B211" s="2"/>
      <c r="C211" s="2"/>
      <c r="D211" s="2"/>
      <c r="E211" s="2"/>
      <c r="F211" s="2"/>
      <c r="G211" s="2"/>
      <c r="H211" s="24"/>
      <c r="I211" s="2"/>
      <c r="J211" s="2"/>
      <c r="K211" s="2"/>
      <c r="L211" s="2"/>
      <c r="M211" s="2"/>
      <c r="N211" s="2"/>
      <c r="O211" s="2"/>
      <c r="P211" s="2"/>
      <c r="Q211" s="2"/>
      <c r="R211" s="2"/>
      <c r="S211" s="2"/>
      <c r="T211" s="2"/>
      <c r="U211" s="2"/>
      <c r="V211" s="2"/>
      <c r="W211" s="2"/>
      <c r="X211" s="2"/>
      <c r="Y211" s="2"/>
      <c r="Z211" s="2"/>
    </row>
    <row r="212" spans="1:26" ht="14.25" customHeight="1" x14ac:dyDescent="0.25">
      <c r="A212" s="2"/>
      <c r="B212" s="2"/>
      <c r="C212" s="2"/>
      <c r="D212" s="2"/>
      <c r="E212" s="2"/>
      <c r="F212" s="2"/>
      <c r="G212" s="2"/>
      <c r="H212" s="24"/>
      <c r="I212" s="2"/>
      <c r="J212" s="2"/>
      <c r="K212" s="2"/>
      <c r="L212" s="2"/>
      <c r="M212" s="2"/>
      <c r="N212" s="2"/>
      <c r="O212" s="2"/>
      <c r="P212" s="2"/>
      <c r="Q212" s="2"/>
      <c r="R212" s="2"/>
      <c r="S212" s="2"/>
      <c r="T212" s="2"/>
      <c r="U212" s="2"/>
      <c r="V212" s="2"/>
      <c r="W212" s="2"/>
      <c r="X212" s="2"/>
      <c r="Y212" s="2"/>
      <c r="Z212" s="2"/>
    </row>
    <row r="213" spans="1:26" ht="14.25" customHeight="1" x14ac:dyDescent="0.25">
      <c r="A213" s="2"/>
      <c r="B213" s="2"/>
      <c r="C213" s="2"/>
      <c r="D213" s="2"/>
      <c r="E213" s="2"/>
      <c r="F213" s="2"/>
      <c r="G213" s="2"/>
      <c r="H213" s="24"/>
      <c r="I213" s="2"/>
      <c r="J213" s="2"/>
      <c r="K213" s="2"/>
      <c r="L213" s="2"/>
      <c r="M213" s="2"/>
      <c r="N213" s="2"/>
      <c r="O213" s="2"/>
      <c r="P213" s="2"/>
      <c r="Q213" s="2"/>
      <c r="R213" s="2"/>
      <c r="S213" s="2"/>
      <c r="T213" s="2"/>
      <c r="U213" s="2"/>
      <c r="V213" s="2"/>
      <c r="W213" s="2"/>
      <c r="X213" s="2"/>
      <c r="Y213" s="2"/>
      <c r="Z213" s="2"/>
    </row>
    <row r="214" spans="1:26" ht="14.25" customHeight="1" x14ac:dyDescent="0.25">
      <c r="A214" s="2"/>
      <c r="B214" s="2"/>
      <c r="C214" s="2"/>
      <c r="D214" s="2"/>
      <c r="E214" s="2"/>
      <c r="F214" s="2"/>
      <c r="G214" s="2"/>
      <c r="H214" s="24"/>
      <c r="I214" s="2"/>
      <c r="J214" s="2"/>
      <c r="K214" s="2"/>
      <c r="L214" s="2"/>
      <c r="M214" s="2"/>
      <c r="N214" s="2"/>
      <c r="O214" s="2"/>
      <c r="P214" s="2"/>
      <c r="Q214" s="2"/>
      <c r="R214" s="2"/>
      <c r="S214" s="2"/>
      <c r="T214" s="2"/>
      <c r="U214" s="2"/>
      <c r="V214" s="2"/>
      <c r="W214" s="2"/>
      <c r="X214" s="2"/>
      <c r="Y214" s="2"/>
      <c r="Z214" s="2"/>
    </row>
    <row r="215" spans="1:26" ht="14.25" customHeight="1" x14ac:dyDescent="0.25">
      <c r="A215" s="2"/>
      <c r="B215" s="2"/>
      <c r="C215" s="2"/>
      <c r="D215" s="2"/>
      <c r="E215" s="2"/>
      <c r="F215" s="2"/>
      <c r="G215" s="2"/>
      <c r="H215" s="24"/>
      <c r="I215" s="2"/>
      <c r="J215" s="2"/>
      <c r="K215" s="2"/>
      <c r="L215" s="2"/>
      <c r="M215" s="2"/>
      <c r="N215" s="2"/>
      <c r="O215" s="2"/>
      <c r="P215" s="2"/>
      <c r="Q215" s="2"/>
      <c r="R215" s="2"/>
      <c r="S215" s="2"/>
      <c r="T215" s="2"/>
      <c r="U215" s="2"/>
      <c r="V215" s="2"/>
      <c r="W215" s="2"/>
      <c r="X215" s="2"/>
      <c r="Y215" s="2"/>
      <c r="Z215" s="2"/>
    </row>
    <row r="216" spans="1:26" ht="14.25" customHeight="1" x14ac:dyDescent="0.25">
      <c r="A216" s="2"/>
      <c r="B216" s="2"/>
      <c r="C216" s="2"/>
      <c r="D216" s="2"/>
      <c r="E216" s="2"/>
      <c r="F216" s="2"/>
      <c r="G216" s="2"/>
      <c r="H216" s="24"/>
      <c r="I216" s="2"/>
      <c r="J216" s="2"/>
      <c r="K216" s="2"/>
      <c r="L216" s="2"/>
      <c r="M216" s="2"/>
      <c r="N216" s="2"/>
      <c r="O216" s="2"/>
      <c r="P216" s="2"/>
      <c r="Q216" s="2"/>
      <c r="R216" s="2"/>
      <c r="S216" s="2"/>
      <c r="T216" s="2"/>
      <c r="U216" s="2"/>
      <c r="V216" s="2"/>
      <c r="W216" s="2"/>
      <c r="X216" s="2"/>
      <c r="Y216" s="2"/>
      <c r="Z216" s="2"/>
    </row>
    <row r="217" spans="1:26" ht="14.25" customHeight="1" x14ac:dyDescent="0.25">
      <c r="A217" s="2"/>
      <c r="B217" s="2"/>
      <c r="C217" s="2"/>
      <c r="D217" s="2"/>
      <c r="E217" s="2"/>
      <c r="F217" s="2"/>
      <c r="G217" s="2"/>
      <c r="H217" s="24"/>
      <c r="I217" s="2"/>
      <c r="J217" s="2"/>
      <c r="K217" s="2"/>
      <c r="L217" s="2"/>
      <c r="M217" s="2"/>
      <c r="N217" s="2"/>
      <c r="O217" s="2"/>
      <c r="P217" s="2"/>
      <c r="Q217" s="2"/>
      <c r="R217" s="2"/>
      <c r="S217" s="2"/>
      <c r="T217" s="2"/>
      <c r="U217" s="2"/>
      <c r="V217" s="2"/>
      <c r="W217" s="2"/>
      <c r="X217" s="2"/>
      <c r="Y217" s="2"/>
      <c r="Z217" s="2"/>
    </row>
    <row r="218" spans="1:26" ht="14.25" customHeight="1" x14ac:dyDescent="0.25">
      <c r="A218" s="2"/>
      <c r="B218" s="2"/>
      <c r="C218" s="2"/>
      <c r="D218" s="2"/>
      <c r="E218" s="2"/>
      <c r="F218" s="2"/>
      <c r="G218" s="2"/>
      <c r="H218" s="24"/>
      <c r="I218" s="2"/>
      <c r="J218" s="2"/>
      <c r="K218" s="2"/>
      <c r="L218" s="2"/>
      <c r="M218" s="2"/>
      <c r="N218" s="2"/>
      <c r="O218" s="2"/>
      <c r="P218" s="2"/>
      <c r="Q218" s="2"/>
      <c r="R218" s="2"/>
      <c r="S218" s="2"/>
      <c r="T218" s="2"/>
      <c r="U218" s="2"/>
      <c r="V218" s="2"/>
      <c r="W218" s="2"/>
      <c r="X218" s="2"/>
      <c r="Y218" s="2"/>
      <c r="Z218" s="2"/>
    </row>
    <row r="219" spans="1:26" ht="14.25" customHeight="1" x14ac:dyDescent="0.25">
      <c r="A219" s="2"/>
      <c r="B219" s="2"/>
      <c r="C219" s="2"/>
      <c r="D219" s="2"/>
      <c r="E219" s="2"/>
      <c r="F219" s="2"/>
      <c r="G219" s="2"/>
      <c r="H219" s="24"/>
      <c r="I219" s="2"/>
      <c r="J219" s="2"/>
      <c r="K219" s="2"/>
      <c r="L219" s="2"/>
      <c r="M219" s="2"/>
      <c r="N219" s="2"/>
      <c r="O219" s="2"/>
      <c r="P219" s="2"/>
      <c r="Q219" s="2"/>
      <c r="R219" s="2"/>
      <c r="S219" s="2"/>
      <c r="T219" s="2"/>
      <c r="U219" s="2"/>
      <c r="V219" s="2"/>
      <c r="W219" s="2"/>
      <c r="X219" s="2"/>
      <c r="Y219" s="2"/>
      <c r="Z219" s="2"/>
    </row>
    <row r="220" spans="1:26" ht="14.25" customHeight="1" x14ac:dyDescent="0.25">
      <c r="A220" s="2"/>
      <c r="B220" s="2"/>
      <c r="C220" s="2"/>
      <c r="D220" s="2"/>
      <c r="E220" s="2"/>
      <c r="F220" s="2"/>
      <c r="G220" s="2"/>
      <c r="H220" s="24"/>
      <c r="I220" s="2"/>
      <c r="J220" s="2"/>
      <c r="K220" s="2"/>
      <c r="L220" s="2"/>
      <c r="M220" s="2"/>
      <c r="N220" s="2"/>
      <c r="O220" s="2"/>
      <c r="P220" s="2"/>
      <c r="Q220" s="2"/>
      <c r="R220" s="2"/>
      <c r="S220" s="2"/>
      <c r="T220" s="2"/>
      <c r="U220" s="2"/>
      <c r="V220" s="2"/>
      <c r="W220" s="2"/>
      <c r="X220" s="2"/>
      <c r="Y220" s="2"/>
      <c r="Z220" s="2"/>
    </row>
    <row r="221" spans="1:26" ht="14.25" customHeight="1" x14ac:dyDescent="0.25">
      <c r="A221" s="2"/>
      <c r="B221" s="2"/>
      <c r="C221" s="2"/>
      <c r="D221" s="2"/>
      <c r="E221" s="2"/>
      <c r="F221" s="2"/>
      <c r="G221" s="2"/>
      <c r="H221" s="24"/>
      <c r="I221" s="2"/>
      <c r="J221" s="2"/>
      <c r="K221" s="2"/>
      <c r="L221" s="2"/>
      <c r="M221" s="2"/>
      <c r="N221" s="2"/>
      <c r="O221" s="2"/>
      <c r="P221" s="2"/>
      <c r="Q221" s="2"/>
      <c r="R221" s="2"/>
      <c r="S221" s="2"/>
      <c r="T221" s="2"/>
      <c r="U221" s="2"/>
      <c r="V221" s="2"/>
      <c r="W221" s="2"/>
      <c r="X221" s="2"/>
      <c r="Y221" s="2"/>
      <c r="Z221" s="2"/>
    </row>
    <row r="222" spans="1:26" ht="14.25" customHeight="1" x14ac:dyDescent="0.25">
      <c r="A222" s="2"/>
      <c r="B222" s="2"/>
      <c r="C222" s="2"/>
      <c r="D222" s="2"/>
      <c r="E222" s="2"/>
      <c r="F222" s="2"/>
      <c r="G222" s="2"/>
      <c r="H222" s="24"/>
      <c r="I222" s="2"/>
      <c r="J222" s="2"/>
      <c r="K222" s="2"/>
      <c r="L222" s="2"/>
      <c r="M222" s="2"/>
      <c r="N222" s="2"/>
      <c r="O222" s="2"/>
      <c r="P222" s="2"/>
      <c r="Q222" s="2"/>
      <c r="R222" s="2"/>
      <c r="S222" s="2"/>
      <c r="T222" s="2"/>
      <c r="U222" s="2"/>
      <c r="V222" s="2"/>
      <c r="W222" s="2"/>
      <c r="X222" s="2"/>
      <c r="Y222" s="2"/>
      <c r="Z222" s="2"/>
    </row>
    <row r="223" spans="1:26" ht="14.25" customHeight="1" x14ac:dyDescent="0.25">
      <c r="A223" s="2"/>
      <c r="B223" s="2"/>
      <c r="C223" s="2"/>
      <c r="D223" s="2"/>
      <c r="E223" s="2"/>
      <c r="F223" s="2"/>
      <c r="G223" s="2"/>
      <c r="H223" s="24"/>
      <c r="I223" s="2"/>
      <c r="J223" s="2"/>
      <c r="K223" s="2"/>
      <c r="L223" s="2"/>
      <c r="M223" s="2"/>
      <c r="N223" s="2"/>
      <c r="O223" s="2"/>
      <c r="P223" s="2"/>
      <c r="Q223" s="2"/>
      <c r="R223" s="2"/>
      <c r="S223" s="2"/>
      <c r="T223" s="2"/>
      <c r="U223" s="2"/>
      <c r="V223" s="2"/>
      <c r="W223" s="2"/>
      <c r="X223" s="2"/>
      <c r="Y223" s="2"/>
      <c r="Z223" s="2"/>
    </row>
    <row r="224" spans="1:2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conditionalFormatting sqref="I2">
    <cfRule type="containsText" dxfId="61" priority="1" operator="containsText" text="AGENDADA">
      <formula>NOT(ISERROR(SEARCH(("AGENDADA"),(I2))))</formula>
    </cfRule>
    <cfRule type="colorScale" priority="2">
      <colorScale>
        <cfvo type="min"/>
        <cfvo type="percentile" val="50"/>
        <cfvo type="max"/>
        <color rgb="FFF8696B"/>
        <color rgb="FFFFEB84"/>
        <color rgb="FF63BE7B"/>
      </colorScale>
    </cfRule>
  </conditionalFormatting>
  <conditionalFormatting sqref="I2:I17">
    <cfRule type="containsText" dxfId="60" priority="3" operator="containsText" text="EJECUTADA">
      <formula>NOT(ISERROR(SEARCH(("EJECUTADA"),(I2))))</formula>
    </cfRule>
    <cfRule type="containsText" dxfId="59" priority="4" operator="containsText" text="AGENDADA">
      <formula>NOT(ISERROR(SEARCH(("AGENDADA"),(I2))))</formula>
    </cfRule>
    <cfRule type="containsText" dxfId="58" priority="5" operator="containsText" text="PENDIENTE">
      <formula>NOT(ISERROR(SEARCH(("PENDIENTE"),(I2))))</formula>
    </cfRule>
  </conditionalFormatting>
  <dataValidations count="2">
    <dataValidation type="list" allowBlank="1" showErrorMessage="1" sqref="I4:I14 I16:I17" xr:uid="{00000000-0002-0000-0100-000000000000}">
      <formula1>$A$21:$A$22</formula1>
    </dataValidation>
    <dataValidation type="list" allowBlank="1" showErrorMessage="1" sqref="I2:I3 I15" xr:uid="{00000000-0002-0000-0100-000001000000}">
      <formula1>$A$21:$A$23</formula1>
    </dataValidation>
  </dataValidation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AC1000"/>
  <sheetViews>
    <sheetView workbookViewId="0"/>
  </sheetViews>
  <sheetFormatPr baseColWidth="10" defaultColWidth="10.08984375" defaultRowHeight="15" customHeight="1" x14ac:dyDescent="0.25"/>
  <cols>
    <col min="1" max="1" width="26.81640625" customWidth="1"/>
    <col min="2" max="2" width="8" customWidth="1"/>
    <col min="3" max="3" width="6" customWidth="1"/>
    <col min="4" max="4" width="8.36328125" customWidth="1"/>
    <col min="5" max="5" width="12.08984375" customWidth="1"/>
    <col min="6" max="6" width="28.81640625" customWidth="1"/>
    <col min="7" max="7" width="8.453125" customWidth="1"/>
    <col min="8" max="8" width="5.81640625" customWidth="1"/>
    <col min="9" max="9" width="7.36328125" customWidth="1"/>
    <col min="10" max="10" width="10.54296875" customWidth="1"/>
    <col min="11" max="22" width="5.81640625" customWidth="1"/>
    <col min="23" max="23" width="21.453125" customWidth="1"/>
    <col min="24" max="24" width="9" customWidth="1"/>
    <col min="25" max="25" width="12.1796875" customWidth="1"/>
    <col min="26" max="26" width="41.453125" customWidth="1"/>
    <col min="27" max="27" width="47.1796875" customWidth="1"/>
  </cols>
  <sheetData>
    <row r="1" spans="1:29" ht="40.5" customHeight="1" x14ac:dyDescent="0.25">
      <c r="A1" s="573" t="s">
        <v>103</v>
      </c>
      <c r="B1" s="574"/>
      <c r="C1" s="574"/>
      <c r="D1" s="574"/>
      <c r="E1" s="574"/>
      <c r="F1" s="574"/>
      <c r="G1" s="574"/>
      <c r="H1" s="574"/>
      <c r="I1" s="574"/>
      <c r="J1" s="575"/>
      <c r="K1" s="576" t="s">
        <v>104</v>
      </c>
      <c r="L1" s="577"/>
      <c r="M1" s="577"/>
      <c r="N1" s="577"/>
      <c r="O1" s="577"/>
      <c r="P1" s="577"/>
      <c r="Q1" s="577"/>
      <c r="R1" s="577"/>
      <c r="S1" s="577"/>
      <c r="T1" s="577"/>
      <c r="U1" s="577"/>
      <c r="V1" s="577"/>
      <c r="W1" s="578"/>
      <c r="X1" s="583" t="s">
        <v>105</v>
      </c>
      <c r="Y1" s="577"/>
      <c r="Z1" s="584"/>
      <c r="AA1" s="25" t="s">
        <v>106</v>
      </c>
      <c r="AB1" s="26"/>
      <c r="AC1" s="27"/>
    </row>
    <row r="2" spans="1:29" ht="52.5" customHeight="1" x14ac:dyDescent="0.25">
      <c r="A2" s="28" t="s">
        <v>72</v>
      </c>
      <c r="B2" s="28" t="s">
        <v>107</v>
      </c>
      <c r="C2" s="28" t="s">
        <v>108</v>
      </c>
      <c r="D2" s="28" t="s">
        <v>109</v>
      </c>
      <c r="E2" s="28" t="s">
        <v>110</v>
      </c>
      <c r="F2" s="28" t="s">
        <v>111</v>
      </c>
      <c r="G2" s="28" t="s">
        <v>112</v>
      </c>
      <c r="H2" s="28" t="s">
        <v>113</v>
      </c>
      <c r="I2" s="28" t="s">
        <v>114</v>
      </c>
      <c r="J2" s="28" t="s">
        <v>115</v>
      </c>
      <c r="K2" s="29" t="s">
        <v>116</v>
      </c>
      <c r="L2" s="29" t="s">
        <v>117</v>
      </c>
      <c r="M2" s="29" t="s">
        <v>118</v>
      </c>
      <c r="N2" s="29" t="s">
        <v>119</v>
      </c>
      <c r="O2" s="29" t="s">
        <v>120</v>
      </c>
      <c r="P2" s="29" t="s">
        <v>121</v>
      </c>
      <c r="Q2" s="29" t="s">
        <v>122</v>
      </c>
      <c r="R2" s="29" t="s">
        <v>123</v>
      </c>
      <c r="S2" s="29" t="s">
        <v>124</v>
      </c>
      <c r="T2" s="29" t="s">
        <v>125</v>
      </c>
      <c r="U2" s="29" t="s">
        <v>126</v>
      </c>
      <c r="V2" s="29" t="s">
        <v>127</v>
      </c>
      <c r="W2" s="30" t="s">
        <v>128</v>
      </c>
      <c r="X2" s="31" t="s">
        <v>129</v>
      </c>
      <c r="Y2" s="32" t="s">
        <v>130</v>
      </c>
      <c r="Z2" s="33" t="s">
        <v>131</v>
      </c>
      <c r="AA2" s="34" t="s">
        <v>131</v>
      </c>
    </row>
    <row r="3" spans="1:29" ht="69" hidden="1" customHeight="1" x14ac:dyDescent="0.25">
      <c r="A3" s="35" t="s">
        <v>4</v>
      </c>
      <c r="B3" s="35" t="s">
        <v>5</v>
      </c>
      <c r="C3" s="36" t="s">
        <v>132</v>
      </c>
      <c r="D3" s="37" t="s">
        <v>133</v>
      </c>
      <c r="E3" s="38" t="s">
        <v>12</v>
      </c>
      <c r="F3" s="37" t="s">
        <v>134</v>
      </c>
      <c r="G3" s="36" t="s">
        <v>135</v>
      </c>
      <c r="H3" s="36" t="s">
        <v>136</v>
      </c>
      <c r="I3" s="39" t="s">
        <v>137</v>
      </c>
      <c r="J3" s="40" t="s">
        <v>138</v>
      </c>
      <c r="K3" s="41"/>
      <c r="L3" s="42"/>
      <c r="M3" s="43">
        <v>0.79</v>
      </c>
      <c r="N3" s="35"/>
      <c r="O3" s="35"/>
      <c r="P3" s="35"/>
      <c r="Q3" s="35"/>
      <c r="R3" s="35"/>
      <c r="S3" s="35"/>
      <c r="T3" s="35"/>
      <c r="U3" s="35"/>
      <c r="V3" s="44"/>
      <c r="W3" s="45" t="s">
        <v>139</v>
      </c>
      <c r="X3" s="46" t="s">
        <v>14</v>
      </c>
      <c r="Y3" s="47">
        <v>45026</v>
      </c>
      <c r="Z3" s="48" t="s">
        <v>140</v>
      </c>
    </row>
    <row r="4" spans="1:29" ht="74.25" hidden="1" customHeight="1" x14ac:dyDescent="0.25">
      <c r="A4" s="49" t="s">
        <v>4</v>
      </c>
      <c r="B4" s="49" t="s">
        <v>5</v>
      </c>
      <c r="C4" s="50" t="s">
        <v>141</v>
      </c>
      <c r="D4" s="51" t="s">
        <v>142</v>
      </c>
      <c r="E4" s="52" t="s">
        <v>12</v>
      </c>
      <c r="F4" s="51" t="s">
        <v>143</v>
      </c>
      <c r="G4" s="50" t="s">
        <v>135</v>
      </c>
      <c r="H4" s="50" t="s">
        <v>144</v>
      </c>
      <c r="I4" s="53" t="s">
        <v>145</v>
      </c>
      <c r="J4" s="54" t="s">
        <v>146</v>
      </c>
      <c r="K4" s="55"/>
      <c r="L4" s="55"/>
      <c r="M4" s="55"/>
      <c r="N4" s="56">
        <v>0.14563333333333331</v>
      </c>
      <c r="O4" s="57"/>
      <c r="P4" s="57"/>
      <c r="Q4" s="57"/>
      <c r="R4" s="57"/>
      <c r="S4" s="57"/>
      <c r="T4" s="57"/>
      <c r="U4" s="57"/>
      <c r="V4" s="58"/>
      <c r="W4" s="59" t="s">
        <v>147</v>
      </c>
      <c r="X4" s="60"/>
      <c r="Y4" s="61">
        <v>45069</v>
      </c>
      <c r="Z4" s="62" t="s">
        <v>148</v>
      </c>
    </row>
    <row r="5" spans="1:29" ht="193.8" hidden="1" x14ac:dyDescent="0.25">
      <c r="A5" s="49" t="s">
        <v>4</v>
      </c>
      <c r="B5" s="49" t="s">
        <v>5</v>
      </c>
      <c r="C5" s="50" t="s">
        <v>149</v>
      </c>
      <c r="D5" s="51" t="s">
        <v>150</v>
      </c>
      <c r="E5" s="52" t="s">
        <v>12</v>
      </c>
      <c r="F5" s="51" t="s">
        <v>151</v>
      </c>
      <c r="G5" s="50" t="s">
        <v>135</v>
      </c>
      <c r="H5" s="50" t="s">
        <v>152</v>
      </c>
      <c r="I5" s="53" t="s">
        <v>153</v>
      </c>
      <c r="J5" s="54" t="s">
        <v>154</v>
      </c>
      <c r="K5" s="57"/>
      <c r="L5" s="57"/>
      <c r="M5" s="57"/>
      <c r="N5" s="57"/>
      <c r="O5" s="57"/>
      <c r="P5" s="57"/>
      <c r="Q5" s="57"/>
      <c r="R5" s="57"/>
      <c r="S5" s="57"/>
      <c r="T5" s="57"/>
      <c r="U5" s="57"/>
      <c r="V5" s="58"/>
      <c r="W5" s="63"/>
      <c r="X5" s="60"/>
      <c r="Y5" s="61"/>
      <c r="Z5" s="64"/>
    </row>
    <row r="6" spans="1:29" ht="193.8" hidden="1" x14ac:dyDescent="0.25">
      <c r="A6" s="49" t="s">
        <v>4</v>
      </c>
      <c r="B6" s="49" t="s">
        <v>5</v>
      </c>
      <c r="C6" s="50" t="s">
        <v>149</v>
      </c>
      <c r="D6" s="51" t="s">
        <v>150</v>
      </c>
      <c r="E6" s="52" t="s">
        <v>12</v>
      </c>
      <c r="F6" s="51" t="s">
        <v>155</v>
      </c>
      <c r="G6" s="50" t="s">
        <v>135</v>
      </c>
      <c r="H6" s="50" t="s">
        <v>152</v>
      </c>
      <c r="I6" s="53" t="s">
        <v>156</v>
      </c>
      <c r="J6" s="54" t="s">
        <v>154</v>
      </c>
      <c r="K6" s="57"/>
      <c r="L6" s="57"/>
      <c r="M6" s="57"/>
      <c r="N6" s="57"/>
      <c r="O6" s="57"/>
      <c r="P6" s="57"/>
      <c r="Q6" s="57"/>
      <c r="R6" s="57"/>
      <c r="S6" s="57"/>
      <c r="T6" s="57"/>
      <c r="U6" s="57"/>
      <c r="V6" s="58"/>
      <c r="W6" s="63"/>
      <c r="X6" s="60"/>
      <c r="Y6" s="61"/>
      <c r="Z6" s="62"/>
    </row>
    <row r="7" spans="1:29" ht="51" hidden="1" customHeight="1" x14ac:dyDescent="0.25">
      <c r="A7" s="51" t="s">
        <v>10</v>
      </c>
      <c r="B7" s="51" t="s">
        <v>69</v>
      </c>
      <c r="C7" s="65" t="s">
        <v>157</v>
      </c>
      <c r="D7" s="51" t="s">
        <v>158</v>
      </c>
      <c r="E7" s="52" t="s">
        <v>12</v>
      </c>
      <c r="F7" s="66" t="s">
        <v>159</v>
      </c>
      <c r="G7" s="50" t="s">
        <v>135</v>
      </c>
      <c r="H7" s="65" t="s">
        <v>152</v>
      </c>
      <c r="I7" s="67" t="s">
        <v>160</v>
      </c>
      <c r="J7" s="54" t="s">
        <v>161</v>
      </c>
      <c r="K7" s="57"/>
      <c r="L7" s="57"/>
      <c r="M7" s="57"/>
      <c r="N7" s="57"/>
      <c r="O7" s="57"/>
      <c r="P7" s="57"/>
      <c r="Q7" s="57"/>
      <c r="R7" s="57"/>
      <c r="S7" s="57"/>
      <c r="T7" s="57"/>
      <c r="U7" s="57"/>
      <c r="V7" s="58"/>
      <c r="W7" s="68"/>
      <c r="X7" s="60"/>
      <c r="Y7" s="61"/>
      <c r="Z7" s="64"/>
    </row>
    <row r="8" spans="1:29" ht="140.25" hidden="1" customHeight="1" x14ac:dyDescent="0.25">
      <c r="A8" s="51" t="s">
        <v>10</v>
      </c>
      <c r="B8" s="51" t="s">
        <v>69</v>
      </c>
      <c r="C8" s="65" t="s">
        <v>162</v>
      </c>
      <c r="D8" s="51" t="s">
        <v>163</v>
      </c>
      <c r="E8" s="52" t="s">
        <v>18</v>
      </c>
      <c r="F8" s="66" t="s">
        <v>164</v>
      </c>
      <c r="G8" s="50" t="s">
        <v>135</v>
      </c>
      <c r="H8" s="65" t="s">
        <v>165</v>
      </c>
      <c r="I8" s="67" t="s">
        <v>160</v>
      </c>
      <c r="J8" s="54" t="s">
        <v>166</v>
      </c>
      <c r="K8" s="57"/>
      <c r="L8" s="57"/>
      <c r="M8" s="57"/>
      <c r="N8" s="57"/>
      <c r="O8" s="57"/>
      <c r="P8" s="57"/>
      <c r="Q8" s="57"/>
      <c r="R8" s="57"/>
      <c r="S8" s="57"/>
      <c r="T8" s="57"/>
      <c r="U8" s="57"/>
      <c r="V8" s="58"/>
      <c r="W8" s="68"/>
      <c r="X8" s="60"/>
      <c r="Y8" s="61"/>
      <c r="Z8" s="62"/>
    </row>
    <row r="9" spans="1:29" ht="60" hidden="1" customHeight="1" x14ac:dyDescent="0.25">
      <c r="A9" s="51" t="s">
        <v>54</v>
      </c>
      <c r="B9" s="49" t="s">
        <v>5</v>
      </c>
      <c r="C9" s="65" t="s">
        <v>167</v>
      </c>
      <c r="D9" s="51" t="s">
        <v>168</v>
      </c>
      <c r="E9" s="52" t="s">
        <v>12</v>
      </c>
      <c r="F9" s="51" t="s">
        <v>169</v>
      </c>
      <c r="G9" s="50" t="s">
        <v>135</v>
      </c>
      <c r="H9" s="65" t="s">
        <v>165</v>
      </c>
      <c r="I9" s="67" t="s">
        <v>170</v>
      </c>
      <c r="J9" s="54" t="s">
        <v>171</v>
      </c>
      <c r="K9" s="57"/>
      <c r="L9" s="57"/>
      <c r="M9" s="57"/>
      <c r="N9" s="57"/>
      <c r="O9" s="57"/>
      <c r="P9" s="57"/>
      <c r="Q9" s="57"/>
      <c r="R9" s="57"/>
      <c r="S9" s="69"/>
      <c r="T9" s="57"/>
      <c r="U9" s="57"/>
      <c r="V9" s="55"/>
      <c r="W9" s="68"/>
      <c r="X9" s="60"/>
      <c r="Y9" s="61"/>
      <c r="Z9" s="62"/>
    </row>
    <row r="10" spans="1:29" ht="103.5" hidden="1" customHeight="1" x14ac:dyDescent="0.25">
      <c r="A10" s="51" t="s">
        <v>54</v>
      </c>
      <c r="B10" s="49" t="s">
        <v>5</v>
      </c>
      <c r="C10" s="65" t="s">
        <v>172</v>
      </c>
      <c r="D10" s="51" t="s">
        <v>173</v>
      </c>
      <c r="E10" s="52" t="s">
        <v>12</v>
      </c>
      <c r="F10" s="51" t="s">
        <v>174</v>
      </c>
      <c r="G10" s="50" t="s">
        <v>135</v>
      </c>
      <c r="H10" s="65" t="s">
        <v>165</v>
      </c>
      <c r="I10" s="67" t="s">
        <v>160</v>
      </c>
      <c r="J10" s="54" t="s">
        <v>175</v>
      </c>
      <c r="K10" s="57"/>
      <c r="L10" s="57"/>
      <c r="M10" s="57"/>
      <c r="N10" s="57"/>
      <c r="O10" s="57"/>
      <c r="P10" s="57"/>
      <c r="Q10" s="57"/>
      <c r="R10" s="57"/>
      <c r="S10" s="70"/>
      <c r="T10" s="57"/>
      <c r="U10" s="57"/>
      <c r="V10" s="55"/>
      <c r="W10" s="68"/>
      <c r="X10" s="60"/>
      <c r="Y10" s="61"/>
      <c r="Z10" s="71"/>
    </row>
    <row r="11" spans="1:29" ht="102.75" hidden="1" customHeight="1" x14ac:dyDescent="0.25">
      <c r="A11" s="49" t="s">
        <v>42</v>
      </c>
      <c r="B11" s="49" t="s">
        <v>52</v>
      </c>
      <c r="C11" s="65" t="s">
        <v>176</v>
      </c>
      <c r="D11" s="51" t="s">
        <v>177</v>
      </c>
      <c r="E11" s="52" t="s">
        <v>12</v>
      </c>
      <c r="F11" s="51" t="s">
        <v>178</v>
      </c>
      <c r="G11" s="50" t="s">
        <v>135</v>
      </c>
      <c r="H11" s="65" t="s">
        <v>136</v>
      </c>
      <c r="I11" s="67" t="s">
        <v>179</v>
      </c>
      <c r="J11" s="54" t="s">
        <v>180</v>
      </c>
      <c r="K11" s="72"/>
      <c r="L11" s="72"/>
      <c r="M11" s="73">
        <v>85</v>
      </c>
      <c r="N11" s="49"/>
      <c r="O11" s="49"/>
      <c r="P11" s="73">
        <v>85</v>
      </c>
      <c r="Q11" s="49"/>
      <c r="R11" s="49"/>
      <c r="S11" s="49"/>
      <c r="T11" s="49"/>
      <c r="U11" s="49"/>
      <c r="V11" s="49"/>
      <c r="W11" s="74"/>
      <c r="X11" s="60"/>
      <c r="Y11" s="61">
        <v>45166</v>
      </c>
      <c r="Z11" s="75" t="s">
        <v>181</v>
      </c>
    </row>
    <row r="12" spans="1:29" ht="60" hidden="1" customHeight="1" x14ac:dyDescent="0.25">
      <c r="A12" s="49" t="s">
        <v>42</v>
      </c>
      <c r="B12" s="49" t="s">
        <v>52</v>
      </c>
      <c r="C12" s="65" t="s">
        <v>182</v>
      </c>
      <c r="D12" s="51" t="s">
        <v>183</v>
      </c>
      <c r="E12" s="52" t="s">
        <v>18</v>
      </c>
      <c r="F12" s="51" t="s">
        <v>184</v>
      </c>
      <c r="G12" s="50" t="s">
        <v>185</v>
      </c>
      <c r="H12" s="65" t="s">
        <v>144</v>
      </c>
      <c r="I12" s="67" t="s">
        <v>186</v>
      </c>
      <c r="J12" s="54" t="s">
        <v>187</v>
      </c>
      <c r="K12" s="55"/>
      <c r="L12" s="55"/>
      <c r="M12" s="55"/>
      <c r="N12" s="76">
        <v>5461</v>
      </c>
      <c r="O12" s="57"/>
      <c r="P12" s="57"/>
      <c r="Q12" s="57"/>
      <c r="R12" s="57"/>
      <c r="S12" s="57"/>
      <c r="T12" s="57"/>
      <c r="U12" s="57"/>
      <c r="V12" s="55"/>
      <c r="W12" s="77" t="s">
        <v>188</v>
      </c>
      <c r="X12" s="60" t="s">
        <v>9</v>
      </c>
      <c r="Y12" s="61">
        <v>45056</v>
      </c>
      <c r="Z12" s="75" t="s">
        <v>189</v>
      </c>
    </row>
    <row r="13" spans="1:29" ht="60" hidden="1" customHeight="1" x14ac:dyDescent="0.25">
      <c r="A13" s="49" t="s">
        <v>42</v>
      </c>
      <c r="B13" s="49" t="s">
        <v>52</v>
      </c>
      <c r="C13" s="65" t="s">
        <v>190</v>
      </c>
      <c r="D13" s="51" t="s">
        <v>191</v>
      </c>
      <c r="E13" s="52" t="s">
        <v>18</v>
      </c>
      <c r="F13" s="51" t="s">
        <v>192</v>
      </c>
      <c r="G13" s="50" t="s">
        <v>135</v>
      </c>
      <c r="H13" s="65" t="s">
        <v>152</v>
      </c>
      <c r="I13" s="67" t="s">
        <v>193</v>
      </c>
      <c r="J13" s="54" t="s">
        <v>194</v>
      </c>
      <c r="K13" s="57"/>
      <c r="L13" s="57"/>
      <c r="M13" s="57"/>
      <c r="N13" s="57"/>
      <c r="O13" s="57"/>
      <c r="P13" s="57"/>
      <c r="Q13" s="57"/>
      <c r="R13" s="57"/>
      <c r="S13" s="57"/>
      <c r="T13" s="57"/>
      <c r="U13" s="57"/>
      <c r="V13" s="55"/>
      <c r="W13" s="52"/>
      <c r="X13" s="60"/>
      <c r="Y13" s="61">
        <v>45166</v>
      </c>
      <c r="Z13" s="75" t="s">
        <v>195</v>
      </c>
    </row>
    <row r="14" spans="1:29" ht="102" hidden="1" x14ac:dyDescent="0.25">
      <c r="A14" s="49" t="s">
        <v>48</v>
      </c>
      <c r="B14" s="49" t="s">
        <v>62</v>
      </c>
      <c r="C14" s="65" t="s">
        <v>196</v>
      </c>
      <c r="D14" s="51" t="s">
        <v>197</v>
      </c>
      <c r="E14" s="52" t="s">
        <v>12</v>
      </c>
      <c r="F14" s="78" t="s">
        <v>198</v>
      </c>
      <c r="G14" s="50" t="s">
        <v>135</v>
      </c>
      <c r="H14" s="50" t="s">
        <v>165</v>
      </c>
      <c r="I14" s="50" t="s">
        <v>193</v>
      </c>
      <c r="J14" s="79" t="s">
        <v>199</v>
      </c>
      <c r="K14" s="80"/>
      <c r="L14" s="80"/>
      <c r="M14" s="81"/>
      <c r="N14" s="81"/>
      <c r="O14" s="81"/>
      <c r="P14" s="81"/>
      <c r="Q14" s="82"/>
      <c r="R14" s="83"/>
      <c r="S14" s="83"/>
      <c r="T14" s="83"/>
      <c r="U14" s="83"/>
      <c r="V14" s="84"/>
      <c r="W14" s="85"/>
      <c r="X14" s="60"/>
      <c r="Y14" s="61"/>
      <c r="Z14" s="62"/>
    </row>
    <row r="15" spans="1:29" ht="316.2" hidden="1" x14ac:dyDescent="0.25">
      <c r="A15" s="49" t="s">
        <v>48</v>
      </c>
      <c r="B15" s="49" t="s">
        <v>62</v>
      </c>
      <c r="C15" s="65" t="s">
        <v>200</v>
      </c>
      <c r="D15" s="51" t="s">
        <v>201</v>
      </c>
      <c r="E15" s="52" t="s">
        <v>12</v>
      </c>
      <c r="F15" s="86" t="s">
        <v>202</v>
      </c>
      <c r="G15" s="50" t="s">
        <v>135</v>
      </c>
      <c r="H15" s="50" t="s">
        <v>203</v>
      </c>
      <c r="I15" s="50" t="s">
        <v>204</v>
      </c>
      <c r="J15" s="79" t="s">
        <v>205</v>
      </c>
      <c r="K15" s="70">
        <v>0</v>
      </c>
      <c r="L15" s="70">
        <v>5.5555555559999997E-2</v>
      </c>
      <c r="M15" s="70">
        <v>1.8518518519999999E-2</v>
      </c>
      <c r="N15" s="70">
        <v>9.6296296300000001E-2</v>
      </c>
      <c r="O15" s="49"/>
      <c r="P15" s="49"/>
      <c r="Q15" s="49"/>
      <c r="R15" s="49"/>
      <c r="S15" s="49"/>
      <c r="T15" s="49"/>
      <c r="U15" s="49"/>
      <c r="V15" s="49"/>
      <c r="W15" s="85" t="s">
        <v>206</v>
      </c>
      <c r="X15" s="60"/>
      <c r="Y15" s="61"/>
      <c r="Z15" s="62"/>
    </row>
    <row r="16" spans="1:29" ht="123" hidden="1" customHeight="1" x14ac:dyDescent="0.25">
      <c r="A16" s="49" t="s">
        <v>26</v>
      </c>
      <c r="B16" s="51" t="s">
        <v>56</v>
      </c>
      <c r="C16" s="50" t="s">
        <v>207</v>
      </c>
      <c r="D16" s="51" t="s">
        <v>208</v>
      </c>
      <c r="E16" s="52" t="s">
        <v>12</v>
      </c>
      <c r="F16" s="54" t="s">
        <v>209</v>
      </c>
      <c r="G16" s="50" t="s">
        <v>135</v>
      </c>
      <c r="H16" s="50" t="s">
        <v>136</v>
      </c>
      <c r="I16" s="51" t="s">
        <v>179</v>
      </c>
      <c r="J16" s="54" t="s">
        <v>210</v>
      </c>
      <c r="K16" s="72"/>
      <c r="L16" s="72"/>
      <c r="M16" s="49"/>
      <c r="N16" s="49"/>
      <c r="O16" s="49"/>
      <c r="P16" s="49"/>
      <c r="Q16" s="49"/>
      <c r="R16" s="49"/>
      <c r="S16" s="49"/>
      <c r="T16" s="49"/>
      <c r="U16" s="49"/>
      <c r="V16" s="49"/>
      <c r="W16" s="68"/>
      <c r="X16" s="60"/>
      <c r="Y16" s="61"/>
      <c r="Z16" s="62"/>
      <c r="AB16" s="87"/>
      <c r="AC16" s="87"/>
    </row>
    <row r="17" spans="1:28" ht="98.25" hidden="1" customHeight="1" x14ac:dyDescent="0.25">
      <c r="A17" s="49" t="s">
        <v>26</v>
      </c>
      <c r="B17" s="51" t="s">
        <v>56</v>
      </c>
      <c r="C17" s="50" t="s">
        <v>211</v>
      </c>
      <c r="D17" s="51" t="s">
        <v>212</v>
      </c>
      <c r="E17" s="52" t="s">
        <v>18</v>
      </c>
      <c r="F17" s="51" t="s">
        <v>213</v>
      </c>
      <c r="G17" s="50" t="s">
        <v>135</v>
      </c>
      <c r="H17" s="50" t="s">
        <v>136</v>
      </c>
      <c r="I17" s="51" t="s">
        <v>179</v>
      </c>
      <c r="J17" s="88" t="s">
        <v>214</v>
      </c>
      <c r="K17" s="72"/>
      <c r="L17" s="72"/>
      <c r="M17" s="49"/>
      <c r="N17" s="49"/>
      <c r="O17" s="49"/>
      <c r="P17" s="49"/>
      <c r="Q17" s="49"/>
      <c r="R17" s="49"/>
      <c r="S17" s="49"/>
      <c r="T17" s="49"/>
      <c r="U17" s="49"/>
      <c r="V17" s="89"/>
      <c r="W17" s="68"/>
      <c r="X17" s="60"/>
      <c r="Y17" s="61"/>
      <c r="Z17" s="62"/>
      <c r="AB17" s="87"/>
    </row>
    <row r="18" spans="1:28" ht="70.5" hidden="1" customHeight="1" x14ac:dyDescent="0.25">
      <c r="A18" s="49" t="s">
        <v>26</v>
      </c>
      <c r="B18" s="51" t="s">
        <v>58</v>
      </c>
      <c r="C18" s="50" t="s">
        <v>215</v>
      </c>
      <c r="D18" s="51" t="s">
        <v>216</v>
      </c>
      <c r="E18" s="52" t="s">
        <v>12</v>
      </c>
      <c r="F18" s="51" t="s">
        <v>217</v>
      </c>
      <c r="G18" s="50" t="s">
        <v>135</v>
      </c>
      <c r="H18" s="50" t="s">
        <v>218</v>
      </c>
      <c r="I18" s="67" t="s">
        <v>219</v>
      </c>
      <c r="J18" s="88" t="s">
        <v>220</v>
      </c>
      <c r="K18" s="72"/>
      <c r="L18" s="72"/>
      <c r="M18" s="90">
        <v>0.96399999999999997</v>
      </c>
      <c r="N18" s="72"/>
      <c r="O18" s="72"/>
      <c r="P18" s="90"/>
      <c r="Q18" s="72"/>
      <c r="R18" s="72"/>
      <c r="S18" s="90"/>
      <c r="T18" s="72"/>
      <c r="U18" s="72"/>
      <c r="V18" s="89"/>
      <c r="W18" s="91" t="s">
        <v>221</v>
      </c>
      <c r="X18" s="60"/>
      <c r="Y18" s="61"/>
      <c r="Z18" s="62"/>
    </row>
    <row r="19" spans="1:28" ht="75.75" hidden="1" customHeight="1" x14ac:dyDescent="0.25">
      <c r="A19" s="49" t="s">
        <v>26</v>
      </c>
      <c r="B19" s="51" t="s">
        <v>58</v>
      </c>
      <c r="C19" s="50" t="s">
        <v>222</v>
      </c>
      <c r="D19" s="51" t="s">
        <v>223</v>
      </c>
      <c r="E19" s="52" t="s">
        <v>18</v>
      </c>
      <c r="F19" s="51" t="s">
        <v>224</v>
      </c>
      <c r="G19" s="50" t="s">
        <v>135</v>
      </c>
      <c r="H19" s="50" t="s">
        <v>225</v>
      </c>
      <c r="I19" s="67" t="s">
        <v>226</v>
      </c>
      <c r="J19" s="88" t="s">
        <v>227</v>
      </c>
      <c r="K19" s="57"/>
      <c r="L19" s="57"/>
      <c r="M19" s="57"/>
      <c r="N19" s="57"/>
      <c r="O19" s="57"/>
      <c r="P19" s="57"/>
      <c r="Q19" s="57"/>
      <c r="R19" s="57"/>
      <c r="S19" s="57"/>
      <c r="T19" s="57"/>
      <c r="U19" s="57"/>
      <c r="V19" s="58"/>
      <c r="W19" s="68"/>
      <c r="X19" s="60"/>
      <c r="Y19" s="61"/>
      <c r="Z19" s="92"/>
    </row>
    <row r="20" spans="1:28" ht="90.75" hidden="1" customHeight="1" x14ac:dyDescent="0.25">
      <c r="A20" s="49" t="s">
        <v>26</v>
      </c>
      <c r="B20" s="51" t="s">
        <v>58</v>
      </c>
      <c r="C20" s="50" t="s">
        <v>228</v>
      </c>
      <c r="D20" s="51" t="s">
        <v>229</v>
      </c>
      <c r="E20" s="52" t="s">
        <v>18</v>
      </c>
      <c r="F20" s="51" t="s">
        <v>230</v>
      </c>
      <c r="G20" s="50" t="s">
        <v>135</v>
      </c>
      <c r="H20" s="50" t="s">
        <v>225</v>
      </c>
      <c r="I20" s="67" t="s">
        <v>226</v>
      </c>
      <c r="J20" s="88" t="s">
        <v>231</v>
      </c>
      <c r="K20" s="57"/>
      <c r="L20" s="57"/>
      <c r="M20" s="57"/>
      <c r="N20" s="57"/>
      <c r="O20" s="57"/>
      <c r="P20" s="57"/>
      <c r="Q20" s="56"/>
      <c r="R20" s="57"/>
      <c r="S20" s="57"/>
      <c r="T20" s="57"/>
      <c r="U20" s="57"/>
      <c r="V20" s="93"/>
      <c r="W20" s="68"/>
      <c r="X20" s="60"/>
      <c r="Y20" s="61"/>
      <c r="Z20" s="62"/>
    </row>
    <row r="21" spans="1:28" ht="74.25" customHeight="1" x14ac:dyDescent="0.25">
      <c r="A21" s="49" t="s">
        <v>15</v>
      </c>
      <c r="B21" s="49" t="s">
        <v>33</v>
      </c>
      <c r="C21" s="88" t="s">
        <v>232</v>
      </c>
      <c r="D21" s="54" t="s">
        <v>233</v>
      </c>
      <c r="E21" s="52" t="s">
        <v>12</v>
      </c>
      <c r="F21" s="54" t="s">
        <v>234</v>
      </c>
      <c r="G21" s="50" t="s">
        <v>135</v>
      </c>
      <c r="H21" s="88" t="s">
        <v>235</v>
      </c>
      <c r="I21" s="67" t="s">
        <v>236</v>
      </c>
      <c r="J21" s="54" t="s">
        <v>237</v>
      </c>
      <c r="K21" s="94">
        <v>0.1</v>
      </c>
      <c r="L21" s="94">
        <v>0.28599999999999998</v>
      </c>
      <c r="M21" s="95">
        <v>0.23799999999999999</v>
      </c>
      <c r="N21" s="94">
        <v>0.24099999999999999</v>
      </c>
      <c r="O21" s="94">
        <v>0.6</v>
      </c>
      <c r="P21" s="96">
        <v>0.45700000000000002</v>
      </c>
      <c r="Q21" s="97">
        <v>0.70199999999999996</v>
      </c>
      <c r="R21" s="98">
        <v>0.80500000000000005</v>
      </c>
      <c r="S21" s="99">
        <v>1</v>
      </c>
      <c r="T21" s="56">
        <v>0.89500000000000002</v>
      </c>
      <c r="U21" s="56">
        <v>1</v>
      </c>
      <c r="V21" s="58"/>
      <c r="W21" s="100" t="s">
        <v>238</v>
      </c>
      <c r="X21" s="60"/>
      <c r="Y21" s="61"/>
      <c r="Z21" s="62" t="s">
        <v>239</v>
      </c>
    </row>
    <row r="22" spans="1:28" ht="103.5" customHeight="1" x14ac:dyDescent="0.25">
      <c r="A22" s="49" t="s">
        <v>15</v>
      </c>
      <c r="B22" s="49" t="s">
        <v>33</v>
      </c>
      <c r="C22" s="88" t="s">
        <v>240</v>
      </c>
      <c r="D22" s="54" t="s">
        <v>241</v>
      </c>
      <c r="E22" s="52" t="s">
        <v>12</v>
      </c>
      <c r="F22" s="54" t="s">
        <v>242</v>
      </c>
      <c r="G22" s="88" t="s">
        <v>243</v>
      </c>
      <c r="H22" s="88" t="s">
        <v>235</v>
      </c>
      <c r="I22" s="67" t="s">
        <v>244</v>
      </c>
      <c r="J22" s="54" t="s">
        <v>245</v>
      </c>
      <c r="K22" s="101">
        <v>11</v>
      </c>
      <c r="L22" s="101">
        <v>16.2</v>
      </c>
      <c r="M22" s="101">
        <v>19.3</v>
      </c>
      <c r="N22" s="101">
        <v>16.2</v>
      </c>
      <c r="O22" s="101">
        <v>16.8</v>
      </c>
      <c r="P22" s="102">
        <v>16.399999999999999</v>
      </c>
      <c r="Q22" s="103">
        <v>16</v>
      </c>
      <c r="R22" s="103">
        <v>12.4</v>
      </c>
      <c r="S22" s="69">
        <v>14.2</v>
      </c>
      <c r="T22" s="69">
        <v>16</v>
      </c>
      <c r="U22" s="69">
        <v>16.8</v>
      </c>
      <c r="V22" s="52"/>
      <c r="W22" s="100" t="s">
        <v>238</v>
      </c>
      <c r="X22" s="60"/>
      <c r="Y22" s="61"/>
      <c r="Z22" s="62" t="s">
        <v>246</v>
      </c>
    </row>
    <row r="23" spans="1:28" ht="37.5" hidden="1" customHeight="1" x14ac:dyDescent="0.25">
      <c r="A23" s="49" t="s">
        <v>21</v>
      </c>
      <c r="B23" s="49" t="s">
        <v>41</v>
      </c>
      <c r="C23" s="50" t="s">
        <v>247</v>
      </c>
      <c r="D23" s="51" t="s">
        <v>248</v>
      </c>
      <c r="E23" s="52" t="s">
        <v>12</v>
      </c>
      <c r="F23" s="51" t="s">
        <v>249</v>
      </c>
      <c r="G23" s="50" t="s">
        <v>135</v>
      </c>
      <c r="H23" s="50" t="s">
        <v>152</v>
      </c>
      <c r="I23" s="49" t="s">
        <v>250</v>
      </c>
      <c r="J23" s="104"/>
      <c r="K23" s="57"/>
      <c r="L23" s="57"/>
      <c r="M23" s="57"/>
      <c r="N23" s="57"/>
      <c r="O23" s="57"/>
      <c r="P23" s="57"/>
      <c r="Q23" s="57"/>
      <c r="R23" s="57"/>
      <c r="S23" s="57"/>
      <c r="T23" s="57"/>
      <c r="U23" s="57"/>
      <c r="V23" s="63"/>
      <c r="W23" s="105"/>
      <c r="X23" s="106"/>
      <c r="Y23" s="64"/>
      <c r="Z23" s="107"/>
    </row>
    <row r="24" spans="1:28" ht="37.5" hidden="1" customHeight="1" x14ac:dyDescent="0.25">
      <c r="A24" s="49" t="s">
        <v>21</v>
      </c>
      <c r="B24" s="49" t="s">
        <v>41</v>
      </c>
      <c r="C24" s="50" t="s">
        <v>251</v>
      </c>
      <c r="D24" s="51" t="s">
        <v>252</v>
      </c>
      <c r="E24" s="52" t="s">
        <v>12</v>
      </c>
      <c r="F24" s="51" t="s">
        <v>253</v>
      </c>
      <c r="G24" s="50" t="s">
        <v>135</v>
      </c>
      <c r="H24" s="50" t="s">
        <v>225</v>
      </c>
      <c r="I24" s="49" t="s">
        <v>250</v>
      </c>
      <c r="J24" s="104"/>
      <c r="K24" s="57"/>
      <c r="L24" s="57"/>
      <c r="M24" s="57"/>
      <c r="N24" s="57"/>
      <c r="O24" s="57"/>
      <c r="P24" s="57"/>
      <c r="Q24" s="57"/>
      <c r="R24" s="57"/>
      <c r="S24" s="57"/>
      <c r="T24" s="57"/>
      <c r="U24" s="57"/>
      <c r="V24" s="63"/>
      <c r="W24" s="105"/>
      <c r="X24" s="106"/>
      <c r="Y24" s="64"/>
      <c r="Z24" s="107"/>
    </row>
    <row r="25" spans="1:28" ht="76.5" hidden="1" customHeight="1" x14ac:dyDescent="0.25">
      <c r="A25" s="49" t="s">
        <v>21</v>
      </c>
      <c r="B25" s="49" t="s">
        <v>41</v>
      </c>
      <c r="C25" s="50" t="s">
        <v>254</v>
      </c>
      <c r="D25" s="51" t="s">
        <v>255</v>
      </c>
      <c r="E25" s="52" t="s">
        <v>12</v>
      </c>
      <c r="F25" s="49" t="s">
        <v>256</v>
      </c>
      <c r="G25" s="49" t="s">
        <v>257</v>
      </c>
      <c r="H25" s="50" t="s">
        <v>203</v>
      </c>
      <c r="I25" s="50" t="s">
        <v>258</v>
      </c>
      <c r="J25" s="108" t="s">
        <v>259</v>
      </c>
      <c r="K25" s="70">
        <v>0</v>
      </c>
      <c r="L25" s="70">
        <v>8.3299999999999999E-2</v>
      </c>
      <c r="M25" s="70">
        <v>0.25</v>
      </c>
      <c r="N25" s="50" t="s">
        <v>260</v>
      </c>
      <c r="O25" s="49"/>
      <c r="P25" s="49"/>
      <c r="Q25" s="49"/>
      <c r="R25" s="49"/>
      <c r="S25" s="49"/>
      <c r="T25" s="49"/>
      <c r="U25" s="49"/>
      <c r="V25" s="49"/>
      <c r="W25" s="109" t="s">
        <v>261</v>
      </c>
      <c r="X25" s="60"/>
      <c r="Y25" s="61">
        <v>45037</v>
      </c>
      <c r="Z25" s="62" t="s">
        <v>262</v>
      </c>
    </row>
    <row r="26" spans="1:28" ht="76.5" hidden="1" customHeight="1" x14ac:dyDescent="0.25">
      <c r="A26" s="49" t="s">
        <v>21</v>
      </c>
      <c r="B26" s="49" t="s">
        <v>41</v>
      </c>
      <c r="C26" s="50" t="s">
        <v>263</v>
      </c>
      <c r="D26" s="51" t="s">
        <v>264</v>
      </c>
      <c r="E26" s="52" t="s">
        <v>12</v>
      </c>
      <c r="F26" s="49" t="s">
        <v>265</v>
      </c>
      <c r="G26" s="49" t="s">
        <v>257</v>
      </c>
      <c r="H26" s="50" t="s">
        <v>225</v>
      </c>
      <c r="I26" s="49" t="s">
        <v>266</v>
      </c>
      <c r="J26" s="110"/>
      <c r="K26" s="57"/>
      <c r="L26" s="57"/>
      <c r="M26" s="57"/>
      <c r="N26" s="57"/>
      <c r="O26" s="57"/>
      <c r="P26" s="57"/>
      <c r="Q26" s="57"/>
      <c r="R26" s="57"/>
      <c r="S26" s="57"/>
      <c r="T26" s="57"/>
      <c r="U26" s="57"/>
      <c r="V26" s="57"/>
      <c r="W26" s="105"/>
      <c r="X26" s="60"/>
      <c r="Y26" s="111"/>
      <c r="Z26" s="62"/>
    </row>
    <row r="27" spans="1:28" ht="76.5" hidden="1" customHeight="1" x14ac:dyDescent="0.25">
      <c r="A27" s="49" t="s">
        <v>21</v>
      </c>
      <c r="B27" s="49" t="s">
        <v>41</v>
      </c>
      <c r="C27" s="50" t="s">
        <v>267</v>
      </c>
      <c r="D27" s="51" t="s">
        <v>268</v>
      </c>
      <c r="E27" s="52" t="s">
        <v>12</v>
      </c>
      <c r="F27" s="49" t="s">
        <v>269</v>
      </c>
      <c r="G27" s="49" t="s">
        <v>257</v>
      </c>
      <c r="H27" s="50" t="s">
        <v>225</v>
      </c>
      <c r="I27" s="49" t="s">
        <v>266</v>
      </c>
      <c r="J27" s="110"/>
      <c r="K27" s="57"/>
      <c r="L27" s="57"/>
      <c r="M27" s="57"/>
      <c r="N27" s="57"/>
      <c r="O27" s="57"/>
      <c r="P27" s="57"/>
      <c r="Q27" s="57"/>
      <c r="R27" s="57"/>
      <c r="S27" s="57"/>
      <c r="T27" s="57"/>
      <c r="U27" s="57"/>
      <c r="V27" s="57"/>
      <c r="W27" s="105"/>
      <c r="X27" s="60"/>
      <c r="Y27" s="111"/>
      <c r="Z27" s="62"/>
    </row>
    <row r="28" spans="1:28" ht="100.5" hidden="1" customHeight="1" x14ac:dyDescent="0.25">
      <c r="A28" s="49" t="s">
        <v>21</v>
      </c>
      <c r="B28" s="49" t="s">
        <v>49</v>
      </c>
      <c r="C28" s="50" t="s">
        <v>270</v>
      </c>
      <c r="D28" s="51" t="s">
        <v>271</v>
      </c>
      <c r="E28" s="52" t="s">
        <v>18</v>
      </c>
      <c r="F28" s="51" t="s">
        <v>272</v>
      </c>
      <c r="G28" s="50" t="s">
        <v>135</v>
      </c>
      <c r="H28" s="50" t="s">
        <v>273</v>
      </c>
      <c r="I28" s="67" t="s">
        <v>274</v>
      </c>
      <c r="J28" s="54" t="s">
        <v>275</v>
      </c>
      <c r="K28" s="57"/>
      <c r="L28" s="57"/>
      <c r="M28" s="57"/>
      <c r="N28" s="57"/>
      <c r="O28" s="57"/>
      <c r="P28" s="57"/>
      <c r="Q28" s="57"/>
      <c r="R28" s="57"/>
      <c r="S28" s="57"/>
      <c r="T28" s="57"/>
      <c r="U28" s="57"/>
      <c r="V28" s="58"/>
      <c r="W28" s="112"/>
      <c r="X28" s="60"/>
      <c r="Y28" s="61"/>
      <c r="Z28" s="62"/>
    </row>
    <row r="29" spans="1:28" ht="61.5" hidden="1" customHeight="1" x14ac:dyDescent="0.25">
      <c r="A29" s="51" t="s">
        <v>45</v>
      </c>
      <c r="B29" s="51" t="s">
        <v>59</v>
      </c>
      <c r="C29" s="88" t="s">
        <v>276</v>
      </c>
      <c r="D29" s="54" t="s">
        <v>277</v>
      </c>
      <c r="E29" s="52" t="s">
        <v>18</v>
      </c>
      <c r="F29" s="54" t="s">
        <v>278</v>
      </c>
      <c r="G29" s="50" t="s">
        <v>135</v>
      </c>
      <c r="H29" s="50" t="s">
        <v>273</v>
      </c>
      <c r="I29" s="89" t="s">
        <v>279</v>
      </c>
      <c r="J29" s="113" t="s">
        <v>280</v>
      </c>
      <c r="K29" s="50" t="s">
        <v>280</v>
      </c>
      <c r="L29" s="50">
        <v>0</v>
      </c>
      <c r="M29" s="70">
        <v>1</v>
      </c>
      <c r="N29" s="50">
        <v>0</v>
      </c>
      <c r="O29" s="57"/>
      <c r="P29" s="57"/>
      <c r="Q29" s="57"/>
      <c r="R29" s="57"/>
      <c r="S29" s="57"/>
      <c r="T29" s="57"/>
      <c r="U29" s="57"/>
      <c r="V29" s="114"/>
      <c r="W29" s="115" t="s">
        <v>281</v>
      </c>
      <c r="X29" s="60"/>
      <c r="Y29" s="61"/>
      <c r="Z29" s="113" t="s">
        <v>282</v>
      </c>
    </row>
    <row r="30" spans="1:28" ht="67.5" hidden="1" customHeight="1" x14ac:dyDescent="0.25">
      <c r="A30" s="51" t="s">
        <v>45</v>
      </c>
      <c r="B30" s="51" t="s">
        <v>59</v>
      </c>
      <c r="C30" s="88" t="s">
        <v>283</v>
      </c>
      <c r="D30" s="54" t="s">
        <v>284</v>
      </c>
      <c r="E30" s="52" t="s">
        <v>18</v>
      </c>
      <c r="F30" s="54" t="s">
        <v>285</v>
      </c>
      <c r="G30" s="50" t="s">
        <v>135</v>
      </c>
      <c r="H30" s="50" t="s">
        <v>273</v>
      </c>
      <c r="I30" s="89" t="s">
        <v>279</v>
      </c>
      <c r="J30" s="113" t="s">
        <v>286</v>
      </c>
      <c r="K30" s="50" t="s">
        <v>286</v>
      </c>
      <c r="L30" s="50">
        <v>0</v>
      </c>
      <c r="M30" s="50">
        <v>0</v>
      </c>
      <c r="N30" s="50">
        <v>0</v>
      </c>
      <c r="O30" s="57"/>
      <c r="P30" s="57"/>
      <c r="Q30" s="57"/>
      <c r="R30" s="57"/>
      <c r="S30" s="57"/>
      <c r="T30" s="57"/>
      <c r="U30" s="57"/>
      <c r="V30" s="116"/>
      <c r="W30" s="117" t="s">
        <v>287</v>
      </c>
      <c r="X30" s="60"/>
      <c r="Y30" s="61"/>
      <c r="Z30" s="118" t="s">
        <v>288</v>
      </c>
    </row>
    <row r="31" spans="1:28" ht="74.25" hidden="1" customHeight="1" x14ac:dyDescent="0.25">
      <c r="A31" s="51" t="s">
        <v>45</v>
      </c>
      <c r="B31" s="51" t="s">
        <v>59</v>
      </c>
      <c r="C31" s="88" t="s">
        <v>289</v>
      </c>
      <c r="D31" s="54" t="s">
        <v>290</v>
      </c>
      <c r="E31" s="52" t="s">
        <v>12</v>
      </c>
      <c r="F31" s="54" t="s">
        <v>291</v>
      </c>
      <c r="G31" s="50" t="s">
        <v>135</v>
      </c>
      <c r="H31" s="50" t="s">
        <v>273</v>
      </c>
      <c r="I31" s="89" t="s">
        <v>292</v>
      </c>
      <c r="J31" s="104" t="s">
        <v>293</v>
      </c>
      <c r="K31" s="50">
        <v>0</v>
      </c>
      <c r="L31" s="50">
        <v>0</v>
      </c>
      <c r="M31" s="50">
        <v>0</v>
      </c>
      <c r="N31" s="57"/>
      <c r="O31" s="57"/>
      <c r="P31" s="57"/>
      <c r="Q31" s="57"/>
      <c r="R31" s="57"/>
      <c r="S31" s="57"/>
      <c r="T31" s="57"/>
      <c r="U31" s="57"/>
      <c r="V31" s="114"/>
      <c r="W31" s="117" t="s">
        <v>294</v>
      </c>
      <c r="X31" s="60"/>
      <c r="Y31" s="61"/>
      <c r="Z31" s="92"/>
    </row>
    <row r="32" spans="1:28" ht="75" hidden="1" customHeight="1" x14ac:dyDescent="0.25">
      <c r="A32" s="51" t="s">
        <v>45</v>
      </c>
      <c r="B32" s="51" t="s">
        <v>71</v>
      </c>
      <c r="C32" s="65" t="s">
        <v>295</v>
      </c>
      <c r="D32" s="66" t="s">
        <v>296</v>
      </c>
      <c r="E32" s="52" t="s">
        <v>12</v>
      </c>
      <c r="F32" s="119" t="s">
        <v>297</v>
      </c>
      <c r="G32" s="50" t="s">
        <v>135</v>
      </c>
      <c r="H32" s="52" t="s">
        <v>203</v>
      </c>
      <c r="I32" s="89">
        <v>0</v>
      </c>
      <c r="J32" s="113" t="s">
        <v>298</v>
      </c>
      <c r="K32" s="50">
        <v>0</v>
      </c>
      <c r="L32" s="50">
        <v>4.0000000000000001E-3</v>
      </c>
      <c r="M32" s="50">
        <v>0</v>
      </c>
      <c r="N32" s="49"/>
      <c r="O32" s="49"/>
      <c r="P32" s="49"/>
      <c r="Q32" s="50"/>
      <c r="R32" s="50"/>
      <c r="S32" s="50"/>
      <c r="T32" s="50"/>
      <c r="U32" s="50"/>
      <c r="V32" s="120"/>
      <c r="W32" s="115" t="s">
        <v>299</v>
      </c>
      <c r="X32" s="60"/>
      <c r="Y32" s="61"/>
      <c r="Z32" s="62"/>
    </row>
    <row r="33" spans="1:26" ht="75.75" hidden="1" customHeight="1" x14ac:dyDescent="0.25">
      <c r="A33" s="51" t="s">
        <v>45</v>
      </c>
      <c r="B33" s="51" t="s">
        <v>71</v>
      </c>
      <c r="C33" s="65" t="s">
        <v>300</v>
      </c>
      <c r="D33" s="66" t="s">
        <v>301</v>
      </c>
      <c r="E33" s="52" t="s">
        <v>12</v>
      </c>
      <c r="F33" s="119" t="s">
        <v>302</v>
      </c>
      <c r="G33" s="50" t="s">
        <v>135</v>
      </c>
      <c r="H33" s="52" t="s">
        <v>203</v>
      </c>
      <c r="I33" s="89">
        <v>0</v>
      </c>
      <c r="J33" s="113" t="s">
        <v>298</v>
      </c>
      <c r="K33" s="50">
        <v>0</v>
      </c>
      <c r="L33" s="50">
        <v>1E-4</v>
      </c>
      <c r="M33" s="50">
        <v>0</v>
      </c>
      <c r="N33" s="49"/>
      <c r="O33" s="49"/>
      <c r="P33" s="49"/>
      <c r="Q33" s="50"/>
      <c r="R33" s="50"/>
      <c r="S33" s="50"/>
      <c r="T33" s="50"/>
      <c r="U33" s="50"/>
      <c r="V33" s="120"/>
      <c r="W33" s="115" t="s">
        <v>299</v>
      </c>
      <c r="X33" s="60"/>
      <c r="Y33" s="61"/>
      <c r="Z33" s="62"/>
    </row>
    <row r="34" spans="1:26" ht="62.25" hidden="1" customHeight="1" x14ac:dyDescent="0.25">
      <c r="A34" s="51" t="s">
        <v>45</v>
      </c>
      <c r="B34" s="51" t="s">
        <v>71</v>
      </c>
      <c r="C34" s="65" t="s">
        <v>303</v>
      </c>
      <c r="D34" s="66" t="s">
        <v>304</v>
      </c>
      <c r="E34" s="52" t="s">
        <v>12</v>
      </c>
      <c r="F34" s="119" t="s">
        <v>305</v>
      </c>
      <c r="G34" s="50" t="s">
        <v>135</v>
      </c>
      <c r="H34" s="52" t="s">
        <v>165</v>
      </c>
      <c r="I34" s="89">
        <v>0</v>
      </c>
      <c r="J34" s="113" t="s">
        <v>298</v>
      </c>
      <c r="K34" s="50">
        <v>0</v>
      </c>
      <c r="L34" s="50">
        <v>0</v>
      </c>
      <c r="M34" s="50">
        <v>0</v>
      </c>
      <c r="N34" s="57"/>
      <c r="O34" s="57"/>
      <c r="P34" s="57"/>
      <c r="Q34" s="57"/>
      <c r="R34" s="57"/>
      <c r="S34" s="57"/>
      <c r="T34" s="57"/>
      <c r="U34" s="57"/>
      <c r="V34" s="121"/>
      <c r="W34" s="115" t="s">
        <v>299</v>
      </c>
      <c r="X34" s="60"/>
      <c r="Y34" s="61"/>
      <c r="Z34" s="64"/>
    </row>
    <row r="35" spans="1:26" ht="72.75" hidden="1" customHeight="1" x14ac:dyDescent="0.25">
      <c r="A35" s="51" t="s">
        <v>45</v>
      </c>
      <c r="B35" s="51" t="s">
        <v>71</v>
      </c>
      <c r="C35" s="65" t="s">
        <v>306</v>
      </c>
      <c r="D35" s="66" t="s">
        <v>307</v>
      </c>
      <c r="E35" s="52" t="s">
        <v>12</v>
      </c>
      <c r="F35" s="119" t="s">
        <v>308</v>
      </c>
      <c r="G35" s="50" t="s">
        <v>309</v>
      </c>
      <c r="H35" s="52" t="s">
        <v>165</v>
      </c>
      <c r="I35" s="122">
        <v>0</v>
      </c>
      <c r="J35" s="113" t="s">
        <v>298</v>
      </c>
      <c r="K35" s="50">
        <v>0</v>
      </c>
      <c r="L35" s="50">
        <v>0</v>
      </c>
      <c r="M35" s="50">
        <v>0</v>
      </c>
      <c r="N35" s="57"/>
      <c r="O35" s="57"/>
      <c r="P35" s="57"/>
      <c r="Q35" s="57"/>
      <c r="R35" s="57"/>
      <c r="S35" s="57"/>
      <c r="T35" s="57"/>
      <c r="U35" s="57"/>
      <c r="V35" s="121"/>
      <c r="W35" s="115" t="s">
        <v>299</v>
      </c>
      <c r="X35" s="60"/>
      <c r="Y35" s="61"/>
      <c r="Z35" s="64"/>
    </row>
    <row r="36" spans="1:26" ht="62.25" hidden="1" customHeight="1" x14ac:dyDescent="0.25">
      <c r="A36" s="51" t="s">
        <v>45</v>
      </c>
      <c r="B36" s="51" t="s">
        <v>71</v>
      </c>
      <c r="C36" s="65" t="s">
        <v>310</v>
      </c>
      <c r="D36" s="66" t="s">
        <v>311</v>
      </c>
      <c r="E36" s="52" t="s">
        <v>12</v>
      </c>
      <c r="F36" s="119" t="s">
        <v>312</v>
      </c>
      <c r="G36" s="50" t="s">
        <v>309</v>
      </c>
      <c r="H36" s="52" t="s">
        <v>165</v>
      </c>
      <c r="I36" s="122">
        <v>0</v>
      </c>
      <c r="J36" s="113" t="s">
        <v>298</v>
      </c>
      <c r="K36" s="50">
        <v>0</v>
      </c>
      <c r="L36" s="50">
        <v>0</v>
      </c>
      <c r="M36" s="50">
        <v>0</v>
      </c>
      <c r="N36" s="57"/>
      <c r="O36" s="57"/>
      <c r="P36" s="57"/>
      <c r="Q36" s="57"/>
      <c r="R36" s="57"/>
      <c r="S36" s="57"/>
      <c r="T36" s="57"/>
      <c r="U36" s="57"/>
      <c r="V36" s="121"/>
      <c r="W36" s="115" t="s">
        <v>299</v>
      </c>
      <c r="X36" s="60"/>
      <c r="Y36" s="61"/>
      <c r="Z36" s="64"/>
    </row>
    <row r="37" spans="1:26" ht="62.25" hidden="1" customHeight="1" x14ac:dyDescent="0.25">
      <c r="A37" s="51" t="s">
        <v>45</v>
      </c>
      <c r="B37" s="51" t="s">
        <v>71</v>
      </c>
      <c r="C37" s="65" t="s">
        <v>313</v>
      </c>
      <c r="D37" s="66" t="s">
        <v>314</v>
      </c>
      <c r="E37" s="52" t="s">
        <v>12</v>
      </c>
      <c r="F37" s="119" t="s">
        <v>315</v>
      </c>
      <c r="G37" s="50" t="s">
        <v>135</v>
      </c>
      <c r="H37" s="52" t="s">
        <v>203</v>
      </c>
      <c r="I37" s="89">
        <v>0</v>
      </c>
      <c r="J37" s="113" t="s">
        <v>316</v>
      </c>
      <c r="K37" s="50" t="s">
        <v>317</v>
      </c>
      <c r="L37" s="50">
        <v>0</v>
      </c>
      <c r="M37" s="50" t="s">
        <v>318</v>
      </c>
      <c r="N37" s="70"/>
      <c r="O37" s="70"/>
      <c r="P37" s="70"/>
      <c r="Q37" s="70"/>
      <c r="R37" s="70"/>
      <c r="S37" s="70"/>
      <c r="T37" s="70"/>
      <c r="U37" s="70"/>
      <c r="V37" s="123"/>
      <c r="W37" s="115" t="s">
        <v>294</v>
      </c>
      <c r="X37" s="60"/>
      <c r="Y37" s="61"/>
      <c r="Z37" s="124" t="s">
        <v>319</v>
      </c>
    </row>
    <row r="38" spans="1:26" ht="81.75" hidden="1" customHeight="1" x14ac:dyDescent="0.25">
      <c r="A38" s="51" t="s">
        <v>45</v>
      </c>
      <c r="B38" s="51" t="s">
        <v>59</v>
      </c>
      <c r="C38" s="65" t="s">
        <v>320</v>
      </c>
      <c r="D38" s="66" t="s">
        <v>321</v>
      </c>
      <c r="E38" s="52" t="s">
        <v>12</v>
      </c>
      <c r="F38" s="119" t="s">
        <v>322</v>
      </c>
      <c r="G38" s="88" t="s">
        <v>323</v>
      </c>
      <c r="H38" s="50" t="s">
        <v>273</v>
      </c>
      <c r="I38" s="89" t="s">
        <v>324</v>
      </c>
      <c r="J38" s="113" t="s">
        <v>325</v>
      </c>
      <c r="K38" s="50" t="s">
        <v>326</v>
      </c>
      <c r="L38" s="50" t="s">
        <v>327</v>
      </c>
      <c r="M38" s="50" t="s">
        <v>328</v>
      </c>
      <c r="N38" s="57"/>
      <c r="O38" s="57"/>
      <c r="P38" s="57"/>
      <c r="Q38" s="57"/>
      <c r="R38" s="57"/>
      <c r="S38" s="57"/>
      <c r="T38" s="57"/>
      <c r="U38" s="57"/>
      <c r="V38" s="120"/>
      <c r="W38" s="117" t="s">
        <v>329</v>
      </c>
      <c r="X38" s="60"/>
      <c r="Y38" s="61"/>
      <c r="Z38" s="92"/>
    </row>
    <row r="39" spans="1:26" ht="80.25" hidden="1" customHeight="1" x14ac:dyDescent="0.25">
      <c r="A39" s="51" t="s">
        <v>29</v>
      </c>
      <c r="B39" s="51" t="s">
        <v>11</v>
      </c>
      <c r="C39" s="50" t="s">
        <v>330</v>
      </c>
      <c r="D39" s="51" t="s">
        <v>331</v>
      </c>
      <c r="E39" s="52" t="s">
        <v>12</v>
      </c>
      <c r="F39" s="51" t="s">
        <v>332</v>
      </c>
      <c r="G39" s="49" t="s">
        <v>135</v>
      </c>
      <c r="H39" s="50" t="s">
        <v>152</v>
      </c>
      <c r="I39" s="90" t="s">
        <v>333</v>
      </c>
      <c r="J39" s="113" t="s">
        <v>334</v>
      </c>
      <c r="K39" s="57"/>
      <c r="L39" s="57"/>
      <c r="M39" s="57"/>
      <c r="N39" s="57"/>
      <c r="O39" s="57"/>
      <c r="P39" s="57"/>
      <c r="Q39" s="57"/>
      <c r="R39" s="57"/>
      <c r="S39" s="57"/>
      <c r="T39" s="56"/>
      <c r="U39" s="56"/>
      <c r="V39" s="125"/>
      <c r="W39" s="126"/>
      <c r="X39" s="60"/>
      <c r="Y39" s="61"/>
      <c r="Z39" s="62"/>
    </row>
    <row r="40" spans="1:26" ht="63" hidden="1" customHeight="1" x14ac:dyDescent="0.25">
      <c r="A40" s="51" t="s">
        <v>29</v>
      </c>
      <c r="B40" s="51" t="s">
        <v>11</v>
      </c>
      <c r="C40" s="50" t="s">
        <v>335</v>
      </c>
      <c r="D40" s="51" t="s">
        <v>336</v>
      </c>
      <c r="E40" s="52" t="s">
        <v>12</v>
      </c>
      <c r="F40" s="51" t="s">
        <v>337</v>
      </c>
      <c r="G40" s="49" t="s">
        <v>135</v>
      </c>
      <c r="H40" s="50" t="s">
        <v>152</v>
      </c>
      <c r="I40" s="90" t="s">
        <v>333</v>
      </c>
      <c r="J40" s="113" t="s">
        <v>338</v>
      </c>
      <c r="K40" s="57"/>
      <c r="L40" s="57"/>
      <c r="M40" s="57"/>
      <c r="N40" s="57"/>
      <c r="O40" s="57"/>
      <c r="P40" s="57"/>
      <c r="Q40" s="56"/>
      <c r="R40" s="56"/>
      <c r="S40" s="56"/>
      <c r="T40" s="56"/>
      <c r="U40" s="56"/>
      <c r="V40" s="56"/>
      <c r="W40" s="127"/>
      <c r="X40" s="60"/>
      <c r="Y40" s="61"/>
      <c r="Z40" s="62"/>
    </row>
    <row r="41" spans="1:26" ht="80.25" hidden="1" customHeight="1" x14ac:dyDescent="0.25">
      <c r="A41" s="51" t="s">
        <v>29</v>
      </c>
      <c r="B41" s="51" t="s">
        <v>11</v>
      </c>
      <c r="C41" s="50" t="s">
        <v>339</v>
      </c>
      <c r="D41" s="51" t="s">
        <v>340</v>
      </c>
      <c r="E41" s="52" t="s">
        <v>12</v>
      </c>
      <c r="F41" s="51" t="s">
        <v>341</v>
      </c>
      <c r="G41" s="50" t="s">
        <v>309</v>
      </c>
      <c r="H41" s="50" t="s">
        <v>165</v>
      </c>
      <c r="I41" s="67" t="s">
        <v>342</v>
      </c>
      <c r="J41" s="113" t="s">
        <v>343</v>
      </c>
      <c r="K41" s="57"/>
      <c r="L41" s="57"/>
      <c r="M41" s="57"/>
      <c r="N41" s="57"/>
      <c r="O41" s="57"/>
      <c r="P41" s="57"/>
      <c r="Q41" s="57"/>
      <c r="R41" s="57"/>
      <c r="S41" s="57"/>
      <c r="T41" s="57"/>
      <c r="U41" s="57"/>
      <c r="V41" s="52"/>
      <c r="W41" s="128"/>
      <c r="X41" s="60"/>
      <c r="Y41" s="61"/>
      <c r="Z41" s="62"/>
    </row>
    <row r="42" spans="1:26" ht="76.5" hidden="1" customHeight="1" x14ac:dyDescent="0.25">
      <c r="A42" s="51" t="s">
        <v>40</v>
      </c>
      <c r="B42" s="51" t="s">
        <v>60</v>
      </c>
      <c r="C42" s="50" t="s">
        <v>344</v>
      </c>
      <c r="D42" s="51" t="s">
        <v>345</v>
      </c>
      <c r="E42" s="52" t="s">
        <v>12</v>
      </c>
      <c r="F42" s="51" t="s">
        <v>346</v>
      </c>
      <c r="G42" s="50" t="s">
        <v>135</v>
      </c>
      <c r="H42" s="50" t="s">
        <v>203</v>
      </c>
      <c r="I42" s="51" t="s">
        <v>179</v>
      </c>
      <c r="J42" s="54" t="s">
        <v>347</v>
      </c>
      <c r="K42" s="129">
        <v>0.85</v>
      </c>
      <c r="L42" s="129">
        <v>0.75</v>
      </c>
      <c r="M42" s="129">
        <v>0.8</v>
      </c>
      <c r="N42" s="129">
        <v>0.85</v>
      </c>
      <c r="O42" s="50"/>
      <c r="P42" s="50"/>
      <c r="Q42" s="70"/>
      <c r="R42" s="70"/>
      <c r="S42" s="70"/>
      <c r="T42" s="70"/>
      <c r="U42" s="70"/>
      <c r="V42" s="89"/>
      <c r="W42" s="91" t="s">
        <v>348</v>
      </c>
      <c r="X42" s="60" t="s">
        <v>9</v>
      </c>
      <c r="Y42" s="130">
        <v>45056</v>
      </c>
      <c r="Z42" s="62"/>
    </row>
    <row r="43" spans="1:26" ht="54.75" hidden="1" customHeight="1" x14ac:dyDescent="0.25">
      <c r="A43" s="51" t="s">
        <v>40</v>
      </c>
      <c r="B43" s="51" t="s">
        <v>61</v>
      </c>
      <c r="C43" s="50" t="s">
        <v>349</v>
      </c>
      <c r="D43" s="51" t="s">
        <v>350</v>
      </c>
      <c r="E43" s="52" t="s">
        <v>12</v>
      </c>
      <c r="F43" s="51" t="s">
        <v>351</v>
      </c>
      <c r="G43" s="50" t="s">
        <v>135</v>
      </c>
      <c r="H43" s="50" t="s">
        <v>273</v>
      </c>
      <c r="I43" s="51" t="s">
        <v>193</v>
      </c>
      <c r="J43" s="110" t="s">
        <v>352</v>
      </c>
      <c r="K43" s="69"/>
      <c r="L43" s="69"/>
      <c r="M43" s="69"/>
      <c r="N43" s="69"/>
      <c r="O43" s="69"/>
      <c r="P43" s="69"/>
      <c r="Q43" s="56"/>
      <c r="R43" s="69"/>
      <c r="S43" s="56"/>
      <c r="T43" s="56"/>
      <c r="U43" s="56"/>
      <c r="V43" s="58"/>
      <c r="W43" s="91"/>
      <c r="X43" s="60"/>
      <c r="Y43" s="130"/>
      <c r="Z43" s="62"/>
    </row>
    <row r="44" spans="1:26" ht="57" hidden="1" customHeight="1" x14ac:dyDescent="0.25">
      <c r="A44" s="51" t="s">
        <v>32</v>
      </c>
      <c r="B44" s="51" t="s">
        <v>63</v>
      </c>
      <c r="C44" s="50" t="s">
        <v>353</v>
      </c>
      <c r="D44" s="51" t="s">
        <v>354</v>
      </c>
      <c r="E44" s="52" t="s">
        <v>12</v>
      </c>
      <c r="F44" s="51" t="s">
        <v>355</v>
      </c>
      <c r="G44" s="50" t="s">
        <v>135</v>
      </c>
      <c r="H44" s="50" t="s">
        <v>273</v>
      </c>
      <c r="I44" s="70" t="s">
        <v>356</v>
      </c>
      <c r="J44" s="110" t="s">
        <v>357</v>
      </c>
      <c r="K44" s="49" t="s">
        <v>358</v>
      </c>
      <c r="L44" s="49" t="s">
        <v>359</v>
      </c>
      <c r="M44" s="49" t="s">
        <v>360</v>
      </c>
      <c r="N44" s="49" t="s">
        <v>361</v>
      </c>
      <c r="O44" s="49" t="s">
        <v>362</v>
      </c>
      <c r="P44" s="49" t="s">
        <v>363</v>
      </c>
      <c r="Q44" s="49" t="s">
        <v>364</v>
      </c>
      <c r="R44" s="49" t="s">
        <v>365</v>
      </c>
      <c r="S44" s="57"/>
      <c r="T44" s="57"/>
      <c r="U44" s="57"/>
      <c r="V44" s="58"/>
      <c r="W44" s="63"/>
      <c r="X44" s="60"/>
      <c r="Y44" s="61"/>
      <c r="Z44" s="64"/>
    </row>
    <row r="45" spans="1:26" ht="45" hidden="1" customHeight="1" x14ac:dyDescent="0.25">
      <c r="A45" s="51" t="s">
        <v>32</v>
      </c>
      <c r="B45" s="51" t="s">
        <v>63</v>
      </c>
      <c r="C45" s="50" t="s">
        <v>366</v>
      </c>
      <c r="D45" s="51" t="s">
        <v>367</v>
      </c>
      <c r="E45" s="52" t="s">
        <v>12</v>
      </c>
      <c r="F45" s="51" t="s">
        <v>368</v>
      </c>
      <c r="G45" s="50" t="s">
        <v>309</v>
      </c>
      <c r="H45" s="50" t="s">
        <v>369</v>
      </c>
      <c r="I45" s="70" t="s">
        <v>370</v>
      </c>
      <c r="J45" s="104" t="s">
        <v>371</v>
      </c>
      <c r="K45" s="50" t="s">
        <v>372</v>
      </c>
      <c r="L45" s="50" t="s">
        <v>373</v>
      </c>
      <c r="M45" s="50" t="s">
        <v>374</v>
      </c>
      <c r="N45" s="50" t="s">
        <v>375</v>
      </c>
      <c r="O45" s="50" t="s">
        <v>376</v>
      </c>
      <c r="P45" s="49" t="s">
        <v>377</v>
      </c>
      <c r="Q45" s="49" t="s">
        <v>378</v>
      </c>
      <c r="R45" s="50" t="s">
        <v>379</v>
      </c>
      <c r="S45" s="49"/>
      <c r="T45" s="49"/>
      <c r="U45" s="49"/>
      <c r="V45" s="89"/>
      <c r="W45" s="131" t="s">
        <v>380</v>
      </c>
      <c r="X45" s="60" t="s">
        <v>9</v>
      </c>
      <c r="Y45" s="61">
        <v>45162</v>
      </c>
      <c r="Z45" s="62" t="s">
        <v>381</v>
      </c>
    </row>
    <row r="46" spans="1:26" ht="153.75" hidden="1" customHeight="1" x14ac:dyDescent="0.25">
      <c r="A46" s="51" t="s">
        <v>32</v>
      </c>
      <c r="B46" s="51" t="s">
        <v>63</v>
      </c>
      <c r="C46" s="50" t="s">
        <v>382</v>
      </c>
      <c r="D46" s="51" t="s">
        <v>383</v>
      </c>
      <c r="E46" s="52" t="s">
        <v>12</v>
      </c>
      <c r="F46" s="51" t="s">
        <v>384</v>
      </c>
      <c r="G46" s="50" t="s">
        <v>135</v>
      </c>
      <c r="H46" s="50" t="s">
        <v>385</v>
      </c>
      <c r="I46" s="70" t="s">
        <v>292</v>
      </c>
      <c r="J46" s="110" t="s">
        <v>386</v>
      </c>
      <c r="K46" s="50" t="s">
        <v>387</v>
      </c>
      <c r="L46" s="50" t="s">
        <v>388</v>
      </c>
      <c r="M46" s="50" t="s">
        <v>389</v>
      </c>
      <c r="N46" s="50" t="s">
        <v>390</v>
      </c>
      <c r="O46" s="50" t="s">
        <v>391</v>
      </c>
      <c r="P46" s="50" t="s">
        <v>392</v>
      </c>
      <c r="Q46" s="50" t="s">
        <v>393</v>
      </c>
      <c r="R46" s="50" t="s">
        <v>394</v>
      </c>
      <c r="S46" s="70"/>
      <c r="T46" s="49"/>
      <c r="U46" s="49"/>
      <c r="V46" s="70"/>
      <c r="W46" s="131" t="s">
        <v>380</v>
      </c>
      <c r="X46" s="60" t="s">
        <v>9</v>
      </c>
      <c r="Y46" s="61">
        <v>45048</v>
      </c>
      <c r="Z46" s="62" t="s">
        <v>395</v>
      </c>
    </row>
    <row r="47" spans="1:26" ht="72.75" hidden="1" customHeight="1" x14ac:dyDescent="0.25">
      <c r="A47" s="51" t="s">
        <v>32</v>
      </c>
      <c r="B47" s="51" t="s">
        <v>66</v>
      </c>
      <c r="C47" s="50" t="s">
        <v>396</v>
      </c>
      <c r="D47" s="51" t="s">
        <v>397</v>
      </c>
      <c r="E47" s="52" t="s">
        <v>12</v>
      </c>
      <c r="F47" s="51" t="s">
        <v>398</v>
      </c>
      <c r="G47" s="50" t="s">
        <v>135</v>
      </c>
      <c r="H47" s="50" t="s">
        <v>152</v>
      </c>
      <c r="I47" s="70" t="s">
        <v>399</v>
      </c>
      <c r="J47" s="110" t="s">
        <v>400</v>
      </c>
      <c r="K47" s="55"/>
      <c r="L47" s="55"/>
      <c r="M47" s="55"/>
      <c r="N47" s="55"/>
      <c r="O47" s="55"/>
      <c r="P47" s="132">
        <f>18/1700</f>
        <v>1.0588235294117647E-2</v>
      </c>
      <c r="Q47" s="55"/>
      <c r="R47" s="57"/>
      <c r="S47" s="57"/>
      <c r="T47" s="57"/>
      <c r="U47" s="57"/>
      <c r="V47" s="58"/>
      <c r="W47" s="74"/>
      <c r="X47" s="60"/>
      <c r="Y47" s="61"/>
      <c r="Z47" s="92"/>
    </row>
    <row r="48" spans="1:26" ht="46.5" hidden="1" customHeight="1" x14ac:dyDescent="0.25">
      <c r="A48" s="51" t="s">
        <v>34</v>
      </c>
      <c r="B48" s="49" t="s">
        <v>401</v>
      </c>
      <c r="C48" s="65" t="s">
        <v>402</v>
      </c>
      <c r="D48" s="51" t="s">
        <v>403</v>
      </c>
      <c r="E48" s="52" t="s">
        <v>12</v>
      </c>
      <c r="F48" s="66" t="s">
        <v>404</v>
      </c>
      <c r="G48" s="50" t="s">
        <v>135</v>
      </c>
      <c r="H48" s="50" t="s">
        <v>405</v>
      </c>
      <c r="I48" s="67" t="s">
        <v>406</v>
      </c>
      <c r="J48" s="113"/>
      <c r="K48" s="57"/>
      <c r="L48" s="57"/>
      <c r="M48" s="57"/>
      <c r="N48" s="57"/>
      <c r="O48" s="57"/>
      <c r="P48" s="57"/>
      <c r="Q48" s="57"/>
      <c r="R48" s="57"/>
      <c r="S48" s="57"/>
      <c r="T48" s="57"/>
      <c r="U48" s="57"/>
      <c r="V48" s="63"/>
      <c r="W48" s="63"/>
      <c r="X48" s="133"/>
      <c r="Y48" s="134"/>
      <c r="Z48" s="62"/>
    </row>
    <row r="49" spans="1:26" ht="86.25" hidden="1" customHeight="1" x14ac:dyDescent="0.25">
      <c r="A49" s="51" t="s">
        <v>55</v>
      </c>
      <c r="B49" s="51" t="s">
        <v>16</v>
      </c>
      <c r="C49" s="50" t="s">
        <v>407</v>
      </c>
      <c r="D49" s="51" t="s">
        <v>408</v>
      </c>
      <c r="E49" s="69" t="s">
        <v>18</v>
      </c>
      <c r="F49" s="51" t="s">
        <v>409</v>
      </c>
      <c r="G49" s="50" t="s">
        <v>135</v>
      </c>
      <c r="H49" s="50" t="s">
        <v>152</v>
      </c>
      <c r="I49" s="70" t="s">
        <v>410</v>
      </c>
      <c r="J49" s="52" t="s">
        <v>411</v>
      </c>
      <c r="K49" s="57"/>
      <c r="L49" s="57"/>
      <c r="M49" s="57"/>
      <c r="N49" s="57"/>
      <c r="O49" s="57"/>
      <c r="P49" s="56"/>
      <c r="Q49" s="57"/>
      <c r="R49" s="57"/>
      <c r="S49" s="57"/>
      <c r="T49" s="57"/>
      <c r="U49" s="57"/>
      <c r="V49" s="58"/>
      <c r="W49" s="68"/>
      <c r="X49" s="60"/>
      <c r="Y49" s="61"/>
      <c r="Z49" s="92"/>
    </row>
    <row r="50" spans="1:26" ht="92.25" hidden="1" customHeight="1" x14ac:dyDescent="0.25">
      <c r="A50" s="51" t="s">
        <v>55</v>
      </c>
      <c r="B50" s="51" t="s">
        <v>16</v>
      </c>
      <c r="C50" s="50" t="s">
        <v>412</v>
      </c>
      <c r="D50" s="51" t="s">
        <v>413</v>
      </c>
      <c r="E50" s="52" t="s">
        <v>12</v>
      </c>
      <c r="F50" s="51" t="s">
        <v>414</v>
      </c>
      <c r="G50" s="50" t="s">
        <v>135</v>
      </c>
      <c r="H50" s="50" t="s">
        <v>415</v>
      </c>
      <c r="I50" s="67" t="s">
        <v>333</v>
      </c>
      <c r="J50" s="52" t="s">
        <v>416</v>
      </c>
      <c r="K50" s="57"/>
      <c r="L50" s="57"/>
      <c r="M50" s="57"/>
      <c r="N50" s="57"/>
      <c r="O50" s="57"/>
      <c r="P50" s="57"/>
      <c r="Q50" s="57"/>
      <c r="R50" s="57"/>
      <c r="S50" s="57"/>
      <c r="T50" s="57"/>
      <c r="U50" s="57"/>
      <c r="V50" s="58"/>
      <c r="W50" s="74"/>
      <c r="X50" s="60"/>
      <c r="Y50" s="61"/>
      <c r="Z50" s="92"/>
    </row>
    <row r="51" spans="1:26" ht="48.75" hidden="1" customHeight="1" x14ac:dyDescent="0.25">
      <c r="A51" s="51" t="s">
        <v>51</v>
      </c>
      <c r="B51" s="51" t="s">
        <v>22</v>
      </c>
      <c r="C51" s="50" t="s">
        <v>417</v>
      </c>
      <c r="D51" s="51" t="s">
        <v>418</v>
      </c>
      <c r="E51" s="52" t="s">
        <v>18</v>
      </c>
      <c r="F51" s="78" t="s">
        <v>419</v>
      </c>
      <c r="G51" s="50" t="s">
        <v>135</v>
      </c>
      <c r="H51" s="135" t="s">
        <v>165</v>
      </c>
      <c r="I51" s="67" t="s">
        <v>420</v>
      </c>
      <c r="J51" s="113" t="s">
        <v>286</v>
      </c>
      <c r="K51" s="57"/>
      <c r="L51" s="57"/>
      <c r="M51" s="57"/>
      <c r="N51" s="57"/>
      <c r="O51" s="57"/>
      <c r="P51" s="57"/>
      <c r="Q51" s="57"/>
      <c r="R51" s="56"/>
      <c r="S51" s="57"/>
      <c r="T51" s="57"/>
      <c r="U51" s="57"/>
      <c r="V51" s="93"/>
      <c r="W51" s="109"/>
      <c r="X51" s="60"/>
      <c r="Y51" s="61"/>
      <c r="Z51" s="62"/>
    </row>
    <row r="52" spans="1:26" ht="59.25" hidden="1" customHeight="1" x14ac:dyDescent="0.25">
      <c r="A52" s="51" t="s">
        <v>51</v>
      </c>
      <c r="B52" s="51" t="s">
        <v>22</v>
      </c>
      <c r="C52" s="50" t="s">
        <v>421</v>
      </c>
      <c r="D52" s="51" t="s">
        <v>422</v>
      </c>
      <c r="E52" s="52" t="s">
        <v>12</v>
      </c>
      <c r="F52" s="66" t="s">
        <v>423</v>
      </c>
      <c r="G52" s="50" t="s">
        <v>135</v>
      </c>
      <c r="H52" s="65" t="s">
        <v>152</v>
      </c>
      <c r="I52" s="67" t="s">
        <v>420</v>
      </c>
      <c r="J52" s="113" t="s">
        <v>424</v>
      </c>
      <c r="K52" s="57"/>
      <c r="L52" s="57"/>
      <c r="M52" s="57"/>
      <c r="N52" s="57"/>
      <c r="O52" s="57"/>
      <c r="P52" s="56"/>
      <c r="Q52" s="57"/>
      <c r="R52" s="57"/>
      <c r="S52" s="57"/>
      <c r="T52" s="57"/>
      <c r="U52" s="57"/>
      <c r="V52" s="58"/>
      <c r="W52" s="109"/>
      <c r="X52" s="60"/>
      <c r="Y52" s="61"/>
      <c r="Z52" s="62"/>
    </row>
    <row r="53" spans="1:26" ht="27" hidden="1" customHeight="1" x14ac:dyDescent="0.25">
      <c r="A53" s="51" t="s">
        <v>37</v>
      </c>
      <c r="B53" s="51" t="s">
        <v>70</v>
      </c>
      <c r="C53" s="50" t="s">
        <v>425</v>
      </c>
      <c r="D53" s="51" t="s">
        <v>426</v>
      </c>
      <c r="E53" s="52" t="s">
        <v>12</v>
      </c>
      <c r="F53" s="66" t="s">
        <v>427</v>
      </c>
      <c r="G53" s="50" t="s">
        <v>135</v>
      </c>
      <c r="H53" s="65" t="s">
        <v>273</v>
      </c>
      <c r="I53" s="67" t="s">
        <v>428</v>
      </c>
      <c r="J53" s="113" t="s">
        <v>429</v>
      </c>
      <c r="K53" s="57"/>
      <c r="L53" s="57"/>
      <c r="M53" s="57"/>
      <c r="N53" s="57"/>
      <c r="O53" s="57"/>
      <c r="P53" s="56"/>
      <c r="Q53" s="57"/>
      <c r="R53" s="57"/>
      <c r="S53" s="57"/>
      <c r="T53" s="57"/>
      <c r="U53" s="57"/>
      <c r="V53" s="58"/>
      <c r="W53" s="109"/>
      <c r="X53" s="60"/>
      <c r="Y53" s="61"/>
      <c r="Z53" s="62"/>
    </row>
    <row r="54" spans="1:26" ht="48.75" hidden="1" customHeight="1" x14ac:dyDescent="0.25">
      <c r="A54" s="51" t="s">
        <v>37</v>
      </c>
      <c r="B54" s="51" t="s">
        <v>70</v>
      </c>
      <c r="C54" s="50" t="s">
        <v>430</v>
      </c>
      <c r="D54" s="51" t="s">
        <v>431</v>
      </c>
      <c r="E54" s="52" t="s">
        <v>12</v>
      </c>
      <c r="F54" s="66" t="s">
        <v>432</v>
      </c>
      <c r="G54" s="50" t="s">
        <v>135</v>
      </c>
      <c r="H54" s="65" t="s">
        <v>144</v>
      </c>
      <c r="I54" s="67" t="s">
        <v>428</v>
      </c>
      <c r="J54" s="113" t="s">
        <v>433</v>
      </c>
      <c r="K54" s="57"/>
      <c r="L54" s="57"/>
      <c r="M54" s="57"/>
      <c r="N54" s="57"/>
      <c r="O54" s="57"/>
      <c r="P54" s="56"/>
      <c r="Q54" s="57"/>
      <c r="R54" s="57"/>
      <c r="S54" s="57"/>
      <c r="T54" s="57"/>
      <c r="U54" s="57"/>
      <c r="V54" s="58"/>
      <c r="W54" s="109"/>
      <c r="X54" s="60"/>
      <c r="Y54" s="61"/>
      <c r="Z54" s="62"/>
    </row>
    <row r="55" spans="1:26" ht="27" hidden="1" customHeight="1" x14ac:dyDescent="0.25">
      <c r="A55" s="51" t="s">
        <v>37</v>
      </c>
      <c r="B55" s="51" t="s">
        <v>70</v>
      </c>
      <c r="C55" s="50" t="s">
        <v>434</v>
      </c>
      <c r="D55" s="51" t="s">
        <v>435</v>
      </c>
      <c r="E55" s="52" t="s">
        <v>12</v>
      </c>
      <c r="F55" s="66" t="s">
        <v>436</v>
      </c>
      <c r="G55" s="50" t="s">
        <v>135</v>
      </c>
      <c r="H55" s="65" t="s">
        <v>273</v>
      </c>
      <c r="I55" s="67" t="s">
        <v>428</v>
      </c>
      <c r="J55" s="136" t="s">
        <v>433</v>
      </c>
      <c r="K55" s="137"/>
      <c r="L55" s="137"/>
      <c r="M55" s="137"/>
      <c r="N55" s="57"/>
      <c r="O55" s="57"/>
      <c r="P55" s="56"/>
      <c r="Q55" s="57"/>
      <c r="R55" s="57"/>
      <c r="S55" s="57"/>
      <c r="T55" s="57"/>
      <c r="U55" s="57"/>
      <c r="V55" s="58"/>
      <c r="W55" s="109"/>
      <c r="X55" s="60"/>
      <c r="Y55" s="61"/>
      <c r="Z55" s="62"/>
    </row>
    <row r="56" spans="1:26" ht="52.5" hidden="1" customHeight="1" x14ac:dyDescent="0.25">
      <c r="A56" s="51" t="s">
        <v>37</v>
      </c>
      <c r="B56" s="51" t="s">
        <v>70</v>
      </c>
      <c r="C56" s="50" t="s">
        <v>437</v>
      </c>
      <c r="D56" s="51" t="s">
        <v>438</v>
      </c>
      <c r="E56" s="52" t="s">
        <v>12</v>
      </c>
      <c r="F56" s="66" t="s">
        <v>439</v>
      </c>
      <c r="G56" s="50" t="s">
        <v>135</v>
      </c>
      <c r="H56" s="65" t="s">
        <v>203</v>
      </c>
      <c r="I56" s="138" t="s">
        <v>428</v>
      </c>
      <c r="J56" s="139" t="s">
        <v>440</v>
      </c>
      <c r="K56" s="140">
        <v>0</v>
      </c>
      <c r="L56" s="140">
        <v>0</v>
      </c>
      <c r="M56" s="140">
        <v>0</v>
      </c>
      <c r="N56" s="141"/>
      <c r="O56" s="57"/>
      <c r="P56" s="56"/>
      <c r="Q56" s="57"/>
      <c r="R56" s="57"/>
      <c r="S56" s="57"/>
      <c r="T56" s="57"/>
      <c r="U56" s="57"/>
      <c r="V56" s="58"/>
      <c r="W56" s="142" t="s">
        <v>441</v>
      </c>
      <c r="X56" s="60"/>
      <c r="Y56" s="61"/>
      <c r="Z56" s="143" t="s">
        <v>442</v>
      </c>
    </row>
    <row r="57" spans="1:26" ht="44.25" hidden="1" customHeight="1" x14ac:dyDescent="0.25">
      <c r="A57" s="51" t="s">
        <v>37</v>
      </c>
      <c r="B57" s="51" t="s">
        <v>70</v>
      </c>
      <c r="C57" s="50" t="s">
        <v>443</v>
      </c>
      <c r="D57" s="51" t="s">
        <v>444</v>
      </c>
      <c r="E57" s="52" t="s">
        <v>7</v>
      </c>
      <c r="F57" s="66" t="s">
        <v>445</v>
      </c>
      <c r="G57" s="50" t="s">
        <v>135</v>
      </c>
      <c r="H57" s="65" t="s">
        <v>273</v>
      </c>
      <c r="I57" s="67" t="s">
        <v>85</v>
      </c>
      <c r="J57" s="79" t="s">
        <v>446</v>
      </c>
      <c r="K57" s="144"/>
      <c r="L57" s="144"/>
      <c r="M57" s="144"/>
      <c r="N57" s="57"/>
      <c r="O57" s="57"/>
      <c r="P57" s="56"/>
      <c r="Q57" s="57"/>
      <c r="R57" s="57"/>
      <c r="S57" s="57"/>
      <c r="T57" s="57"/>
      <c r="U57" s="57"/>
      <c r="V57" s="58"/>
      <c r="W57" s="109"/>
      <c r="X57" s="60"/>
      <c r="Y57" s="61"/>
      <c r="Z57" s="62"/>
    </row>
    <row r="58" spans="1:26" ht="43.5" hidden="1" customHeight="1" x14ac:dyDescent="0.25">
      <c r="A58" s="51" t="s">
        <v>37</v>
      </c>
      <c r="B58" s="51" t="s">
        <v>64</v>
      </c>
      <c r="C58" s="50" t="s">
        <v>447</v>
      </c>
      <c r="D58" s="51" t="s">
        <v>448</v>
      </c>
      <c r="E58" s="52" t="s">
        <v>12</v>
      </c>
      <c r="F58" s="66" t="s">
        <v>449</v>
      </c>
      <c r="G58" s="50" t="s">
        <v>135</v>
      </c>
      <c r="H58" s="65" t="s">
        <v>273</v>
      </c>
      <c r="I58" s="67" t="s">
        <v>428</v>
      </c>
      <c r="J58" s="113" t="s">
        <v>450</v>
      </c>
      <c r="K58" s="57"/>
      <c r="L58" s="57"/>
      <c r="M58" s="57"/>
      <c r="N58" s="57"/>
      <c r="O58" s="57"/>
      <c r="P58" s="56"/>
      <c r="Q58" s="57"/>
      <c r="R58" s="57"/>
      <c r="S58" s="57"/>
      <c r="T58" s="57"/>
      <c r="U58" s="57"/>
      <c r="V58" s="58"/>
      <c r="W58" s="109"/>
      <c r="X58" s="60"/>
      <c r="Y58" s="61"/>
      <c r="Z58" s="62"/>
    </row>
    <row r="59" spans="1:26" ht="11.25" hidden="1" customHeight="1" x14ac:dyDescent="0.25">
      <c r="A59" s="145"/>
      <c r="B59" s="146">
        <f>COUNTA(B3:B58)</f>
        <v>56</v>
      </c>
      <c r="C59" s="147"/>
      <c r="D59" s="148"/>
      <c r="E59" s="145"/>
      <c r="F59" s="148"/>
      <c r="G59" s="145"/>
      <c r="H59" s="145"/>
      <c r="I59" s="147"/>
      <c r="J59" s="145"/>
      <c r="K59" s="145"/>
      <c r="L59" s="145"/>
      <c r="M59" s="145"/>
      <c r="N59" s="145"/>
      <c r="O59" s="145"/>
      <c r="P59" s="145"/>
      <c r="Q59" s="145"/>
      <c r="R59" s="145"/>
      <c r="S59" s="145"/>
      <c r="T59" s="145"/>
      <c r="U59" s="145"/>
      <c r="V59" s="145"/>
      <c r="W59" s="145"/>
      <c r="X59" s="145"/>
      <c r="Y59" s="145"/>
      <c r="Z59" s="145"/>
    </row>
    <row r="60" spans="1:26" ht="11.25" customHeight="1" x14ac:dyDescent="0.25">
      <c r="A60" s="149" t="s">
        <v>451</v>
      </c>
      <c r="B60" s="146"/>
      <c r="C60" s="147"/>
      <c r="D60" s="148"/>
      <c r="E60" s="145"/>
      <c r="F60" s="149" t="s">
        <v>452</v>
      </c>
      <c r="G60" s="145"/>
      <c r="H60" s="145"/>
      <c r="I60" s="147"/>
      <c r="J60" s="145"/>
      <c r="K60" s="145"/>
      <c r="L60" s="145"/>
      <c r="M60" s="145"/>
      <c r="N60" s="145"/>
      <c r="O60" s="145"/>
      <c r="P60" s="145"/>
      <c r="Q60" s="145"/>
      <c r="R60" s="145"/>
      <c r="S60" s="145"/>
      <c r="T60" s="145"/>
      <c r="U60" s="145"/>
      <c r="V60" s="145"/>
      <c r="W60" s="145"/>
      <c r="X60" s="145"/>
      <c r="Y60" s="145"/>
      <c r="Z60" s="145"/>
    </row>
    <row r="61" spans="1:26" ht="20.25" customHeight="1" x14ac:dyDescent="0.25">
      <c r="A61" s="150" t="s">
        <v>72</v>
      </c>
      <c r="B61" s="151" t="s">
        <v>73</v>
      </c>
      <c r="C61" s="152" t="s">
        <v>453</v>
      </c>
      <c r="D61" s="153" t="s">
        <v>454</v>
      </c>
      <c r="E61" s="145"/>
      <c r="F61" s="150" t="s">
        <v>72</v>
      </c>
      <c r="G61" s="151" t="s">
        <v>73</v>
      </c>
      <c r="H61" s="152" t="s">
        <v>453</v>
      </c>
      <c r="I61" s="153" t="s">
        <v>454</v>
      </c>
      <c r="J61" s="145"/>
      <c r="K61" s="154"/>
      <c r="L61" s="146"/>
      <c r="M61" s="147"/>
      <c r="N61" s="148"/>
      <c r="O61" s="145"/>
      <c r="P61" s="145"/>
      <c r="Q61" s="145"/>
      <c r="R61" s="145"/>
      <c r="S61" s="145"/>
      <c r="T61" s="145"/>
      <c r="U61" s="145"/>
      <c r="V61" s="145"/>
      <c r="W61" s="145"/>
      <c r="X61" s="145"/>
      <c r="Y61" s="145"/>
      <c r="Z61" s="145"/>
    </row>
    <row r="62" spans="1:26" ht="33" customHeight="1" x14ac:dyDescent="0.25">
      <c r="A62" s="155" t="s">
        <v>45</v>
      </c>
      <c r="B62" s="156">
        <v>10</v>
      </c>
      <c r="C62" s="157">
        <f t="shared" ref="C62:C77" si="0">+B62/$B$78</f>
        <v>0.17241379310344829</v>
      </c>
      <c r="D62" s="158" t="s">
        <v>455</v>
      </c>
      <c r="E62" s="145"/>
      <c r="F62" s="155" t="s">
        <v>45</v>
      </c>
      <c r="G62" s="156">
        <v>10</v>
      </c>
      <c r="H62" s="157">
        <f t="shared" ref="H62:H76" si="1">+G62/$B$78</f>
        <v>0.17241379310344829</v>
      </c>
      <c r="I62" s="158" t="s">
        <v>455</v>
      </c>
      <c r="J62" s="145"/>
      <c r="K62" s="159"/>
      <c r="L62" s="159"/>
      <c r="M62" s="160"/>
      <c r="N62" s="159"/>
      <c r="O62" s="145"/>
      <c r="P62" s="145"/>
      <c r="Q62" s="145"/>
      <c r="R62" s="145"/>
      <c r="S62" s="145"/>
      <c r="T62" s="145"/>
      <c r="U62" s="145"/>
      <c r="V62" s="145"/>
      <c r="W62" s="145"/>
      <c r="X62" s="145"/>
      <c r="Y62" s="145"/>
      <c r="Z62" s="145"/>
    </row>
    <row r="63" spans="1:26" ht="66" customHeight="1" x14ac:dyDescent="0.25">
      <c r="A63" s="161" t="s">
        <v>37</v>
      </c>
      <c r="B63" s="162">
        <v>6</v>
      </c>
      <c r="C63" s="163">
        <f t="shared" si="0"/>
        <v>0.10344827586206896</v>
      </c>
      <c r="D63" s="164" t="s">
        <v>456</v>
      </c>
      <c r="E63" s="145"/>
      <c r="F63" s="161" t="s">
        <v>21</v>
      </c>
      <c r="G63" s="162">
        <v>5</v>
      </c>
      <c r="H63" s="163">
        <f t="shared" si="1"/>
        <v>8.6206896551724144E-2</v>
      </c>
      <c r="I63" s="164" t="s">
        <v>457</v>
      </c>
      <c r="J63" s="145"/>
      <c r="K63" s="165"/>
      <c r="L63" s="147"/>
      <c r="M63" s="166"/>
      <c r="N63" s="165"/>
      <c r="O63" s="145"/>
      <c r="P63" s="145"/>
      <c r="Q63" s="145"/>
      <c r="R63" s="145"/>
      <c r="S63" s="145"/>
      <c r="T63" s="145"/>
      <c r="U63" s="145"/>
      <c r="V63" s="145"/>
      <c r="W63" s="145"/>
      <c r="X63" s="145"/>
      <c r="Y63" s="145"/>
      <c r="Z63" s="145"/>
    </row>
    <row r="64" spans="1:26" ht="33" customHeight="1" x14ac:dyDescent="0.25">
      <c r="A64" s="161" t="s">
        <v>21</v>
      </c>
      <c r="B64" s="162">
        <v>6</v>
      </c>
      <c r="C64" s="163">
        <f t="shared" si="0"/>
        <v>0.10344827586206896</v>
      </c>
      <c r="D64" s="164" t="s">
        <v>458</v>
      </c>
      <c r="E64" s="145"/>
      <c r="F64" s="161" t="s">
        <v>26</v>
      </c>
      <c r="G64" s="162">
        <v>5</v>
      </c>
      <c r="H64" s="163">
        <f t="shared" si="1"/>
        <v>8.6206896551724144E-2</v>
      </c>
      <c r="I64" s="164" t="s">
        <v>459</v>
      </c>
      <c r="J64" s="145"/>
      <c r="K64" s="165"/>
      <c r="L64" s="147"/>
      <c r="M64" s="166"/>
      <c r="N64" s="165"/>
      <c r="O64" s="145"/>
      <c r="P64" s="145"/>
      <c r="Q64" s="145"/>
      <c r="R64" s="145"/>
      <c r="S64" s="145"/>
      <c r="T64" s="145"/>
      <c r="U64" s="145"/>
      <c r="V64" s="145"/>
      <c r="W64" s="145"/>
      <c r="X64" s="145"/>
      <c r="Y64" s="145"/>
      <c r="Z64" s="145"/>
    </row>
    <row r="65" spans="1:26" ht="42.75" customHeight="1" x14ac:dyDescent="0.25">
      <c r="A65" s="161" t="s">
        <v>26</v>
      </c>
      <c r="B65" s="162">
        <v>6</v>
      </c>
      <c r="C65" s="163">
        <f t="shared" si="0"/>
        <v>0.10344827586206896</v>
      </c>
      <c r="D65" s="164" t="s">
        <v>460</v>
      </c>
      <c r="E65" s="145"/>
      <c r="F65" s="161" t="s">
        <v>32</v>
      </c>
      <c r="G65" s="162">
        <v>4</v>
      </c>
      <c r="H65" s="163">
        <f t="shared" si="1"/>
        <v>6.8965517241379309E-2</v>
      </c>
      <c r="I65" s="164" t="s">
        <v>461</v>
      </c>
      <c r="J65" s="145"/>
      <c r="K65" s="165"/>
      <c r="L65" s="147"/>
      <c r="M65" s="166"/>
      <c r="N65" s="165"/>
      <c r="O65" s="145"/>
      <c r="P65" s="145"/>
      <c r="Q65" s="145"/>
      <c r="R65" s="145"/>
      <c r="S65" s="145"/>
      <c r="T65" s="145"/>
      <c r="U65" s="145"/>
      <c r="V65" s="145"/>
      <c r="W65" s="145"/>
      <c r="X65" s="145"/>
      <c r="Y65" s="145"/>
      <c r="Z65" s="145"/>
    </row>
    <row r="66" spans="1:26" ht="36" customHeight="1" x14ac:dyDescent="0.25">
      <c r="A66" s="161" t="s">
        <v>32</v>
      </c>
      <c r="B66" s="162">
        <v>5</v>
      </c>
      <c r="C66" s="163">
        <f t="shared" si="0"/>
        <v>8.6206896551724144E-2</v>
      </c>
      <c r="D66" s="164" t="s">
        <v>462</v>
      </c>
      <c r="E66" s="145"/>
      <c r="F66" s="161" t="s">
        <v>42</v>
      </c>
      <c r="G66" s="162">
        <v>3</v>
      </c>
      <c r="H66" s="163">
        <f t="shared" si="1"/>
        <v>5.1724137931034482E-2</v>
      </c>
      <c r="I66" s="167"/>
      <c r="J66" s="145"/>
      <c r="K66" s="165"/>
      <c r="L66" s="147"/>
      <c r="M66" s="166"/>
      <c r="N66" s="165"/>
      <c r="O66" s="145"/>
      <c r="P66" s="145"/>
      <c r="Q66" s="145"/>
      <c r="R66" s="145"/>
      <c r="S66" s="145"/>
      <c r="T66" s="145"/>
      <c r="U66" s="145"/>
      <c r="V66" s="145"/>
      <c r="W66" s="145"/>
      <c r="X66" s="145"/>
      <c r="Y66" s="145"/>
      <c r="Z66" s="145"/>
    </row>
    <row r="67" spans="1:26" ht="11.25" customHeight="1" x14ac:dyDescent="0.25">
      <c r="A67" s="161" t="s">
        <v>29</v>
      </c>
      <c r="B67" s="162">
        <v>4</v>
      </c>
      <c r="C67" s="163">
        <f t="shared" si="0"/>
        <v>6.8965517241379309E-2</v>
      </c>
      <c r="D67" s="167"/>
      <c r="E67" s="145"/>
      <c r="F67" s="161" t="s">
        <v>29</v>
      </c>
      <c r="G67" s="162">
        <v>3</v>
      </c>
      <c r="H67" s="163">
        <f t="shared" si="1"/>
        <v>5.1724137931034482E-2</v>
      </c>
      <c r="I67" s="167"/>
      <c r="J67" s="145"/>
      <c r="K67" s="165"/>
      <c r="L67" s="147"/>
      <c r="M67" s="166"/>
      <c r="N67" s="165"/>
      <c r="O67" s="145"/>
      <c r="P67" s="145"/>
      <c r="Q67" s="145"/>
      <c r="R67" s="145"/>
      <c r="S67" s="145"/>
      <c r="T67" s="145"/>
      <c r="U67" s="145"/>
      <c r="V67" s="145"/>
      <c r="W67" s="145"/>
      <c r="X67" s="145"/>
      <c r="Y67" s="145"/>
      <c r="Z67" s="145"/>
    </row>
    <row r="68" spans="1:26" ht="11.25" customHeight="1" x14ac:dyDescent="0.25">
      <c r="A68" s="161" t="s">
        <v>42</v>
      </c>
      <c r="B68" s="162">
        <v>3</v>
      </c>
      <c r="C68" s="163">
        <f t="shared" si="0"/>
        <v>5.1724137931034482E-2</v>
      </c>
      <c r="D68" s="167"/>
      <c r="E68" s="145"/>
      <c r="F68" s="161" t="s">
        <v>4</v>
      </c>
      <c r="G68" s="162">
        <v>2</v>
      </c>
      <c r="H68" s="163">
        <f t="shared" si="1"/>
        <v>3.4482758620689655E-2</v>
      </c>
      <c r="I68" s="164"/>
      <c r="J68" s="145"/>
      <c r="K68" s="165"/>
      <c r="L68" s="147"/>
      <c r="M68" s="166"/>
      <c r="N68" s="147"/>
      <c r="O68" s="145"/>
      <c r="P68" s="145"/>
      <c r="Q68" s="145"/>
      <c r="R68" s="145"/>
      <c r="S68" s="145"/>
      <c r="T68" s="145"/>
      <c r="U68" s="145"/>
      <c r="V68" s="145"/>
      <c r="W68" s="145"/>
      <c r="X68" s="145"/>
      <c r="Y68" s="145"/>
      <c r="Z68" s="145"/>
    </row>
    <row r="69" spans="1:26" ht="26.25" customHeight="1" x14ac:dyDescent="0.25">
      <c r="A69" s="161" t="s">
        <v>4</v>
      </c>
      <c r="B69" s="162">
        <v>3</v>
      </c>
      <c r="C69" s="163">
        <f t="shared" si="0"/>
        <v>5.1724137931034482E-2</v>
      </c>
      <c r="D69" s="164"/>
      <c r="E69" s="145"/>
      <c r="F69" s="161" t="s">
        <v>10</v>
      </c>
      <c r="G69" s="162">
        <v>2</v>
      </c>
      <c r="H69" s="163">
        <f t="shared" si="1"/>
        <v>3.4482758620689655E-2</v>
      </c>
      <c r="I69" s="167"/>
      <c r="J69" s="145"/>
      <c r="K69" s="165"/>
      <c r="L69" s="147"/>
      <c r="M69" s="166"/>
      <c r="N69" s="147"/>
      <c r="O69" s="145"/>
      <c r="P69" s="145"/>
      <c r="Q69" s="145"/>
      <c r="R69" s="145"/>
      <c r="S69" s="145"/>
      <c r="T69" s="145"/>
      <c r="U69" s="145"/>
      <c r="V69" s="145"/>
      <c r="W69" s="145"/>
      <c r="X69" s="145"/>
      <c r="Y69" s="145"/>
      <c r="Z69" s="145"/>
    </row>
    <row r="70" spans="1:26" ht="15.75" customHeight="1" x14ac:dyDescent="0.25">
      <c r="A70" s="161" t="s">
        <v>10</v>
      </c>
      <c r="B70" s="162">
        <v>2</v>
      </c>
      <c r="C70" s="163">
        <f t="shared" si="0"/>
        <v>3.4482758620689655E-2</v>
      </c>
      <c r="D70" s="167"/>
      <c r="E70" s="145"/>
      <c r="F70" s="161" t="s">
        <v>54</v>
      </c>
      <c r="G70" s="162">
        <v>2</v>
      </c>
      <c r="H70" s="163">
        <f t="shared" si="1"/>
        <v>3.4482758620689655E-2</v>
      </c>
      <c r="I70" s="167"/>
      <c r="J70" s="145"/>
      <c r="K70" s="165"/>
      <c r="L70" s="147"/>
      <c r="M70" s="166"/>
      <c r="N70" s="165"/>
      <c r="O70" s="145"/>
      <c r="P70" s="145"/>
      <c r="Q70" s="145"/>
      <c r="R70" s="145"/>
      <c r="S70" s="145"/>
      <c r="T70" s="145"/>
      <c r="U70" s="145"/>
      <c r="V70" s="145"/>
      <c r="W70" s="145"/>
      <c r="X70" s="145"/>
      <c r="Y70" s="145"/>
      <c r="Z70" s="145"/>
    </row>
    <row r="71" spans="1:26" ht="11.25" customHeight="1" x14ac:dyDescent="0.25">
      <c r="A71" s="161" t="s">
        <v>54</v>
      </c>
      <c r="B71" s="162">
        <v>2</v>
      </c>
      <c r="C71" s="163">
        <f t="shared" si="0"/>
        <v>3.4482758620689655E-2</v>
      </c>
      <c r="D71" s="167"/>
      <c r="E71" s="145"/>
      <c r="F71" s="161" t="s">
        <v>48</v>
      </c>
      <c r="G71" s="162">
        <v>2</v>
      </c>
      <c r="H71" s="163">
        <f t="shared" si="1"/>
        <v>3.4482758620689655E-2</v>
      </c>
      <c r="I71" s="167"/>
      <c r="J71" s="145"/>
      <c r="K71" s="165"/>
      <c r="L71" s="147"/>
      <c r="M71" s="166"/>
      <c r="N71" s="147"/>
      <c r="O71" s="145"/>
      <c r="P71" s="145"/>
      <c r="Q71" s="145"/>
      <c r="R71" s="145"/>
      <c r="S71" s="145"/>
      <c r="T71" s="145"/>
      <c r="U71" s="145"/>
      <c r="V71" s="145"/>
      <c r="W71" s="145"/>
      <c r="X71" s="145"/>
      <c r="Y71" s="145"/>
      <c r="Z71" s="145"/>
    </row>
    <row r="72" spans="1:26" ht="11.25" customHeight="1" x14ac:dyDescent="0.25">
      <c r="A72" s="161" t="s">
        <v>48</v>
      </c>
      <c r="B72" s="162">
        <v>2</v>
      </c>
      <c r="C72" s="163">
        <f t="shared" si="0"/>
        <v>3.4482758620689655E-2</v>
      </c>
      <c r="D72" s="167"/>
      <c r="E72" s="145"/>
      <c r="F72" s="161" t="s">
        <v>15</v>
      </c>
      <c r="G72" s="162">
        <v>2</v>
      </c>
      <c r="H72" s="163">
        <f t="shared" si="1"/>
        <v>3.4482758620689655E-2</v>
      </c>
      <c r="I72" s="167"/>
      <c r="J72" s="145"/>
      <c r="K72" s="165"/>
      <c r="L72" s="147"/>
      <c r="M72" s="166"/>
      <c r="N72" s="147"/>
      <c r="O72" s="145"/>
      <c r="P72" s="145"/>
      <c r="Q72" s="145"/>
      <c r="R72" s="145"/>
      <c r="S72" s="145"/>
      <c r="T72" s="145"/>
      <c r="U72" s="145"/>
      <c r="V72" s="145"/>
      <c r="W72" s="145"/>
      <c r="X72" s="145"/>
      <c r="Y72" s="145"/>
      <c r="Z72" s="145"/>
    </row>
    <row r="73" spans="1:26" ht="11.25" customHeight="1" x14ac:dyDescent="0.25">
      <c r="A73" s="161" t="s">
        <v>15</v>
      </c>
      <c r="B73" s="162">
        <v>2</v>
      </c>
      <c r="C73" s="163">
        <f t="shared" si="0"/>
        <v>3.4482758620689655E-2</v>
      </c>
      <c r="D73" s="167"/>
      <c r="E73" s="145"/>
      <c r="F73" s="161" t="s">
        <v>40</v>
      </c>
      <c r="G73" s="162">
        <v>2</v>
      </c>
      <c r="H73" s="163">
        <f t="shared" si="1"/>
        <v>3.4482758620689655E-2</v>
      </c>
      <c r="I73" s="167"/>
      <c r="J73" s="145"/>
      <c r="K73" s="165"/>
      <c r="L73" s="147"/>
      <c r="M73" s="166"/>
      <c r="N73" s="147"/>
      <c r="O73" s="145"/>
      <c r="P73" s="145"/>
      <c r="Q73" s="145"/>
      <c r="R73" s="145"/>
      <c r="S73" s="145"/>
      <c r="T73" s="145"/>
      <c r="U73" s="145"/>
      <c r="V73" s="145"/>
      <c r="W73" s="145"/>
      <c r="X73" s="145"/>
      <c r="Y73" s="145"/>
      <c r="Z73" s="145"/>
    </row>
    <row r="74" spans="1:26" ht="11.25" customHeight="1" x14ac:dyDescent="0.25">
      <c r="A74" s="161" t="s">
        <v>40</v>
      </c>
      <c r="B74" s="162">
        <v>2</v>
      </c>
      <c r="C74" s="163">
        <f t="shared" si="0"/>
        <v>3.4482758620689655E-2</v>
      </c>
      <c r="D74" s="167"/>
      <c r="E74" s="145"/>
      <c r="F74" s="161" t="s">
        <v>55</v>
      </c>
      <c r="G74" s="162">
        <v>2</v>
      </c>
      <c r="H74" s="163">
        <f t="shared" si="1"/>
        <v>3.4482758620689655E-2</v>
      </c>
      <c r="I74" s="167"/>
      <c r="J74" s="145"/>
      <c r="K74" s="165"/>
      <c r="L74" s="147"/>
      <c r="M74" s="166"/>
      <c r="N74" s="147"/>
      <c r="O74" s="145"/>
      <c r="P74" s="145"/>
      <c r="Q74" s="145"/>
      <c r="R74" s="145"/>
      <c r="S74" s="145"/>
      <c r="T74" s="145"/>
      <c r="U74" s="145"/>
      <c r="V74" s="145"/>
      <c r="W74" s="145"/>
      <c r="X74" s="145"/>
      <c r="Y74" s="145"/>
      <c r="Z74" s="145"/>
    </row>
    <row r="75" spans="1:26" ht="11.25" customHeight="1" x14ac:dyDescent="0.25">
      <c r="A75" s="161" t="s">
        <v>55</v>
      </c>
      <c r="B75" s="162">
        <v>2</v>
      </c>
      <c r="C75" s="163">
        <f t="shared" si="0"/>
        <v>3.4482758620689655E-2</v>
      </c>
      <c r="D75" s="167"/>
      <c r="E75" s="145"/>
      <c r="F75" s="161" t="s">
        <v>51</v>
      </c>
      <c r="G75" s="162">
        <v>2</v>
      </c>
      <c r="H75" s="163">
        <f t="shared" si="1"/>
        <v>3.4482758620689655E-2</v>
      </c>
      <c r="I75" s="167"/>
      <c r="J75" s="145"/>
      <c r="K75" s="165"/>
      <c r="L75" s="147"/>
      <c r="M75" s="166"/>
      <c r="N75" s="147"/>
      <c r="O75" s="145"/>
      <c r="P75" s="145"/>
      <c r="Q75" s="145"/>
      <c r="R75" s="145"/>
      <c r="S75" s="145"/>
      <c r="T75" s="145"/>
      <c r="U75" s="145"/>
      <c r="V75" s="145"/>
      <c r="W75" s="145"/>
      <c r="X75" s="145"/>
      <c r="Y75" s="145"/>
      <c r="Z75" s="145"/>
    </row>
    <row r="76" spans="1:26" ht="11.25" customHeight="1" x14ac:dyDescent="0.25">
      <c r="A76" s="161" t="s">
        <v>51</v>
      </c>
      <c r="B76" s="162">
        <v>2</v>
      </c>
      <c r="C76" s="163">
        <f t="shared" si="0"/>
        <v>3.4482758620689655E-2</v>
      </c>
      <c r="D76" s="167"/>
      <c r="E76" s="145"/>
      <c r="F76" s="168" t="s">
        <v>34</v>
      </c>
      <c r="G76" s="169">
        <v>1</v>
      </c>
      <c r="H76" s="163">
        <f t="shared" si="1"/>
        <v>1.7241379310344827E-2</v>
      </c>
      <c r="I76" s="167"/>
      <c r="J76" s="145"/>
      <c r="K76" s="165"/>
      <c r="L76" s="147"/>
      <c r="M76" s="166"/>
      <c r="N76" s="147"/>
      <c r="O76" s="145"/>
      <c r="P76" s="145"/>
      <c r="Q76" s="145"/>
      <c r="R76" s="145"/>
      <c r="S76" s="145"/>
      <c r="T76" s="145"/>
      <c r="U76" s="145"/>
      <c r="V76" s="145"/>
      <c r="W76" s="145"/>
      <c r="X76" s="145"/>
      <c r="Y76" s="145"/>
      <c r="Z76" s="145"/>
    </row>
    <row r="77" spans="1:26" ht="15.75" customHeight="1" x14ac:dyDescent="0.25">
      <c r="A77" s="168" t="s">
        <v>34</v>
      </c>
      <c r="B77" s="169">
        <v>1</v>
      </c>
      <c r="C77" s="163">
        <f t="shared" si="0"/>
        <v>1.7241379310344827E-2</v>
      </c>
      <c r="D77" s="167"/>
      <c r="E77" s="145"/>
      <c r="F77" s="170" t="s">
        <v>102</v>
      </c>
      <c r="G77" s="171">
        <f>SUM(G62:G76)</f>
        <v>47</v>
      </c>
      <c r="H77" s="172"/>
      <c r="I77" s="173"/>
      <c r="J77" s="145"/>
      <c r="K77" s="165"/>
      <c r="L77" s="147"/>
      <c r="M77" s="166"/>
      <c r="N77" s="147"/>
      <c r="O77" s="145"/>
      <c r="P77" s="145"/>
      <c r="Q77" s="145"/>
      <c r="R77" s="145"/>
      <c r="S77" s="145"/>
      <c r="T77" s="145"/>
      <c r="U77" s="145"/>
      <c r="V77" s="145"/>
      <c r="W77" s="145"/>
      <c r="X77" s="145"/>
      <c r="Y77" s="145"/>
      <c r="Z77" s="145"/>
    </row>
    <row r="78" spans="1:26" ht="11.25" customHeight="1" x14ac:dyDescent="0.25">
      <c r="A78" s="170" t="s">
        <v>102</v>
      </c>
      <c r="B78" s="171">
        <f>SUM(B62:B77)</f>
        <v>58</v>
      </c>
      <c r="C78" s="172"/>
      <c r="D78" s="173"/>
      <c r="E78" s="145"/>
      <c r="J78" s="145"/>
      <c r="K78" s="165"/>
      <c r="L78" s="147"/>
      <c r="M78" s="166"/>
      <c r="N78" s="147"/>
      <c r="O78" s="145"/>
      <c r="P78" s="145"/>
      <c r="Q78" s="145"/>
      <c r="R78" s="145"/>
      <c r="S78" s="145"/>
      <c r="T78" s="145"/>
      <c r="U78" s="145"/>
      <c r="V78" s="145"/>
      <c r="W78" s="145"/>
      <c r="X78" s="145"/>
      <c r="Y78" s="145"/>
      <c r="Z78" s="145"/>
    </row>
    <row r="79" spans="1:26" ht="11.25" customHeight="1" x14ac:dyDescent="0.25">
      <c r="E79" s="145"/>
      <c r="F79" s="148"/>
      <c r="G79" s="145"/>
      <c r="H79" s="145"/>
      <c r="I79" s="147"/>
      <c r="J79" s="145"/>
      <c r="K79" s="174"/>
      <c r="L79" s="175"/>
      <c r="M79" s="147"/>
      <c r="N79" s="148"/>
      <c r="O79" s="145"/>
      <c r="P79" s="145"/>
      <c r="Q79" s="145"/>
      <c r="R79" s="145"/>
      <c r="S79" s="145"/>
      <c r="T79" s="145"/>
      <c r="U79" s="145"/>
      <c r="V79" s="145"/>
      <c r="W79" s="145"/>
      <c r="X79" s="145"/>
      <c r="Y79" s="145"/>
      <c r="Z79" s="145"/>
    </row>
    <row r="80" spans="1:26" ht="11.25" customHeight="1" x14ac:dyDescent="0.25">
      <c r="A80" s="145"/>
      <c r="B80" s="146"/>
      <c r="C80" s="147"/>
      <c r="D80" s="148"/>
      <c r="E80" s="145"/>
      <c r="F80" s="148"/>
      <c r="G80" s="145"/>
      <c r="H80" s="145"/>
      <c r="I80" s="147"/>
      <c r="J80" s="145"/>
      <c r="K80" s="145"/>
      <c r="L80" s="145"/>
      <c r="M80" s="145"/>
      <c r="N80" s="145"/>
      <c r="O80" s="145"/>
      <c r="P80" s="145"/>
      <c r="Q80" s="145"/>
      <c r="R80" s="145"/>
      <c r="S80" s="145"/>
      <c r="T80" s="145"/>
      <c r="U80" s="145"/>
      <c r="V80" s="145"/>
      <c r="W80" s="145"/>
      <c r="X80" s="145"/>
      <c r="Y80" s="145"/>
      <c r="Z80" s="145"/>
    </row>
    <row r="81" spans="1:26" ht="11.25" customHeight="1" x14ac:dyDescent="0.25">
      <c r="A81" s="176" t="s">
        <v>463</v>
      </c>
      <c r="B81" s="146"/>
      <c r="C81" s="147"/>
      <c r="D81" s="148"/>
      <c r="E81" s="145"/>
      <c r="F81" s="177" t="s">
        <v>464</v>
      </c>
      <c r="G81" s="145"/>
      <c r="H81" s="145"/>
      <c r="I81" s="147"/>
      <c r="J81" s="145"/>
      <c r="K81" s="145"/>
      <c r="L81" s="145"/>
      <c r="M81" s="145"/>
      <c r="N81" s="145"/>
      <c r="O81" s="145"/>
      <c r="P81" s="145"/>
      <c r="Q81" s="145"/>
      <c r="R81" s="145"/>
      <c r="S81" s="145"/>
      <c r="T81" s="145"/>
      <c r="U81" s="145"/>
      <c r="V81" s="145"/>
      <c r="W81" s="145"/>
      <c r="X81" s="145"/>
      <c r="Y81" s="145"/>
      <c r="Z81" s="145"/>
    </row>
    <row r="82" spans="1:26" ht="31.5" customHeight="1" x14ac:dyDescent="0.25">
      <c r="A82" s="150" t="s">
        <v>72</v>
      </c>
      <c r="B82" s="152" t="s">
        <v>73</v>
      </c>
      <c r="C82" s="152" t="s">
        <v>465</v>
      </c>
      <c r="D82" s="178" t="s">
        <v>466</v>
      </c>
      <c r="E82" s="145"/>
      <c r="F82" s="179" t="s">
        <v>72</v>
      </c>
      <c r="G82" s="180" t="s">
        <v>73</v>
      </c>
      <c r="H82" s="181" t="s">
        <v>467</v>
      </c>
      <c r="I82" s="181" t="s">
        <v>468</v>
      </c>
      <c r="J82" s="145"/>
      <c r="K82" s="145"/>
      <c r="L82" s="145"/>
      <c r="M82" s="145"/>
      <c r="N82" s="145"/>
      <c r="O82" s="145"/>
      <c r="P82" s="145"/>
      <c r="Q82" s="145"/>
      <c r="R82" s="145"/>
      <c r="S82" s="145"/>
      <c r="T82" s="145"/>
      <c r="U82" s="145"/>
      <c r="V82" s="145"/>
      <c r="W82" s="145"/>
      <c r="X82" s="145"/>
      <c r="Y82" s="145"/>
      <c r="Z82" s="145"/>
    </row>
    <row r="83" spans="1:26" ht="11.25" customHeight="1" x14ac:dyDescent="0.25">
      <c r="A83" s="155" t="s">
        <v>40</v>
      </c>
      <c r="B83" s="156">
        <v>3</v>
      </c>
      <c r="C83" s="156">
        <v>0</v>
      </c>
      <c r="D83" s="157">
        <f t="shared" ref="D83:D99" si="2">+C83/B83</f>
        <v>0</v>
      </c>
      <c r="E83" s="145"/>
      <c r="F83" s="155" t="s">
        <v>15</v>
      </c>
      <c r="G83" s="162">
        <v>7</v>
      </c>
      <c r="H83" s="182">
        <f>+G83/G99</f>
        <v>0.1076923076923077</v>
      </c>
      <c r="I83" s="183">
        <f>+'Gestión Patrimonio'!A10</f>
        <v>7</v>
      </c>
      <c r="J83" s="145">
        <f t="shared" ref="J83:J98" si="3">+I83-G83</f>
        <v>0</v>
      </c>
      <c r="K83" s="145"/>
      <c r="L83" s="145"/>
      <c r="M83" s="145"/>
      <c r="N83" s="145"/>
      <c r="O83" s="145"/>
      <c r="P83" s="145"/>
      <c r="Q83" s="145"/>
      <c r="R83" s="145"/>
      <c r="S83" s="145"/>
      <c r="T83" s="145"/>
      <c r="U83" s="145"/>
      <c r="V83" s="145"/>
      <c r="W83" s="145"/>
      <c r="X83" s="145"/>
      <c r="Y83" s="145"/>
      <c r="Z83" s="145"/>
    </row>
    <row r="84" spans="1:26" ht="11.25" customHeight="1" x14ac:dyDescent="0.25">
      <c r="A84" s="161" t="s">
        <v>51</v>
      </c>
      <c r="B84" s="162">
        <v>3</v>
      </c>
      <c r="C84" s="162">
        <v>0</v>
      </c>
      <c r="D84" s="157">
        <f t="shared" si="2"/>
        <v>0</v>
      </c>
      <c r="E84" s="145"/>
      <c r="F84" s="155" t="s">
        <v>45</v>
      </c>
      <c r="G84" s="156">
        <v>6</v>
      </c>
      <c r="H84" s="182">
        <f>+G84/G99</f>
        <v>9.2307692307692313E-2</v>
      </c>
      <c r="I84" s="183" t="str">
        <f>+'Gestión del TH'!B8</f>
        <v>Área Funcional de Talento Humano</v>
      </c>
      <c r="J84" s="145" t="e">
        <f t="shared" si="3"/>
        <v>#VALUE!</v>
      </c>
      <c r="K84" s="145"/>
      <c r="L84" s="145"/>
      <c r="M84" s="145"/>
      <c r="N84" s="145"/>
      <c r="O84" s="145"/>
      <c r="P84" s="145"/>
      <c r="Q84" s="145"/>
      <c r="R84" s="145"/>
      <c r="S84" s="145"/>
      <c r="T84" s="145"/>
      <c r="U84" s="145"/>
      <c r="V84" s="145"/>
      <c r="W84" s="145"/>
      <c r="X84" s="145"/>
      <c r="Y84" s="145"/>
      <c r="Z84" s="145"/>
    </row>
    <row r="85" spans="1:26" ht="11.25" customHeight="1" x14ac:dyDescent="0.25">
      <c r="A85" s="161" t="s">
        <v>45</v>
      </c>
      <c r="B85" s="162">
        <v>6</v>
      </c>
      <c r="C85" s="162">
        <v>1</v>
      </c>
      <c r="D85" s="157">
        <f t="shared" si="2"/>
        <v>0.16666666666666666</v>
      </c>
      <c r="E85" s="145"/>
      <c r="F85" s="161" t="s">
        <v>37</v>
      </c>
      <c r="G85" s="162">
        <v>6</v>
      </c>
      <c r="H85" s="182">
        <f>+G85/G99</f>
        <v>9.2307692307692313E-2</v>
      </c>
      <c r="I85" s="183">
        <f>+'Gestión Admon y Logística'!A7</f>
        <v>4</v>
      </c>
      <c r="J85" s="145">
        <f t="shared" si="3"/>
        <v>-2</v>
      </c>
      <c r="K85" s="145"/>
      <c r="L85" s="145"/>
      <c r="M85" s="145"/>
      <c r="N85" s="145"/>
      <c r="O85" s="145"/>
      <c r="P85" s="145"/>
      <c r="Q85" s="145"/>
      <c r="R85" s="145"/>
      <c r="S85" s="145"/>
      <c r="T85" s="145"/>
      <c r="U85" s="145"/>
      <c r="V85" s="145"/>
      <c r="W85" s="145"/>
      <c r="X85" s="145"/>
      <c r="Y85" s="145"/>
      <c r="Z85" s="145"/>
    </row>
    <row r="86" spans="1:26" ht="22.5" customHeight="1" x14ac:dyDescent="0.25">
      <c r="A86" s="161" t="s">
        <v>37</v>
      </c>
      <c r="B86" s="162">
        <v>6</v>
      </c>
      <c r="C86" s="162">
        <v>1</v>
      </c>
      <c r="D86" s="157">
        <f t="shared" si="2"/>
        <v>0.16666666666666666</v>
      </c>
      <c r="E86" s="145"/>
      <c r="F86" s="161" t="s">
        <v>21</v>
      </c>
      <c r="G86" s="162">
        <v>6</v>
      </c>
      <c r="H86" s="182">
        <f>+G86/G99</f>
        <v>9.2307692307692313E-2</v>
      </c>
      <c r="I86" s="183">
        <f>+'Investigación y Publicación'!A9</f>
        <v>6</v>
      </c>
      <c r="J86" s="145">
        <f t="shared" si="3"/>
        <v>0</v>
      </c>
      <c r="K86" s="145"/>
      <c r="L86" s="145"/>
      <c r="M86" s="145"/>
      <c r="N86" s="145"/>
      <c r="O86" s="145"/>
      <c r="P86" s="145"/>
      <c r="Q86" s="145"/>
      <c r="R86" s="145"/>
      <c r="S86" s="145"/>
      <c r="T86" s="145"/>
      <c r="U86" s="145"/>
      <c r="V86" s="145"/>
      <c r="W86" s="145"/>
      <c r="X86" s="145"/>
      <c r="Y86" s="145"/>
      <c r="Z86" s="145"/>
    </row>
    <row r="87" spans="1:26" ht="24.75" customHeight="1" x14ac:dyDescent="0.25">
      <c r="A87" s="161" t="s">
        <v>29</v>
      </c>
      <c r="B87" s="162">
        <v>4</v>
      </c>
      <c r="C87" s="162">
        <v>1</v>
      </c>
      <c r="D87" s="157">
        <f t="shared" si="2"/>
        <v>0.25</v>
      </c>
      <c r="E87" s="145"/>
      <c r="F87" s="161" t="s">
        <v>26</v>
      </c>
      <c r="G87" s="162">
        <v>6</v>
      </c>
      <c r="H87" s="182">
        <f>+G87/G99</f>
        <v>9.2307692307692313E-2</v>
      </c>
      <c r="I87" s="183">
        <f>+'Apropia y Relacionamiento C'!A12</f>
        <v>9</v>
      </c>
      <c r="J87" s="145">
        <f t="shared" si="3"/>
        <v>3</v>
      </c>
      <c r="K87" s="145"/>
      <c r="L87" s="145"/>
      <c r="M87" s="145"/>
      <c r="N87" s="145"/>
      <c r="O87" s="145"/>
      <c r="P87" s="145"/>
      <c r="Q87" s="145"/>
      <c r="R87" s="145"/>
      <c r="S87" s="145"/>
      <c r="T87" s="145"/>
      <c r="U87" s="145"/>
      <c r="V87" s="145"/>
      <c r="W87" s="145"/>
      <c r="X87" s="145"/>
      <c r="Y87" s="145"/>
      <c r="Z87" s="145"/>
    </row>
    <row r="88" spans="1:26" ht="11.25" customHeight="1" x14ac:dyDescent="0.25">
      <c r="A88" s="161" t="s">
        <v>15</v>
      </c>
      <c r="B88" s="162">
        <v>3</v>
      </c>
      <c r="C88" s="162">
        <v>1</v>
      </c>
      <c r="D88" s="157">
        <f t="shared" si="2"/>
        <v>0.33333333333333331</v>
      </c>
      <c r="E88" s="145"/>
      <c r="F88" s="161" t="s">
        <v>32</v>
      </c>
      <c r="G88" s="162">
        <v>5</v>
      </c>
      <c r="H88" s="182">
        <f>+G88/G99</f>
        <v>7.6923076923076927E-2</v>
      </c>
      <c r="I88" s="183" t="e">
        <f>+#REF!</f>
        <v>#REF!</v>
      </c>
      <c r="J88" s="145" t="e">
        <f t="shared" si="3"/>
        <v>#REF!</v>
      </c>
      <c r="K88" s="145"/>
      <c r="L88" s="145"/>
      <c r="M88" s="145"/>
      <c r="N88" s="145"/>
      <c r="O88" s="145"/>
      <c r="P88" s="145"/>
      <c r="Q88" s="145"/>
      <c r="R88" s="145"/>
      <c r="S88" s="145"/>
      <c r="T88" s="145"/>
      <c r="U88" s="145"/>
      <c r="V88" s="145"/>
      <c r="W88" s="145"/>
      <c r="X88" s="145"/>
      <c r="Y88" s="145"/>
      <c r="Z88" s="145"/>
    </row>
    <row r="89" spans="1:26" ht="11.25" customHeight="1" x14ac:dyDescent="0.25">
      <c r="A89" s="168" t="s">
        <v>55</v>
      </c>
      <c r="B89" s="169">
        <v>2</v>
      </c>
      <c r="C89" s="169">
        <v>1</v>
      </c>
      <c r="D89" s="184">
        <f t="shared" si="2"/>
        <v>0.5</v>
      </c>
      <c r="E89" s="145"/>
      <c r="F89" s="161" t="s">
        <v>29</v>
      </c>
      <c r="G89" s="162">
        <v>4</v>
      </c>
      <c r="H89" s="182">
        <f>+G89/G99</f>
        <v>6.1538461538461542E-2</v>
      </c>
      <c r="I89" s="183">
        <f>+'Gestión Jurídica'!A6</f>
        <v>3</v>
      </c>
      <c r="J89" s="145">
        <f t="shared" si="3"/>
        <v>-1</v>
      </c>
      <c r="K89" s="145"/>
      <c r="L89" s="145"/>
      <c r="M89" s="145"/>
      <c r="N89" s="145"/>
      <c r="O89" s="145"/>
      <c r="P89" s="145"/>
      <c r="Q89" s="145"/>
      <c r="R89" s="145"/>
      <c r="S89" s="145"/>
      <c r="T89" s="145"/>
      <c r="U89" s="145"/>
      <c r="V89" s="145"/>
      <c r="W89" s="145"/>
      <c r="X89" s="145"/>
      <c r="Y89" s="145"/>
      <c r="Z89" s="145"/>
    </row>
    <row r="90" spans="1:26" ht="11.25" customHeight="1" x14ac:dyDescent="0.25">
      <c r="A90" s="161" t="s">
        <v>32</v>
      </c>
      <c r="B90" s="162">
        <v>5</v>
      </c>
      <c r="C90" s="162">
        <v>3</v>
      </c>
      <c r="D90" s="157">
        <f t="shared" si="2"/>
        <v>0.6</v>
      </c>
      <c r="E90" s="145"/>
      <c r="F90" s="168" t="s">
        <v>34</v>
      </c>
      <c r="G90" s="169">
        <v>4</v>
      </c>
      <c r="H90" s="182">
        <f>+G90/G99</f>
        <v>6.1538461538461542E-2</v>
      </c>
      <c r="I90" s="183">
        <f>+'Gestión Contractual'!A7</f>
        <v>4</v>
      </c>
      <c r="J90" s="145">
        <f t="shared" si="3"/>
        <v>0</v>
      </c>
      <c r="K90" s="145"/>
      <c r="L90" s="145"/>
      <c r="M90" s="145"/>
      <c r="N90" s="145"/>
      <c r="O90" s="145"/>
      <c r="P90" s="145"/>
      <c r="Q90" s="145"/>
      <c r="R90" s="145"/>
      <c r="S90" s="145"/>
      <c r="T90" s="145"/>
      <c r="U90" s="145"/>
      <c r="V90" s="145"/>
      <c r="W90" s="145"/>
      <c r="X90" s="145"/>
      <c r="Y90" s="145"/>
      <c r="Z90" s="145"/>
    </row>
    <row r="91" spans="1:26" ht="11.25" customHeight="1" x14ac:dyDescent="0.25">
      <c r="A91" s="161" t="s">
        <v>21</v>
      </c>
      <c r="B91" s="162">
        <v>6</v>
      </c>
      <c r="C91" s="162">
        <v>4</v>
      </c>
      <c r="D91" s="157">
        <f t="shared" si="2"/>
        <v>0.66666666666666663</v>
      </c>
      <c r="E91" s="145"/>
      <c r="F91" s="161" t="s">
        <v>42</v>
      </c>
      <c r="G91" s="162">
        <v>3</v>
      </c>
      <c r="H91" s="182">
        <f>+G91/G99</f>
        <v>4.6153846153846156E-2</v>
      </c>
      <c r="I91" s="183">
        <v>3</v>
      </c>
      <c r="J91" s="145">
        <f t="shared" si="3"/>
        <v>0</v>
      </c>
      <c r="K91" s="145"/>
      <c r="L91" s="145"/>
      <c r="M91" s="145"/>
      <c r="N91" s="145"/>
      <c r="O91" s="145"/>
      <c r="P91" s="145"/>
      <c r="Q91" s="145"/>
      <c r="R91" s="145"/>
      <c r="S91" s="145"/>
      <c r="T91" s="145"/>
      <c r="U91" s="145"/>
      <c r="V91" s="145"/>
      <c r="W91" s="145"/>
      <c r="X91" s="145"/>
      <c r="Y91" s="145"/>
      <c r="Z91" s="145"/>
    </row>
    <row r="92" spans="1:26" ht="11.25" customHeight="1" x14ac:dyDescent="0.25">
      <c r="A92" s="161" t="s">
        <v>4</v>
      </c>
      <c r="B92" s="162">
        <v>3</v>
      </c>
      <c r="C92" s="162">
        <v>2</v>
      </c>
      <c r="D92" s="157">
        <f t="shared" si="2"/>
        <v>0.66666666666666663</v>
      </c>
      <c r="E92" s="145"/>
      <c r="F92" s="161" t="s">
        <v>4</v>
      </c>
      <c r="G92" s="162">
        <v>3</v>
      </c>
      <c r="H92" s="182">
        <f>+G92/G99</f>
        <v>4.6153846153846156E-2</v>
      </c>
      <c r="I92" s="183">
        <v>2</v>
      </c>
      <c r="J92" s="145">
        <f t="shared" si="3"/>
        <v>-1</v>
      </c>
      <c r="K92" s="145"/>
      <c r="L92" s="145"/>
      <c r="M92" s="145"/>
      <c r="N92" s="145"/>
      <c r="O92" s="145"/>
      <c r="P92" s="145"/>
      <c r="Q92" s="145"/>
      <c r="R92" s="145"/>
      <c r="S92" s="145"/>
      <c r="T92" s="145"/>
      <c r="U92" s="145"/>
      <c r="V92" s="145"/>
      <c r="W92" s="145"/>
      <c r="X92" s="145"/>
      <c r="Y92" s="145"/>
      <c r="Z92" s="145"/>
    </row>
    <row r="93" spans="1:26" ht="11.25" customHeight="1" x14ac:dyDescent="0.25">
      <c r="A93" s="185" t="s">
        <v>26</v>
      </c>
      <c r="B93" s="186">
        <v>6</v>
      </c>
      <c r="C93" s="186">
        <v>6</v>
      </c>
      <c r="D93" s="187">
        <f t="shared" si="2"/>
        <v>1</v>
      </c>
      <c r="E93" s="145"/>
      <c r="F93" s="161" t="s">
        <v>48</v>
      </c>
      <c r="G93" s="162">
        <v>3</v>
      </c>
      <c r="H93" s="182">
        <f>+G93/G99</f>
        <v>4.6153846153846156E-2</v>
      </c>
      <c r="I93" s="183">
        <f>+'Gestión TI'!A6</f>
        <v>3</v>
      </c>
      <c r="J93" s="145">
        <f t="shared" si="3"/>
        <v>0</v>
      </c>
      <c r="K93" s="145"/>
      <c r="L93" s="145"/>
      <c r="M93" s="145"/>
      <c r="N93" s="145"/>
      <c r="O93" s="145"/>
      <c r="P93" s="145"/>
      <c r="Q93" s="145"/>
      <c r="R93" s="145"/>
      <c r="S93" s="145"/>
      <c r="T93" s="145"/>
      <c r="U93" s="145"/>
      <c r="V93" s="145"/>
      <c r="W93" s="145"/>
      <c r="X93" s="145"/>
      <c r="Y93" s="145"/>
      <c r="Z93" s="145"/>
    </row>
    <row r="94" spans="1:26" ht="11.25" customHeight="1" x14ac:dyDescent="0.25">
      <c r="A94" s="185" t="s">
        <v>34</v>
      </c>
      <c r="B94" s="186">
        <v>4</v>
      </c>
      <c r="C94" s="186">
        <v>4</v>
      </c>
      <c r="D94" s="187">
        <f t="shared" si="2"/>
        <v>1</v>
      </c>
      <c r="E94" s="145"/>
      <c r="F94" s="161" t="s">
        <v>40</v>
      </c>
      <c r="G94" s="162">
        <v>3</v>
      </c>
      <c r="H94" s="182">
        <f>+G94/G99</f>
        <v>4.6153846153846156E-2</v>
      </c>
      <c r="I94" s="183">
        <f>+'Gestión Documental y Corresp'!A7</f>
        <v>4</v>
      </c>
      <c r="J94" s="145">
        <f t="shared" si="3"/>
        <v>1</v>
      </c>
      <c r="K94" s="145"/>
      <c r="L94" s="145"/>
      <c r="M94" s="145"/>
      <c r="N94" s="145"/>
      <c r="O94" s="145"/>
      <c r="P94" s="145"/>
      <c r="Q94" s="145"/>
      <c r="R94" s="145"/>
      <c r="S94" s="145"/>
      <c r="T94" s="145"/>
      <c r="U94" s="145"/>
      <c r="V94" s="145"/>
      <c r="W94" s="145"/>
      <c r="X94" s="145"/>
      <c r="Y94" s="145"/>
      <c r="Z94" s="145"/>
    </row>
    <row r="95" spans="1:26" ht="11.25" customHeight="1" x14ac:dyDescent="0.25">
      <c r="A95" s="185" t="s">
        <v>42</v>
      </c>
      <c r="B95" s="186">
        <v>3</v>
      </c>
      <c r="C95" s="186">
        <v>3</v>
      </c>
      <c r="D95" s="187">
        <f t="shared" si="2"/>
        <v>1</v>
      </c>
      <c r="E95" s="145"/>
      <c r="F95" s="161" t="s">
        <v>51</v>
      </c>
      <c r="G95" s="162">
        <v>3</v>
      </c>
      <c r="H95" s="182">
        <f>+G95/G99</f>
        <v>4.6153846153846156E-2</v>
      </c>
      <c r="I95" s="183" t="str">
        <f>+'Control Disciplinario'!A6</f>
        <v>Control Disciplinario</v>
      </c>
      <c r="J95" s="145" t="e">
        <f t="shared" si="3"/>
        <v>#VALUE!</v>
      </c>
      <c r="K95" s="145"/>
      <c r="L95" s="145"/>
      <c r="M95" s="145"/>
      <c r="N95" s="145"/>
      <c r="O95" s="145"/>
      <c r="P95" s="145"/>
      <c r="Q95" s="145"/>
      <c r="R95" s="145"/>
      <c r="S95" s="145"/>
      <c r="T95" s="145"/>
      <c r="U95" s="145"/>
      <c r="V95" s="145"/>
      <c r="W95" s="145"/>
      <c r="X95" s="145"/>
      <c r="Y95" s="145"/>
      <c r="Z95" s="145"/>
    </row>
    <row r="96" spans="1:26" ht="11.25" customHeight="1" x14ac:dyDescent="0.25">
      <c r="A96" s="185" t="s">
        <v>48</v>
      </c>
      <c r="B96" s="186">
        <v>3</v>
      </c>
      <c r="C96" s="186">
        <v>3</v>
      </c>
      <c r="D96" s="187">
        <f t="shared" si="2"/>
        <v>1</v>
      </c>
      <c r="E96" s="145"/>
      <c r="F96" s="161" t="s">
        <v>55</v>
      </c>
      <c r="G96" s="162">
        <v>2</v>
      </c>
      <c r="H96" s="182">
        <f>+G96/G99</f>
        <v>3.0769230769230771E-2</v>
      </c>
      <c r="I96" s="183">
        <f>+'Evaluación y Control'!A5</f>
        <v>2</v>
      </c>
      <c r="J96" s="145">
        <f t="shared" si="3"/>
        <v>0</v>
      </c>
      <c r="K96" s="145"/>
      <c r="L96" s="145"/>
      <c r="M96" s="145"/>
      <c r="N96" s="145"/>
      <c r="O96" s="145"/>
      <c r="P96" s="145"/>
      <c r="Q96" s="145"/>
      <c r="R96" s="145"/>
      <c r="S96" s="145"/>
      <c r="T96" s="145"/>
      <c r="U96" s="145"/>
      <c r="V96" s="145"/>
      <c r="W96" s="145"/>
      <c r="X96" s="145"/>
      <c r="Y96" s="145"/>
      <c r="Z96" s="145"/>
    </row>
    <row r="97" spans="1:26" ht="11.25" customHeight="1" x14ac:dyDescent="0.25">
      <c r="A97" s="185" t="s">
        <v>10</v>
      </c>
      <c r="B97" s="186">
        <v>2</v>
      </c>
      <c r="C97" s="186">
        <v>2</v>
      </c>
      <c r="D97" s="187">
        <f t="shared" si="2"/>
        <v>1</v>
      </c>
      <c r="E97" s="145"/>
      <c r="F97" s="161" t="s">
        <v>10</v>
      </c>
      <c r="G97" s="162">
        <v>2</v>
      </c>
      <c r="H97" s="182">
        <f>+G97/G99</f>
        <v>3.0769230769230771E-2</v>
      </c>
      <c r="I97" s="183">
        <f>+'Cooperación - Dirección'!A5</f>
        <v>2</v>
      </c>
      <c r="J97" s="145">
        <f t="shared" si="3"/>
        <v>0</v>
      </c>
      <c r="K97" s="145"/>
      <c r="L97" s="145"/>
      <c r="M97" s="145"/>
      <c r="N97" s="145"/>
      <c r="O97" s="145"/>
      <c r="P97" s="145"/>
      <c r="Q97" s="145"/>
      <c r="R97" s="145"/>
      <c r="S97" s="145"/>
      <c r="T97" s="145"/>
      <c r="U97" s="145"/>
      <c r="V97" s="145"/>
      <c r="W97" s="145"/>
      <c r="X97" s="145"/>
      <c r="Y97" s="145"/>
      <c r="Z97" s="145"/>
    </row>
    <row r="98" spans="1:26" ht="11.25" customHeight="1" x14ac:dyDescent="0.25">
      <c r="A98" s="185" t="s">
        <v>54</v>
      </c>
      <c r="B98" s="186">
        <v>2</v>
      </c>
      <c r="C98" s="186">
        <v>2</v>
      </c>
      <c r="D98" s="187">
        <f t="shared" si="2"/>
        <v>1</v>
      </c>
      <c r="E98" s="145"/>
      <c r="F98" s="188" t="s">
        <v>54</v>
      </c>
      <c r="G98" s="189">
        <v>2</v>
      </c>
      <c r="H98" s="190">
        <f>+G98/G99</f>
        <v>3.0769230769230771E-2</v>
      </c>
      <c r="I98" s="183">
        <v>2</v>
      </c>
      <c r="J98" s="145">
        <f t="shared" si="3"/>
        <v>0</v>
      </c>
      <c r="K98" s="145"/>
      <c r="L98" s="145"/>
      <c r="M98" s="145"/>
      <c r="N98" s="145"/>
      <c r="O98" s="145"/>
      <c r="P98" s="145"/>
      <c r="Q98" s="145"/>
      <c r="R98" s="145"/>
      <c r="S98" s="145"/>
      <c r="T98" s="145"/>
      <c r="U98" s="145"/>
      <c r="V98" s="145"/>
      <c r="W98" s="145"/>
      <c r="X98" s="145"/>
      <c r="Y98" s="145"/>
      <c r="Z98" s="145"/>
    </row>
    <row r="99" spans="1:26" ht="11.25" customHeight="1" x14ac:dyDescent="0.25">
      <c r="A99" s="170" t="s">
        <v>102</v>
      </c>
      <c r="B99" s="171">
        <f t="shared" ref="B99:C99" si="4">SUM(B83:B98)</f>
        <v>61</v>
      </c>
      <c r="C99" s="191">
        <f t="shared" si="4"/>
        <v>34</v>
      </c>
      <c r="D99" s="192">
        <f t="shared" si="2"/>
        <v>0.55737704918032782</v>
      </c>
      <c r="E99" s="145"/>
      <c r="F99" s="193" t="s">
        <v>102</v>
      </c>
      <c r="G99" s="194">
        <f>SUBTOTAL(9,G83:G98)</f>
        <v>65</v>
      </c>
      <c r="H99" s="166"/>
      <c r="I99" s="195" t="e">
        <f>SUBTOTAL(9,I83:I98)</f>
        <v>#REF!</v>
      </c>
      <c r="J99" s="145"/>
      <c r="K99" s="145"/>
      <c r="L99" s="145"/>
      <c r="M99" s="145"/>
      <c r="N99" s="145"/>
      <c r="O99" s="145"/>
      <c r="P99" s="145"/>
      <c r="Q99" s="145"/>
      <c r="R99" s="145"/>
      <c r="S99" s="145"/>
      <c r="T99" s="145"/>
      <c r="U99" s="145"/>
      <c r="V99" s="145"/>
      <c r="W99" s="145"/>
      <c r="X99" s="145"/>
      <c r="Y99" s="145"/>
      <c r="Z99" s="145"/>
    </row>
    <row r="100" spans="1:26" ht="11.25" customHeight="1" x14ac:dyDescent="0.25">
      <c r="A100" s="145" t="s">
        <v>469</v>
      </c>
      <c r="B100" s="146"/>
      <c r="C100" s="147"/>
      <c r="D100" s="148"/>
      <c r="E100" s="145"/>
      <c r="H100" s="145"/>
      <c r="I100" s="147"/>
      <c r="J100" s="145"/>
      <c r="K100" s="145"/>
      <c r="L100" s="145"/>
      <c r="M100" s="145"/>
      <c r="N100" s="145"/>
      <c r="O100" s="145"/>
      <c r="P100" s="145"/>
      <c r="Q100" s="145"/>
      <c r="R100" s="145"/>
      <c r="S100" s="145"/>
      <c r="T100" s="145"/>
      <c r="U100" s="145"/>
      <c r="V100" s="145"/>
      <c r="W100" s="145"/>
      <c r="X100" s="145"/>
      <c r="Y100" s="145"/>
      <c r="Z100" s="145"/>
    </row>
    <row r="101" spans="1:26" ht="11.25" customHeight="1" x14ac:dyDescent="0.25">
      <c r="A101" s="145"/>
      <c r="B101" s="146"/>
      <c r="C101" s="147"/>
      <c r="D101" s="148"/>
      <c r="E101" s="145"/>
      <c r="F101" s="148"/>
      <c r="G101" s="145"/>
      <c r="H101" s="145"/>
      <c r="I101" s="147"/>
      <c r="J101" s="145"/>
      <c r="K101" s="145"/>
      <c r="L101" s="145"/>
      <c r="M101" s="145"/>
      <c r="N101" s="145"/>
      <c r="O101" s="145"/>
      <c r="P101" s="145"/>
      <c r="Q101" s="145"/>
      <c r="R101" s="145"/>
      <c r="S101" s="145"/>
      <c r="T101" s="145"/>
      <c r="U101" s="145"/>
      <c r="V101" s="145"/>
      <c r="W101" s="145"/>
      <c r="X101" s="145"/>
      <c r="Y101" s="145"/>
      <c r="Z101" s="145"/>
    </row>
    <row r="102" spans="1:26" ht="11.25" customHeight="1" x14ac:dyDescent="0.25">
      <c r="A102" s="145"/>
      <c r="B102" s="146"/>
      <c r="C102" s="147"/>
      <c r="D102" s="148"/>
      <c r="E102" s="145"/>
      <c r="F102" s="148"/>
      <c r="G102" s="145"/>
      <c r="H102" s="145"/>
      <c r="I102" s="147"/>
      <c r="J102" s="145"/>
      <c r="K102" s="145"/>
      <c r="L102" s="145"/>
      <c r="M102" s="145"/>
      <c r="N102" s="145"/>
      <c r="O102" s="145"/>
      <c r="P102" s="145"/>
      <c r="Q102" s="145"/>
      <c r="R102" s="145"/>
      <c r="S102" s="145"/>
      <c r="T102" s="145"/>
      <c r="U102" s="145"/>
      <c r="V102" s="145"/>
      <c r="W102" s="145"/>
      <c r="X102" s="145"/>
      <c r="Y102" s="145"/>
      <c r="Z102" s="145"/>
    </row>
    <row r="103" spans="1:26" ht="11.25" customHeight="1" x14ac:dyDescent="0.25">
      <c r="A103" s="145"/>
      <c r="B103" s="146"/>
      <c r="C103" s="147"/>
      <c r="D103" s="148"/>
      <c r="E103" s="145"/>
      <c r="F103" s="148"/>
      <c r="G103" s="145"/>
      <c r="H103" s="145"/>
      <c r="I103" s="147"/>
      <c r="J103" s="145"/>
      <c r="K103" s="145"/>
      <c r="L103" s="145"/>
      <c r="M103" s="145"/>
      <c r="N103" s="145"/>
      <c r="O103" s="145"/>
      <c r="P103" s="145"/>
      <c r="Q103" s="145"/>
      <c r="R103" s="145"/>
      <c r="S103" s="145"/>
      <c r="T103" s="145"/>
      <c r="U103" s="145"/>
      <c r="V103" s="145"/>
      <c r="W103" s="145"/>
      <c r="X103" s="145"/>
      <c r="Y103" s="145"/>
      <c r="Z103" s="145"/>
    </row>
    <row r="104" spans="1:26" ht="11.25" customHeight="1" x14ac:dyDescent="0.25">
      <c r="A104" s="145"/>
      <c r="B104" s="146"/>
      <c r="C104" s="147"/>
      <c r="D104" s="148"/>
      <c r="E104" s="145"/>
      <c r="F104" s="148"/>
      <c r="G104" s="145"/>
      <c r="H104" s="145"/>
      <c r="I104" s="147"/>
      <c r="J104" s="145"/>
      <c r="K104" s="145"/>
      <c r="L104" s="145"/>
      <c r="M104" s="145"/>
      <c r="N104" s="145"/>
      <c r="O104" s="145"/>
      <c r="P104" s="145"/>
      <c r="Q104" s="145"/>
      <c r="R104" s="145"/>
      <c r="S104" s="145"/>
      <c r="T104" s="145"/>
      <c r="U104" s="145"/>
      <c r="V104" s="145"/>
      <c r="W104" s="145"/>
      <c r="X104" s="145"/>
      <c r="Y104" s="145"/>
      <c r="Z104" s="145"/>
    </row>
    <row r="105" spans="1:26" ht="11.25" customHeight="1" x14ac:dyDescent="0.25">
      <c r="A105" s="145"/>
      <c r="B105" s="146"/>
      <c r="C105" s="147"/>
      <c r="D105" s="148"/>
      <c r="E105" s="145"/>
      <c r="F105" s="148"/>
      <c r="G105" s="145"/>
      <c r="H105" s="145"/>
      <c r="I105" s="147"/>
      <c r="J105" s="145"/>
      <c r="K105" s="145"/>
      <c r="L105" s="145"/>
      <c r="M105" s="145"/>
      <c r="N105" s="145"/>
      <c r="O105" s="145"/>
      <c r="P105" s="145"/>
      <c r="Q105" s="145"/>
      <c r="R105" s="145"/>
      <c r="S105" s="145"/>
      <c r="T105" s="145"/>
      <c r="U105" s="145"/>
      <c r="V105" s="145"/>
      <c r="W105" s="145"/>
      <c r="X105" s="145"/>
      <c r="Y105" s="145"/>
      <c r="Z105" s="145"/>
    </row>
    <row r="106" spans="1:26" ht="11.25" customHeight="1" x14ac:dyDescent="0.25">
      <c r="A106" s="145"/>
      <c r="B106" s="146"/>
      <c r="C106" s="147"/>
      <c r="D106" s="148"/>
      <c r="E106" s="145"/>
      <c r="F106" s="148"/>
      <c r="G106" s="145"/>
      <c r="H106" s="145"/>
      <c r="I106" s="147"/>
      <c r="J106" s="145"/>
      <c r="K106" s="145"/>
      <c r="L106" s="145"/>
      <c r="M106" s="145"/>
      <c r="N106" s="145"/>
      <c r="O106" s="145"/>
      <c r="P106" s="145"/>
      <c r="Q106" s="145"/>
      <c r="R106" s="145"/>
      <c r="S106" s="145"/>
      <c r="T106" s="145"/>
      <c r="U106" s="145"/>
      <c r="V106" s="145"/>
      <c r="W106" s="145"/>
      <c r="X106" s="145"/>
      <c r="Y106" s="145"/>
      <c r="Z106" s="145"/>
    </row>
    <row r="107" spans="1:26" ht="11.25" customHeight="1" x14ac:dyDescent="0.25">
      <c r="A107" s="145"/>
      <c r="B107" s="146"/>
      <c r="C107" s="147"/>
      <c r="D107" s="148"/>
      <c r="E107" s="145"/>
      <c r="F107" s="148"/>
      <c r="G107" s="145"/>
      <c r="H107" s="145"/>
      <c r="I107" s="147"/>
      <c r="J107" s="145"/>
      <c r="K107" s="145"/>
      <c r="L107" s="145"/>
      <c r="M107" s="145"/>
      <c r="N107" s="145"/>
      <c r="O107" s="145"/>
      <c r="P107" s="145"/>
      <c r="Q107" s="145"/>
      <c r="R107" s="145"/>
      <c r="S107" s="145"/>
      <c r="T107" s="145"/>
      <c r="U107" s="145"/>
      <c r="V107" s="145"/>
      <c r="W107" s="145"/>
      <c r="X107" s="145"/>
      <c r="Y107" s="145"/>
      <c r="Z107" s="145"/>
    </row>
    <row r="108" spans="1:26" ht="11.25" customHeight="1" x14ac:dyDescent="0.25">
      <c r="A108" s="145"/>
      <c r="B108" s="146"/>
      <c r="C108" s="147"/>
      <c r="D108" s="148"/>
      <c r="E108" s="145"/>
      <c r="F108" s="148"/>
      <c r="G108" s="145"/>
      <c r="H108" s="145"/>
      <c r="I108" s="147"/>
      <c r="J108" s="145"/>
      <c r="K108" s="145"/>
      <c r="L108" s="145"/>
      <c r="M108" s="145"/>
      <c r="N108" s="145"/>
      <c r="O108" s="145"/>
      <c r="P108" s="145"/>
      <c r="Q108" s="145"/>
      <c r="R108" s="145"/>
      <c r="S108" s="145"/>
      <c r="T108" s="145"/>
      <c r="U108" s="145"/>
      <c r="V108" s="145"/>
      <c r="W108" s="145"/>
      <c r="X108" s="145"/>
      <c r="Y108" s="145"/>
      <c r="Z108" s="145"/>
    </row>
    <row r="109" spans="1:26" ht="11.25" customHeight="1" x14ac:dyDescent="0.25">
      <c r="A109" s="145"/>
      <c r="B109" s="146"/>
      <c r="C109" s="147"/>
      <c r="D109" s="148"/>
      <c r="E109" s="145"/>
      <c r="F109" s="148"/>
      <c r="G109" s="145"/>
      <c r="H109" s="145"/>
      <c r="I109" s="147"/>
      <c r="J109" s="145"/>
      <c r="K109" s="145"/>
      <c r="L109" s="145"/>
      <c r="M109" s="145"/>
      <c r="N109" s="145"/>
      <c r="O109" s="145"/>
      <c r="P109" s="145"/>
      <c r="Q109" s="145"/>
      <c r="R109" s="145"/>
      <c r="S109" s="145"/>
      <c r="T109" s="145"/>
      <c r="U109" s="145"/>
      <c r="V109" s="145"/>
      <c r="W109" s="145"/>
      <c r="X109" s="145"/>
      <c r="Y109" s="145"/>
      <c r="Z109" s="145"/>
    </row>
    <row r="110" spans="1:26" ht="11.25" customHeight="1" x14ac:dyDescent="0.25">
      <c r="A110" s="145"/>
      <c r="B110" s="146"/>
      <c r="C110" s="147"/>
      <c r="D110" s="148"/>
      <c r="E110" s="145"/>
      <c r="F110" s="148"/>
      <c r="G110" s="145"/>
      <c r="H110" s="145"/>
      <c r="I110" s="147"/>
      <c r="J110" s="145"/>
      <c r="K110" s="145"/>
      <c r="L110" s="145"/>
      <c r="M110" s="145"/>
      <c r="N110" s="145"/>
      <c r="O110" s="145"/>
      <c r="P110" s="145"/>
      <c r="Q110" s="145"/>
      <c r="R110" s="145"/>
      <c r="S110" s="145"/>
      <c r="T110" s="145"/>
      <c r="U110" s="145"/>
      <c r="V110" s="145"/>
      <c r="W110" s="145"/>
      <c r="X110" s="145"/>
      <c r="Y110" s="145"/>
      <c r="Z110" s="145"/>
    </row>
    <row r="111" spans="1:26" ht="11.25" customHeight="1" x14ac:dyDescent="0.25">
      <c r="A111" s="145"/>
      <c r="B111" s="146"/>
      <c r="C111" s="147"/>
      <c r="D111" s="148"/>
      <c r="E111" s="145"/>
      <c r="F111" s="148"/>
      <c r="G111" s="145"/>
      <c r="H111" s="145"/>
      <c r="I111" s="147"/>
      <c r="J111" s="145"/>
      <c r="K111" s="145"/>
      <c r="L111" s="145"/>
      <c r="M111" s="145"/>
      <c r="N111" s="145"/>
      <c r="O111" s="145"/>
      <c r="P111" s="145"/>
      <c r="Q111" s="145"/>
      <c r="R111" s="145"/>
      <c r="S111" s="145"/>
      <c r="T111" s="145"/>
      <c r="U111" s="145"/>
      <c r="V111" s="145"/>
      <c r="W111" s="145"/>
      <c r="X111" s="145"/>
      <c r="Y111" s="145"/>
      <c r="Z111" s="145"/>
    </row>
    <row r="112" spans="1:26" ht="11.25" customHeight="1" x14ac:dyDescent="0.25">
      <c r="A112" s="145"/>
      <c r="B112" s="146"/>
      <c r="C112" s="147"/>
      <c r="D112" s="148"/>
      <c r="E112" s="145"/>
      <c r="F112" s="148"/>
      <c r="G112" s="145"/>
      <c r="H112" s="145"/>
      <c r="I112" s="147"/>
      <c r="J112" s="145"/>
      <c r="K112" s="145"/>
      <c r="L112" s="145"/>
      <c r="M112" s="145"/>
      <c r="N112" s="145"/>
      <c r="O112" s="145"/>
      <c r="P112" s="145"/>
      <c r="Q112" s="145"/>
      <c r="R112" s="145"/>
      <c r="S112" s="145"/>
      <c r="T112" s="145"/>
      <c r="U112" s="145"/>
      <c r="V112" s="145"/>
      <c r="W112" s="145"/>
      <c r="X112" s="145"/>
      <c r="Y112" s="145"/>
      <c r="Z112" s="145"/>
    </row>
    <row r="113" spans="1:26" ht="11.25" customHeight="1" x14ac:dyDescent="0.25">
      <c r="A113" s="145"/>
      <c r="B113" s="146"/>
      <c r="C113" s="147"/>
      <c r="D113" s="148"/>
      <c r="E113" s="145"/>
      <c r="F113" s="148"/>
      <c r="G113" s="145"/>
      <c r="H113" s="145"/>
      <c r="I113" s="147"/>
      <c r="J113" s="145"/>
      <c r="K113" s="145"/>
      <c r="L113" s="145"/>
      <c r="M113" s="145"/>
      <c r="N113" s="145"/>
      <c r="O113" s="145"/>
      <c r="P113" s="145"/>
      <c r="Q113" s="145"/>
      <c r="R113" s="145"/>
      <c r="S113" s="145"/>
      <c r="T113" s="145"/>
      <c r="U113" s="145"/>
      <c r="V113" s="145"/>
      <c r="W113" s="145"/>
      <c r="X113" s="145"/>
      <c r="Y113" s="145"/>
      <c r="Z113" s="145"/>
    </row>
    <row r="114" spans="1:26" ht="11.25" customHeight="1" x14ac:dyDescent="0.25">
      <c r="A114" s="145"/>
      <c r="B114" s="146"/>
      <c r="C114" s="147"/>
      <c r="D114" s="148"/>
      <c r="E114" s="145"/>
      <c r="F114" s="148"/>
      <c r="G114" s="145"/>
      <c r="H114" s="145"/>
      <c r="I114" s="147"/>
      <c r="J114" s="145"/>
      <c r="K114" s="145"/>
      <c r="L114" s="145"/>
      <c r="M114" s="145"/>
      <c r="N114" s="145"/>
      <c r="O114" s="145"/>
      <c r="P114" s="145"/>
      <c r="Q114" s="145"/>
      <c r="R114" s="145"/>
      <c r="S114" s="145"/>
      <c r="T114" s="145"/>
      <c r="U114" s="145"/>
      <c r="V114" s="145"/>
      <c r="W114" s="145"/>
      <c r="X114" s="145"/>
      <c r="Y114" s="145"/>
      <c r="Z114" s="145"/>
    </row>
    <row r="115" spans="1:26" ht="11.25" customHeight="1" x14ac:dyDescent="0.25">
      <c r="A115" s="145"/>
      <c r="B115" s="146"/>
      <c r="C115" s="147"/>
      <c r="D115" s="148"/>
      <c r="E115" s="145"/>
      <c r="F115" s="148"/>
      <c r="G115" s="145"/>
      <c r="H115" s="145"/>
      <c r="I115" s="147"/>
      <c r="J115" s="145"/>
      <c r="K115" s="145"/>
      <c r="L115" s="145"/>
      <c r="M115" s="145"/>
      <c r="N115" s="145"/>
      <c r="O115" s="145"/>
      <c r="P115" s="145"/>
      <c r="Q115" s="145"/>
      <c r="R115" s="145"/>
      <c r="S115" s="145"/>
      <c r="T115" s="145"/>
      <c r="U115" s="145"/>
      <c r="V115" s="145"/>
      <c r="W115" s="145"/>
      <c r="X115" s="145"/>
      <c r="Y115" s="145"/>
      <c r="Z115" s="145"/>
    </row>
    <row r="116" spans="1:26" ht="11.25" customHeight="1" x14ac:dyDescent="0.25">
      <c r="A116" s="145"/>
      <c r="B116" s="146"/>
      <c r="C116" s="147"/>
      <c r="D116" s="148"/>
      <c r="E116" s="145"/>
      <c r="F116" s="148"/>
      <c r="G116" s="145"/>
      <c r="H116" s="145"/>
      <c r="I116" s="147"/>
      <c r="J116" s="145"/>
      <c r="K116" s="145"/>
      <c r="L116" s="145"/>
      <c r="M116" s="145"/>
      <c r="N116" s="145"/>
      <c r="O116" s="145"/>
      <c r="P116" s="145"/>
      <c r="Q116" s="145"/>
      <c r="R116" s="145"/>
      <c r="S116" s="145"/>
      <c r="T116" s="145"/>
      <c r="U116" s="145"/>
      <c r="V116" s="145"/>
      <c r="W116" s="145"/>
      <c r="X116" s="145"/>
      <c r="Y116" s="145"/>
      <c r="Z116" s="145"/>
    </row>
    <row r="117" spans="1:26" ht="11.25" customHeight="1" x14ac:dyDescent="0.25">
      <c r="A117" s="145"/>
      <c r="B117" s="146"/>
      <c r="C117" s="147"/>
      <c r="D117" s="148"/>
      <c r="E117" s="145"/>
      <c r="F117" s="148"/>
      <c r="G117" s="145"/>
      <c r="H117" s="145"/>
      <c r="I117" s="147"/>
      <c r="J117" s="145"/>
      <c r="K117" s="145"/>
      <c r="L117" s="145"/>
      <c r="M117" s="145"/>
      <c r="N117" s="145"/>
      <c r="O117" s="145"/>
      <c r="P117" s="145"/>
      <c r="Q117" s="145"/>
      <c r="R117" s="145"/>
      <c r="S117" s="145"/>
      <c r="T117" s="145"/>
      <c r="U117" s="145"/>
      <c r="V117" s="145"/>
      <c r="W117" s="145"/>
      <c r="X117" s="145"/>
      <c r="Y117" s="145"/>
      <c r="Z117" s="145"/>
    </row>
    <row r="118" spans="1:26" ht="11.25" customHeight="1" x14ac:dyDescent="0.25">
      <c r="A118" s="145"/>
      <c r="B118" s="146"/>
      <c r="C118" s="147"/>
      <c r="D118" s="148"/>
      <c r="E118" s="145"/>
      <c r="F118" s="148"/>
      <c r="G118" s="145"/>
      <c r="H118" s="145"/>
      <c r="I118" s="147"/>
      <c r="J118" s="145"/>
      <c r="K118" s="145"/>
      <c r="L118" s="145"/>
      <c r="M118" s="145"/>
      <c r="N118" s="145"/>
      <c r="O118" s="145"/>
      <c r="P118" s="145"/>
      <c r="Q118" s="145"/>
      <c r="R118" s="145"/>
      <c r="S118" s="145"/>
      <c r="T118" s="145"/>
      <c r="U118" s="145"/>
      <c r="V118" s="145"/>
      <c r="W118" s="145"/>
      <c r="X118" s="145"/>
      <c r="Y118" s="145"/>
      <c r="Z118" s="145"/>
    </row>
    <row r="119" spans="1:26" ht="11.25" customHeight="1" x14ac:dyDescent="0.25">
      <c r="A119" s="145"/>
      <c r="B119" s="146"/>
      <c r="C119" s="147"/>
      <c r="D119" s="148"/>
      <c r="E119" s="145"/>
      <c r="F119" s="148"/>
      <c r="G119" s="145"/>
      <c r="H119" s="145"/>
      <c r="I119" s="147"/>
      <c r="J119" s="145"/>
      <c r="K119" s="145"/>
      <c r="L119" s="145"/>
      <c r="M119" s="145"/>
      <c r="N119" s="145"/>
      <c r="O119" s="145"/>
      <c r="P119" s="145"/>
      <c r="Q119" s="145"/>
      <c r="R119" s="145"/>
      <c r="S119" s="145"/>
      <c r="T119" s="145"/>
      <c r="U119" s="145"/>
      <c r="V119" s="145"/>
      <c r="W119" s="145"/>
      <c r="X119" s="145"/>
      <c r="Y119" s="145"/>
      <c r="Z119" s="145"/>
    </row>
    <row r="120" spans="1:26" ht="11.25" customHeight="1" x14ac:dyDescent="0.25">
      <c r="A120" s="145"/>
      <c r="B120" s="146"/>
      <c r="C120" s="147"/>
      <c r="D120" s="148"/>
      <c r="E120" s="145"/>
      <c r="F120" s="148"/>
      <c r="G120" s="145"/>
      <c r="H120" s="145"/>
      <c r="I120" s="147"/>
      <c r="J120" s="145"/>
      <c r="K120" s="145"/>
      <c r="L120" s="145"/>
      <c r="M120" s="145"/>
      <c r="N120" s="145"/>
      <c r="O120" s="145"/>
      <c r="P120" s="145"/>
      <c r="Q120" s="145"/>
      <c r="R120" s="145"/>
      <c r="S120" s="145"/>
      <c r="T120" s="145"/>
      <c r="U120" s="145"/>
      <c r="V120" s="145"/>
      <c r="W120" s="145"/>
      <c r="X120" s="145"/>
      <c r="Y120" s="145"/>
      <c r="Z120" s="145"/>
    </row>
    <row r="121" spans="1:26" ht="11.25" customHeight="1" x14ac:dyDescent="0.25">
      <c r="A121" s="145"/>
      <c r="B121" s="146"/>
      <c r="C121" s="147"/>
      <c r="D121" s="148"/>
      <c r="E121" s="145"/>
      <c r="F121" s="148"/>
      <c r="G121" s="145"/>
      <c r="H121" s="145"/>
      <c r="I121" s="147"/>
      <c r="J121" s="145"/>
      <c r="K121" s="145"/>
      <c r="L121" s="145"/>
      <c r="M121" s="145"/>
      <c r="N121" s="145"/>
      <c r="O121" s="145"/>
      <c r="P121" s="145"/>
      <c r="Q121" s="145"/>
      <c r="R121" s="145"/>
      <c r="S121" s="145"/>
      <c r="T121" s="145"/>
      <c r="U121" s="145"/>
      <c r="V121" s="145"/>
      <c r="W121" s="145"/>
      <c r="X121" s="145"/>
      <c r="Y121" s="145"/>
      <c r="Z121" s="145"/>
    </row>
    <row r="122" spans="1:26" ht="11.25" customHeight="1" x14ac:dyDescent="0.25">
      <c r="A122" s="145"/>
      <c r="B122" s="146"/>
      <c r="C122" s="147"/>
      <c r="D122" s="148"/>
      <c r="E122" s="145"/>
      <c r="F122" s="148"/>
      <c r="G122" s="145"/>
      <c r="H122" s="145"/>
      <c r="I122" s="147"/>
      <c r="J122" s="145"/>
      <c r="K122" s="145"/>
      <c r="L122" s="145"/>
      <c r="M122" s="145"/>
      <c r="N122" s="145"/>
      <c r="O122" s="145"/>
      <c r="P122" s="145"/>
      <c r="Q122" s="145"/>
      <c r="R122" s="145"/>
      <c r="S122" s="145"/>
      <c r="T122" s="145"/>
      <c r="U122" s="145"/>
      <c r="V122" s="145"/>
      <c r="W122" s="145"/>
      <c r="X122" s="145"/>
      <c r="Y122" s="145"/>
      <c r="Z122" s="145"/>
    </row>
    <row r="123" spans="1:26" ht="11.25" customHeight="1" x14ac:dyDescent="0.25">
      <c r="A123" s="145"/>
      <c r="B123" s="146"/>
      <c r="C123" s="147"/>
      <c r="D123" s="148"/>
      <c r="E123" s="145"/>
      <c r="F123" s="148"/>
      <c r="G123" s="145"/>
      <c r="H123" s="145"/>
      <c r="I123" s="147"/>
      <c r="J123" s="145"/>
      <c r="K123" s="145"/>
      <c r="L123" s="145"/>
      <c r="M123" s="145"/>
      <c r="N123" s="145"/>
      <c r="O123" s="145"/>
      <c r="P123" s="145"/>
      <c r="Q123" s="145"/>
      <c r="R123" s="145"/>
      <c r="S123" s="145"/>
      <c r="T123" s="145"/>
      <c r="U123" s="145"/>
      <c r="V123" s="145"/>
      <c r="W123" s="145"/>
      <c r="X123" s="145"/>
      <c r="Y123" s="145"/>
      <c r="Z123" s="145"/>
    </row>
    <row r="124" spans="1:26" ht="11.25" customHeight="1" x14ac:dyDescent="0.25">
      <c r="A124" s="145"/>
      <c r="B124" s="146"/>
      <c r="C124" s="147"/>
      <c r="D124" s="148"/>
      <c r="E124" s="145"/>
      <c r="F124" s="148"/>
      <c r="G124" s="145"/>
      <c r="H124" s="145"/>
      <c r="I124" s="147"/>
      <c r="J124" s="145"/>
      <c r="K124" s="145"/>
      <c r="L124" s="145"/>
      <c r="M124" s="145"/>
      <c r="N124" s="145"/>
      <c r="O124" s="145"/>
      <c r="P124" s="145"/>
      <c r="Q124" s="145"/>
      <c r="R124" s="145"/>
      <c r="S124" s="145"/>
      <c r="T124" s="145"/>
      <c r="U124" s="145"/>
      <c r="V124" s="145"/>
      <c r="W124" s="145"/>
      <c r="X124" s="145"/>
      <c r="Y124" s="145"/>
      <c r="Z124" s="145"/>
    </row>
    <row r="125" spans="1:26" ht="11.25" customHeight="1" x14ac:dyDescent="0.25">
      <c r="A125" s="145"/>
      <c r="B125" s="146"/>
      <c r="C125" s="147"/>
      <c r="D125" s="148"/>
      <c r="E125" s="145"/>
      <c r="F125" s="148"/>
      <c r="G125" s="145"/>
      <c r="H125" s="145"/>
      <c r="I125" s="147"/>
      <c r="J125" s="145"/>
      <c r="K125" s="145"/>
      <c r="L125" s="145"/>
      <c r="M125" s="145"/>
      <c r="N125" s="145"/>
      <c r="O125" s="145"/>
      <c r="P125" s="145"/>
      <c r="Q125" s="145"/>
      <c r="R125" s="145"/>
      <c r="S125" s="145"/>
      <c r="T125" s="145"/>
      <c r="U125" s="145"/>
      <c r="V125" s="145"/>
      <c r="W125" s="145"/>
      <c r="X125" s="145"/>
      <c r="Y125" s="145"/>
      <c r="Z125" s="145"/>
    </row>
    <row r="126" spans="1:26" ht="11.25" customHeight="1" x14ac:dyDescent="0.25">
      <c r="A126" s="145"/>
      <c r="B126" s="146"/>
      <c r="C126" s="147"/>
      <c r="D126" s="148"/>
      <c r="E126" s="145"/>
      <c r="F126" s="148"/>
      <c r="G126" s="145"/>
      <c r="H126" s="145"/>
      <c r="I126" s="147"/>
      <c r="J126" s="145"/>
      <c r="K126" s="145"/>
      <c r="L126" s="145"/>
      <c r="M126" s="145"/>
      <c r="N126" s="145"/>
      <c r="O126" s="145"/>
      <c r="P126" s="145"/>
      <c r="Q126" s="145"/>
      <c r="R126" s="145"/>
      <c r="S126" s="145"/>
      <c r="T126" s="145"/>
      <c r="U126" s="145"/>
      <c r="V126" s="145"/>
      <c r="W126" s="145"/>
      <c r="X126" s="145"/>
      <c r="Y126" s="145"/>
      <c r="Z126" s="145"/>
    </row>
    <row r="127" spans="1:26" ht="11.25" customHeight="1" x14ac:dyDescent="0.25">
      <c r="A127" s="145"/>
      <c r="B127" s="146"/>
      <c r="C127" s="147"/>
      <c r="D127" s="148"/>
      <c r="E127" s="145"/>
      <c r="F127" s="148"/>
      <c r="G127" s="145"/>
      <c r="H127" s="145"/>
      <c r="I127" s="147"/>
      <c r="J127" s="145"/>
      <c r="K127" s="145"/>
      <c r="L127" s="145"/>
      <c r="M127" s="145"/>
      <c r="N127" s="145"/>
      <c r="O127" s="145"/>
      <c r="P127" s="145"/>
      <c r="Q127" s="145"/>
      <c r="R127" s="145"/>
      <c r="S127" s="145"/>
      <c r="T127" s="145"/>
      <c r="U127" s="145"/>
      <c r="V127" s="145"/>
      <c r="W127" s="145"/>
      <c r="X127" s="145"/>
      <c r="Y127" s="145"/>
      <c r="Z127" s="145"/>
    </row>
    <row r="128" spans="1:26" ht="11.25" customHeight="1" x14ac:dyDescent="0.25">
      <c r="A128" s="145"/>
      <c r="B128" s="146"/>
      <c r="C128" s="147"/>
      <c r="D128" s="148"/>
      <c r="E128" s="145"/>
      <c r="F128" s="148"/>
      <c r="G128" s="145"/>
      <c r="H128" s="145"/>
      <c r="I128" s="147"/>
      <c r="J128" s="145"/>
      <c r="K128" s="145"/>
      <c r="L128" s="145"/>
      <c r="M128" s="145"/>
      <c r="N128" s="145"/>
      <c r="O128" s="145"/>
      <c r="P128" s="145"/>
      <c r="Q128" s="145"/>
      <c r="R128" s="145"/>
      <c r="S128" s="145"/>
      <c r="T128" s="145"/>
      <c r="U128" s="145"/>
      <c r="V128" s="145"/>
      <c r="W128" s="145"/>
      <c r="X128" s="145"/>
      <c r="Y128" s="145"/>
      <c r="Z128" s="145"/>
    </row>
    <row r="129" spans="1:26" ht="11.25" customHeight="1" x14ac:dyDescent="0.25">
      <c r="A129" s="145"/>
      <c r="B129" s="146"/>
      <c r="C129" s="147"/>
      <c r="D129" s="148"/>
      <c r="E129" s="145"/>
      <c r="F129" s="148"/>
      <c r="G129" s="145"/>
      <c r="H129" s="145"/>
      <c r="I129" s="147"/>
      <c r="J129" s="145"/>
      <c r="K129" s="145"/>
      <c r="L129" s="145"/>
      <c r="M129" s="145"/>
      <c r="N129" s="145"/>
      <c r="O129" s="145"/>
      <c r="P129" s="145"/>
      <c r="Q129" s="145"/>
      <c r="R129" s="145"/>
      <c r="S129" s="145"/>
      <c r="T129" s="145"/>
      <c r="U129" s="145"/>
      <c r="V129" s="145"/>
      <c r="W129" s="145"/>
      <c r="X129" s="145"/>
      <c r="Y129" s="145"/>
      <c r="Z129" s="145"/>
    </row>
    <row r="130" spans="1:26" ht="11.25" customHeight="1" x14ac:dyDescent="0.25">
      <c r="A130" s="145"/>
      <c r="B130" s="146"/>
      <c r="C130" s="147"/>
      <c r="D130" s="148"/>
      <c r="E130" s="145"/>
      <c r="F130" s="148"/>
      <c r="G130" s="145"/>
      <c r="H130" s="145"/>
      <c r="I130" s="147"/>
      <c r="J130" s="145"/>
      <c r="K130" s="145"/>
      <c r="L130" s="145"/>
      <c r="M130" s="145"/>
      <c r="N130" s="145"/>
      <c r="O130" s="145"/>
      <c r="P130" s="145"/>
      <c r="Q130" s="145"/>
      <c r="R130" s="145"/>
      <c r="S130" s="145"/>
      <c r="T130" s="145"/>
      <c r="U130" s="145"/>
      <c r="V130" s="145"/>
      <c r="W130" s="145"/>
      <c r="X130" s="145"/>
      <c r="Y130" s="145"/>
      <c r="Z130" s="145"/>
    </row>
    <row r="131" spans="1:26" ht="11.25" customHeight="1" x14ac:dyDescent="0.25">
      <c r="A131" s="145"/>
      <c r="B131" s="146"/>
      <c r="C131" s="147"/>
      <c r="D131" s="148"/>
      <c r="E131" s="145"/>
      <c r="F131" s="148"/>
      <c r="G131" s="145"/>
      <c r="H131" s="145"/>
      <c r="I131" s="147"/>
      <c r="J131" s="145"/>
      <c r="K131" s="145"/>
      <c r="L131" s="145"/>
      <c r="M131" s="145"/>
      <c r="N131" s="145"/>
      <c r="O131" s="145"/>
      <c r="P131" s="145"/>
      <c r="Q131" s="145"/>
      <c r="R131" s="145"/>
      <c r="S131" s="145"/>
      <c r="T131" s="145"/>
      <c r="U131" s="145"/>
      <c r="V131" s="145"/>
      <c r="W131" s="145"/>
      <c r="X131" s="145"/>
      <c r="Y131" s="145"/>
      <c r="Z131" s="145"/>
    </row>
    <row r="132" spans="1:26" ht="11.25" customHeight="1" x14ac:dyDescent="0.25">
      <c r="A132" s="145"/>
      <c r="B132" s="146"/>
      <c r="C132" s="147"/>
      <c r="D132" s="148"/>
      <c r="E132" s="145"/>
      <c r="F132" s="148"/>
      <c r="G132" s="145"/>
      <c r="H132" s="145"/>
      <c r="I132" s="147"/>
      <c r="J132" s="145"/>
      <c r="K132" s="145"/>
      <c r="L132" s="145"/>
      <c r="M132" s="145"/>
      <c r="N132" s="145"/>
      <c r="O132" s="145"/>
      <c r="P132" s="145"/>
      <c r="Q132" s="145"/>
      <c r="R132" s="145"/>
      <c r="S132" s="145"/>
      <c r="T132" s="145"/>
      <c r="U132" s="145"/>
      <c r="V132" s="145"/>
      <c r="W132" s="145"/>
      <c r="X132" s="145"/>
      <c r="Y132" s="145"/>
      <c r="Z132" s="145"/>
    </row>
    <row r="133" spans="1:26" ht="11.25" customHeight="1" x14ac:dyDescent="0.25">
      <c r="A133" s="145"/>
      <c r="B133" s="146"/>
      <c r="C133" s="147"/>
      <c r="D133" s="148"/>
      <c r="E133" s="145"/>
      <c r="F133" s="148"/>
      <c r="G133" s="145"/>
      <c r="H133" s="145"/>
      <c r="I133" s="147"/>
      <c r="J133" s="145"/>
      <c r="K133" s="145"/>
      <c r="L133" s="145"/>
      <c r="M133" s="145"/>
      <c r="N133" s="145"/>
      <c r="O133" s="145"/>
      <c r="P133" s="145"/>
      <c r="Q133" s="145"/>
      <c r="R133" s="145"/>
      <c r="S133" s="145"/>
      <c r="T133" s="145"/>
      <c r="U133" s="145"/>
      <c r="V133" s="145"/>
      <c r="W133" s="145"/>
      <c r="X133" s="145"/>
      <c r="Y133" s="145"/>
      <c r="Z133" s="145"/>
    </row>
    <row r="134" spans="1:26" ht="11.25" customHeight="1" x14ac:dyDescent="0.25">
      <c r="A134" s="145"/>
      <c r="B134" s="146"/>
      <c r="C134" s="147"/>
      <c r="D134" s="148"/>
      <c r="E134" s="145"/>
      <c r="F134" s="148"/>
      <c r="G134" s="145"/>
      <c r="H134" s="145"/>
      <c r="I134" s="147"/>
      <c r="J134" s="145"/>
      <c r="K134" s="145"/>
      <c r="L134" s="145"/>
      <c r="M134" s="145"/>
      <c r="N134" s="145"/>
      <c r="O134" s="145"/>
      <c r="P134" s="145"/>
      <c r="Q134" s="145"/>
      <c r="R134" s="145"/>
      <c r="S134" s="145"/>
      <c r="T134" s="145"/>
      <c r="U134" s="145"/>
      <c r="V134" s="145"/>
      <c r="W134" s="145"/>
      <c r="X134" s="145"/>
      <c r="Y134" s="145"/>
      <c r="Z134" s="145"/>
    </row>
    <row r="135" spans="1:26" ht="11.25" customHeight="1" x14ac:dyDescent="0.25">
      <c r="A135" s="145"/>
      <c r="B135" s="146"/>
      <c r="C135" s="147"/>
      <c r="D135" s="148"/>
      <c r="E135" s="145"/>
      <c r="F135" s="148"/>
      <c r="G135" s="145"/>
      <c r="H135" s="145"/>
      <c r="I135" s="147"/>
      <c r="J135" s="145"/>
      <c r="K135" s="145"/>
      <c r="L135" s="145"/>
      <c r="M135" s="145"/>
      <c r="N135" s="145"/>
      <c r="O135" s="145"/>
      <c r="P135" s="145"/>
      <c r="Q135" s="145"/>
      <c r="R135" s="145"/>
      <c r="S135" s="145"/>
      <c r="T135" s="145"/>
      <c r="U135" s="145"/>
      <c r="V135" s="145"/>
      <c r="W135" s="145"/>
      <c r="X135" s="145"/>
      <c r="Y135" s="145"/>
      <c r="Z135" s="145"/>
    </row>
    <row r="136" spans="1:26" ht="11.25" customHeight="1" x14ac:dyDescent="0.25">
      <c r="A136" s="145"/>
      <c r="B136" s="146"/>
      <c r="C136" s="147"/>
      <c r="D136" s="148"/>
      <c r="E136" s="145"/>
      <c r="F136" s="148"/>
      <c r="G136" s="145"/>
      <c r="H136" s="145"/>
      <c r="I136" s="147"/>
      <c r="J136" s="145"/>
      <c r="K136" s="145"/>
      <c r="L136" s="145"/>
      <c r="M136" s="145"/>
      <c r="N136" s="145"/>
      <c r="O136" s="145"/>
      <c r="P136" s="145"/>
      <c r="Q136" s="145"/>
      <c r="R136" s="145"/>
      <c r="S136" s="145"/>
      <c r="T136" s="145"/>
      <c r="U136" s="145"/>
      <c r="V136" s="145"/>
      <c r="W136" s="145"/>
      <c r="X136" s="145"/>
      <c r="Y136" s="145"/>
      <c r="Z136" s="145"/>
    </row>
    <row r="137" spans="1:26" ht="11.25" customHeight="1" x14ac:dyDescent="0.25">
      <c r="A137" s="145"/>
      <c r="B137" s="146"/>
      <c r="C137" s="147"/>
      <c r="D137" s="148"/>
      <c r="E137" s="145"/>
      <c r="F137" s="148"/>
      <c r="G137" s="145"/>
      <c r="H137" s="145"/>
      <c r="I137" s="147"/>
      <c r="J137" s="145"/>
      <c r="K137" s="145"/>
      <c r="L137" s="145"/>
      <c r="M137" s="145"/>
      <c r="N137" s="145"/>
      <c r="O137" s="145"/>
      <c r="P137" s="145"/>
      <c r="Q137" s="145"/>
      <c r="R137" s="145"/>
      <c r="S137" s="145"/>
      <c r="T137" s="145"/>
      <c r="U137" s="145"/>
      <c r="V137" s="145"/>
      <c r="W137" s="145"/>
      <c r="X137" s="145"/>
      <c r="Y137" s="145"/>
      <c r="Z137" s="145"/>
    </row>
    <row r="138" spans="1:26" ht="11.25" customHeight="1" x14ac:dyDescent="0.25">
      <c r="A138" s="145"/>
      <c r="B138" s="146"/>
      <c r="C138" s="147"/>
      <c r="D138" s="148"/>
      <c r="E138" s="145"/>
      <c r="F138" s="148"/>
      <c r="G138" s="145"/>
      <c r="H138" s="145"/>
      <c r="I138" s="147"/>
      <c r="J138" s="145"/>
      <c r="K138" s="145"/>
      <c r="L138" s="145"/>
      <c r="M138" s="145"/>
      <c r="N138" s="145"/>
      <c r="O138" s="145"/>
      <c r="P138" s="145"/>
      <c r="Q138" s="145"/>
      <c r="R138" s="145"/>
      <c r="S138" s="145"/>
      <c r="T138" s="145"/>
      <c r="U138" s="145"/>
      <c r="V138" s="145"/>
      <c r="W138" s="145"/>
      <c r="X138" s="145"/>
      <c r="Y138" s="145"/>
      <c r="Z138" s="145"/>
    </row>
    <row r="139" spans="1:26" ht="11.25" customHeight="1" x14ac:dyDescent="0.25">
      <c r="A139" s="145"/>
      <c r="B139" s="146"/>
      <c r="C139" s="147"/>
      <c r="D139" s="148"/>
      <c r="E139" s="145"/>
      <c r="F139" s="148"/>
      <c r="G139" s="145"/>
      <c r="H139" s="145"/>
      <c r="I139" s="147"/>
      <c r="J139" s="145"/>
      <c r="K139" s="145"/>
      <c r="L139" s="145"/>
      <c r="M139" s="145"/>
      <c r="N139" s="145"/>
      <c r="O139" s="145"/>
      <c r="P139" s="145"/>
      <c r="Q139" s="145"/>
      <c r="R139" s="145"/>
      <c r="S139" s="145"/>
      <c r="T139" s="145"/>
      <c r="U139" s="145"/>
      <c r="V139" s="145"/>
      <c r="W139" s="145"/>
      <c r="X139" s="145"/>
      <c r="Y139" s="145"/>
      <c r="Z139" s="145"/>
    </row>
    <row r="140" spans="1:26" ht="11.25" customHeight="1" x14ac:dyDescent="0.25">
      <c r="A140" s="145"/>
      <c r="B140" s="146"/>
      <c r="C140" s="147"/>
      <c r="D140" s="148"/>
      <c r="E140" s="145"/>
      <c r="F140" s="148"/>
      <c r="G140" s="145"/>
      <c r="H140" s="145"/>
      <c r="I140" s="147"/>
      <c r="J140" s="145"/>
      <c r="K140" s="145"/>
      <c r="L140" s="145"/>
      <c r="M140" s="145"/>
      <c r="N140" s="145"/>
      <c r="O140" s="145"/>
      <c r="P140" s="145"/>
      <c r="Q140" s="145"/>
      <c r="R140" s="145"/>
      <c r="S140" s="145"/>
      <c r="T140" s="145"/>
      <c r="U140" s="145"/>
      <c r="V140" s="145"/>
      <c r="W140" s="145"/>
      <c r="X140" s="145"/>
      <c r="Y140" s="145"/>
      <c r="Z140" s="145"/>
    </row>
    <row r="141" spans="1:26" ht="11.25" customHeight="1" x14ac:dyDescent="0.25">
      <c r="A141" s="145"/>
      <c r="B141" s="146"/>
      <c r="C141" s="147"/>
      <c r="D141" s="148"/>
      <c r="E141" s="145"/>
      <c r="F141" s="148"/>
      <c r="G141" s="145"/>
      <c r="H141" s="145"/>
      <c r="I141" s="147"/>
      <c r="J141" s="145"/>
      <c r="K141" s="145"/>
      <c r="L141" s="145"/>
      <c r="M141" s="145"/>
      <c r="N141" s="145"/>
      <c r="O141" s="145"/>
      <c r="P141" s="145"/>
      <c r="Q141" s="145"/>
      <c r="R141" s="145"/>
      <c r="S141" s="145"/>
      <c r="T141" s="145"/>
      <c r="U141" s="145"/>
      <c r="V141" s="145"/>
      <c r="W141" s="145"/>
      <c r="X141" s="145"/>
      <c r="Y141" s="145"/>
      <c r="Z141" s="145"/>
    </row>
    <row r="142" spans="1:26" ht="11.25" customHeight="1" x14ac:dyDescent="0.25">
      <c r="A142" s="145"/>
      <c r="B142" s="146"/>
      <c r="C142" s="147"/>
      <c r="D142" s="148"/>
      <c r="E142" s="145"/>
      <c r="F142" s="148"/>
      <c r="G142" s="145"/>
      <c r="H142" s="145"/>
      <c r="I142" s="147"/>
      <c r="J142" s="145"/>
      <c r="K142" s="145"/>
      <c r="L142" s="145"/>
      <c r="M142" s="145"/>
      <c r="N142" s="145"/>
      <c r="O142" s="145"/>
      <c r="P142" s="145"/>
      <c r="Q142" s="145"/>
      <c r="R142" s="145"/>
      <c r="S142" s="145"/>
      <c r="T142" s="145"/>
      <c r="U142" s="145"/>
      <c r="V142" s="145"/>
      <c r="W142" s="145"/>
      <c r="X142" s="145"/>
      <c r="Y142" s="145"/>
      <c r="Z142" s="145"/>
    </row>
    <row r="143" spans="1:26" ht="11.25" customHeight="1" x14ac:dyDescent="0.25">
      <c r="A143" s="145"/>
      <c r="B143" s="146"/>
      <c r="C143" s="147"/>
      <c r="D143" s="148"/>
      <c r="E143" s="145"/>
      <c r="F143" s="148"/>
      <c r="G143" s="145"/>
      <c r="H143" s="145"/>
      <c r="I143" s="147"/>
      <c r="J143" s="145"/>
      <c r="K143" s="145"/>
      <c r="L143" s="145"/>
      <c r="M143" s="145"/>
      <c r="N143" s="145"/>
      <c r="O143" s="145"/>
      <c r="P143" s="145"/>
      <c r="Q143" s="145"/>
      <c r="R143" s="145"/>
      <c r="S143" s="145"/>
      <c r="T143" s="145"/>
      <c r="U143" s="145"/>
      <c r="V143" s="145"/>
      <c r="W143" s="145"/>
      <c r="X143" s="145"/>
      <c r="Y143" s="145"/>
      <c r="Z143" s="145"/>
    </row>
    <row r="144" spans="1:26" ht="11.25" customHeight="1" x14ac:dyDescent="0.25">
      <c r="A144" s="145"/>
      <c r="B144" s="146"/>
      <c r="C144" s="147"/>
      <c r="D144" s="148"/>
      <c r="E144" s="145"/>
      <c r="F144" s="148"/>
      <c r="G144" s="145"/>
      <c r="H144" s="145"/>
      <c r="I144" s="147"/>
      <c r="J144" s="145"/>
      <c r="K144" s="145"/>
      <c r="L144" s="145"/>
      <c r="M144" s="145"/>
      <c r="N144" s="145"/>
      <c r="O144" s="145"/>
      <c r="P144" s="145"/>
      <c r="Q144" s="145"/>
      <c r="R144" s="145"/>
      <c r="S144" s="145"/>
      <c r="T144" s="145"/>
      <c r="U144" s="145"/>
      <c r="V144" s="145"/>
      <c r="W144" s="145"/>
      <c r="X144" s="145"/>
      <c r="Y144" s="145"/>
      <c r="Z144" s="145"/>
    </row>
    <row r="145" spans="1:26" ht="11.25" customHeight="1" x14ac:dyDescent="0.25">
      <c r="A145" s="145"/>
      <c r="B145" s="146"/>
      <c r="C145" s="147"/>
      <c r="D145" s="148"/>
      <c r="E145" s="145"/>
      <c r="F145" s="148"/>
      <c r="G145" s="145"/>
      <c r="H145" s="145"/>
      <c r="I145" s="147"/>
      <c r="J145" s="145"/>
      <c r="K145" s="145"/>
      <c r="L145" s="145"/>
      <c r="M145" s="145"/>
      <c r="N145" s="145"/>
      <c r="O145" s="145"/>
      <c r="P145" s="145"/>
      <c r="Q145" s="145"/>
      <c r="R145" s="145"/>
      <c r="S145" s="145"/>
      <c r="T145" s="145"/>
      <c r="U145" s="145"/>
      <c r="V145" s="145"/>
      <c r="W145" s="145"/>
      <c r="X145" s="145"/>
      <c r="Y145" s="145"/>
      <c r="Z145" s="145"/>
    </row>
    <row r="146" spans="1:26" ht="11.25" customHeight="1" x14ac:dyDescent="0.25">
      <c r="A146" s="145"/>
      <c r="B146" s="146"/>
      <c r="C146" s="147"/>
      <c r="D146" s="148"/>
      <c r="E146" s="145"/>
      <c r="F146" s="148"/>
      <c r="G146" s="145"/>
      <c r="H146" s="145"/>
      <c r="I146" s="147"/>
      <c r="J146" s="145"/>
      <c r="K146" s="145"/>
      <c r="L146" s="145"/>
      <c r="M146" s="145"/>
      <c r="N146" s="145"/>
      <c r="O146" s="145"/>
      <c r="P146" s="145"/>
      <c r="Q146" s="145"/>
      <c r="R146" s="145"/>
      <c r="S146" s="145"/>
      <c r="T146" s="145"/>
      <c r="U146" s="145"/>
      <c r="V146" s="145"/>
      <c r="W146" s="145"/>
      <c r="X146" s="145"/>
      <c r="Y146" s="145"/>
      <c r="Z146" s="145"/>
    </row>
    <row r="147" spans="1:26" ht="11.25" customHeight="1" x14ac:dyDescent="0.25">
      <c r="A147" s="145"/>
      <c r="B147" s="146"/>
      <c r="C147" s="147"/>
      <c r="D147" s="148"/>
      <c r="E147" s="145"/>
      <c r="F147" s="148"/>
      <c r="G147" s="145"/>
      <c r="H147" s="145"/>
      <c r="I147" s="147"/>
      <c r="J147" s="145"/>
      <c r="K147" s="145"/>
      <c r="L147" s="145"/>
      <c r="M147" s="145"/>
      <c r="N147" s="145"/>
      <c r="O147" s="145"/>
      <c r="P147" s="145"/>
      <c r="Q147" s="145"/>
      <c r="R147" s="145"/>
      <c r="S147" s="145"/>
      <c r="T147" s="145"/>
      <c r="U147" s="145"/>
      <c r="V147" s="145"/>
      <c r="W147" s="145"/>
      <c r="X147" s="145"/>
      <c r="Y147" s="145"/>
      <c r="Z147" s="145"/>
    </row>
    <row r="148" spans="1:26" ht="11.25" customHeight="1" x14ac:dyDescent="0.25">
      <c r="A148" s="145"/>
      <c r="B148" s="146"/>
      <c r="C148" s="147"/>
      <c r="D148" s="148"/>
      <c r="E148" s="145"/>
      <c r="F148" s="148"/>
      <c r="G148" s="145"/>
      <c r="H148" s="145"/>
      <c r="I148" s="147"/>
      <c r="J148" s="145"/>
      <c r="K148" s="145"/>
      <c r="L148" s="145"/>
      <c r="M148" s="145"/>
      <c r="N148" s="145"/>
      <c r="O148" s="145"/>
      <c r="P148" s="145"/>
      <c r="Q148" s="145"/>
      <c r="R148" s="145"/>
      <c r="S148" s="145"/>
      <c r="T148" s="145"/>
      <c r="U148" s="145"/>
      <c r="V148" s="145"/>
      <c r="W148" s="145"/>
      <c r="X148" s="145"/>
      <c r="Y148" s="145"/>
      <c r="Z148" s="145"/>
    </row>
    <row r="149" spans="1:26" ht="11.25" customHeight="1" x14ac:dyDescent="0.25">
      <c r="A149" s="145"/>
      <c r="B149" s="146"/>
      <c r="C149" s="147"/>
      <c r="D149" s="148"/>
      <c r="E149" s="145"/>
      <c r="F149" s="148"/>
      <c r="G149" s="145"/>
      <c r="H149" s="145"/>
      <c r="I149" s="147"/>
      <c r="J149" s="145"/>
      <c r="K149" s="145"/>
      <c r="L149" s="145"/>
      <c r="M149" s="145"/>
      <c r="N149" s="145"/>
      <c r="O149" s="145"/>
      <c r="P149" s="145"/>
      <c r="Q149" s="145"/>
      <c r="R149" s="145"/>
      <c r="S149" s="145"/>
      <c r="T149" s="145"/>
      <c r="U149" s="145"/>
      <c r="V149" s="145"/>
      <c r="W149" s="145"/>
      <c r="X149" s="145"/>
      <c r="Y149" s="145"/>
      <c r="Z149" s="145"/>
    </row>
    <row r="150" spans="1:26" ht="11.25" customHeight="1" x14ac:dyDescent="0.25">
      <c r="A150" s="145"/>
      <c r="B150" s="146"/>
      <c r="C150" s="147"/>
      <c r="D150" s="148"/>
      <c r="E150" s="145"/>
      <c r="F150" s="148"/>
      <c r="G150" s="145"/>
      <c r="H150" s="145"/>
      <c r="I150" s="147"/>
      <c r="J150" s="145"/>
      <c r="K150" s="145"/>
      <c r="L150" s="145"/>
      <c r="M150" s="145"/>
      <c r="N150" s="145"/>
      <c r="O150" s="145"/>
      <c r="P150" s="145"/>
      <c r="Q150" s="145"/>
      <c r="R150" s="145"/>
      <c r="S150" s="145"/>
      <c r="T150" s="145"/>
      <c r="U150" s="145"/>
      <c r="V150" s="145"/>
      <c r="W150" s="145"/>
      <c r="X150" s="145"/>
      <c r="Y150" s="145"/>
      <c r="Z150" s="145"/>
    </row>
    <row r="151" spans="1:26" ht="11.25" customHeight="1" x14ac:dyDescent="0.25">
      <c r="A151" s="145"/>
      <c r="B151" s="146"/>
      <c r="C151" s="147"/>
      <c r="D151" s="148"/>
      <c r="E151" s="145"/>
      <c r="F151" s="148"/>
      <c r="G151" s="145"/>
      <c r="H151" s="145"/>
      <c r="I151" s="147"/>
      <c r="J151" s="145"/>
      <c r="K151" s="145"/>
      <c r="L151" s="145"/>
      <c r="M151" s="145"/>
      <c r="N151" s="145"/>
      <c r="O151" s="145"/>
      <c r="P151" s="145"/>
      <c r="Q151" s="145"/>
      <c r="R151" s="145"/>
      <c r="S151" s="145"/>
      <c r="T151" s="145"/>
      <c r="U151" s="145"/>
      <c r="V151" s="145"/>
      <c r="W151" s="145"/>
      <c r="X151" s="145"/>
      <c r="Y151" s="145"/>
      <c r="Z151" s="145"/>
    </row>
    <row r="152" spans="1:26" ht="11.25" customHeight="1" x14ac:dyDescent="0.25">
      <c r="A152" s="145"/>
      <c r="B152" s="146"/>
      <c r="C152" s="147"/>
      <c r="D152" s="148"/>
      <c r="E152" s="145"/>
      <c r="F152" s="148"/>
      <c r="G152" s="145"/>
      <c r="H152" s="145"/>
      <c r="I152" s="147"/>
      <c r="J152" s="145"/>
      <c r="K152" s="145"/>
      <c r="L152" s="145"/>
      <c r="M152" s="145"/>
      <c r="N152" s="145"/>
      <c r="O152" s="145"/>
      <c r="P152" s="145"/>
      <c r="Q152" s="145"/>
      <c r="R152" s="145"/>
      <c r="S152" s="145"/>
      <c r="T152" s="145"/>
      <c r="U152" s="145"/>
      <c r="V152" s="145"/>
      <c r="W152" s="145"/>
      <c r="X152" s="145"/>
      <c r="Y152" s="145"/>
      <c r="Z152" s="145"/>
    </row>
    <row r="153" spans="1:26" ht="11.25" customHeight="1" x14ac:dyDescent="0.25">
      <c r="A153" s="145"/>
      <c r="B153" s="146"/>
      <c r="C153" s="147"/>
      <c r="D153" s="148"/>
      <c r="E153" s="145"/>
      <c r="F153" s="148"/>
      <c r="G153" s="145"/>
      <c r="H153" s="145"/>
      <c r="I153" s="147"/>
      <c r="J153" s="145"/>
      <c r="K153" s="145"/>
      <c r="L153" s="145"/>
      <c r="M153" s="145"/>
      <c r="N153" s="145"/>
      <c r="O153" s="145"/>
      <c r="P153" s="145"/>
      <c r="Q153" s="145"/>
      <c r="R153" s="145"/>
      <c r="S153" s="145"/>
      <c r="T153" s="145"/>
      <c r="U153" s="145"/>
      <c r="V153" s="145"/>
      <c r="W153" s="145"/>
      <c r="X153" s="145"/>
      <c r="Y153" s="145"/>
      <c r="Z153" s="145"/>
    </row>
    <row r="154" spans="1:26" ht="11.25" customHeight="1" x14ac:dyDescent="0.25">
      <c r="A154" s="145"/>
      <c r="B154" s="146"/>
      <c r="C154" s="147"/>
      <c r="D154" s="148"/>
      <c r="E154" s="145"/>
      <c r="F154" s="148"/>
      <c r="G154" s="145"/>
      <c r="H154" s="145"/>
      <c r="I154" s="147"/>
      <c r="J154" s="145"/>
      <c r="K154" s="145"/>
      <c r="L154" s="145"/>
      <c r="M154" s="145"/>
      <c r="N154" s="145"/>
      <c r="O154" s="145"/>
      <c r="P154" s="145"/>
      <c r="Q154" s="145"/>
      <c r="R154" s="145"/>
      <c r="S154" s="145"/>
      <c r="T154" s="145"/>
      <c r="U154" s="145"/>
      <c r="V154" s="145"/>
      <c r="W154" s="145"/>
      <c r="X154" s="145"/>
      <c r="Y154" s="145"/>
      <c r="Z154" s="145"/>
    </row>
    <row r="155" spans="1:26" ht="11.25" customHeight="1" x14ac:dyDescent="0.25">
      <c r="A155" s="145"/>
      <c r="B155" s="146"/>
      <c r="C155" s="147"/>
      <c r="D155" s="148"/>
      <c r="E155" s="145"/>
      <c r="F155" s="148"/>
      <c r="G155" s="145"/>
      <c r="H155" s="145"/>
      <c r="I155" s="147"/>
      <c r="J155" s="145"/>
      <c r="K155" s="145"/>
      <c r="L155" s="145"/>
      <c r="M155" s="145"/>
      <c r="N155" s="145"/>
      <c r="O155" s="145"/>
      <c r="P155" s="145"/>
      <c r="Q155" s="145"/>
      <c r="R155" s="145"/>
      <c r="S155" s="145"/>
      <c r="T155" s="145"/>
      <c r="U155" s="145"/>
      <c r="V155" s="145"/>
      <c r="W155" s="145"/>
      <c r="X155" s="145"/>
      <c r="Y155" s="145"/>
      <c r="Z155" s="145"/>
    </row>
    <row r="156" spans="1:26" ht="11.25" customHeight="1" x14ac:dyDescent="0.25">
      <c r="A156" s="145"/>
      <c r="B156" s="146"/>
      <c r="C156" s="147"/>
      <c r="D156" s="148"/>
      <c r="E156" s="145"/>
      <c r="F156" s="148"/>
      <c r="G156" s="145"/>
      <c r="H156" s="145"/>
      <c r="I156" s="147"/>
      <c r="J156" s="145"/>
      <c r="K156" s="145"/>
      <c r="L156" s="145"/>
      <c r="M156" s="145"/>
      <c r="N156" s="145"/>
      <c r="O156" s="145"/>
      <c r="P156" s="145"/>
      <c r="Q156" s="145"/>
      <c r="R156" s="145"/>
      <c r="S156" s="145"/>
      <c r="T156" s="145"/>
      <c r="U156" s="145"/>
      <c r="V156" s="145"/>
      <c r="W156" s="145"/>
      <c r="X156" s="145"/>
      <c r="Y156" s="145"/>
      <c r="Z156" s="145"/>
    </row>
    <row r="157" spans="1:26" ht="11.25" customHeight="1" x14ac:dyDescent="0.25">
      <c r="A157" s="145"/>
      <c r="B157" s="146"/>
      <c r="C157" s="147"/>
      <c r="D157" s="148"/>
      <c r="E157" s="145"/>
      <c r="F157" s="148"/>
      <c r="G157" s="145"/>
      <c r="H157" s="145"/>
      <c r="I157" s="147"/>
      <c r="J157" s="145"/>
      <c r="K157" s="145"/>
      <c r="L157" s="145"/>
      <c r="M157" s="145"/>
      <c r="N157" s="145"/>
      <c r="O157" s="145"/>
      <c r="P157" s="145"/>
      <c r="Q157" s="145"/>
      <c r="R157" s="145"/>
      <c r="S157" s="145"/>
      <c r="T157" s="145"/>
      <c r="U157" s="145"/>
      <c r="V157" s="145"/>
      <c r="W157" s="145"/>
      <c r="X157" s="145"/>
      <c r="Y157" s="145"/>
      <c r="Z157" s="145"/>
    </row>
    <row r="158" spans="1:26" ht="11.25" customHeight="1" x14ac:dyDescent="0.25">
      <c r="A158" s="145"/>
      <c r="B158" s="146"/>
      <c r="C158" s="147"/>
      <c r="D158" s="148"/>
      <c r="E158" s="145"/>
      <c r="F158" s="148"/>
      <c r="G158" s="145"/>
      <c r="H158" s="145"/>
      <c r="I158" s="147"/>
      <c r="J158" s="145"/>
      <c r="K158" s="145"/>
      <c r="L158" s="145"/>
      <c r="M158" s="145"/>
      <c r="N158" s="145"/>
      <c r="O158" s="145"/>
      <c r="P158" s="145"/>
      <c r="Q158" s="145"/>
      <c r="R158" s="145"/>
      <c r="S158" s="145"/>
      <c r="T158" s="145"/>
      <c r="U158" s="145"/>
      <c r="V158" s="145"/>
      <c r="W158" s="145"/>
      <c r="X158" s="145"/>
      <c r="Y158" s="145"/>
      <c r="Z158" s="145"/>
    </row>
    <row r="159" spans="1:26" ht="11.25" customHeight="1" x14ac:dyDescent="0.25">
      <c r="A159" s="145"/>
      <c r="B159" s="146"/>
      <c r="C159" s="147"/>
      <c r="D159" s="148"/>
      <c r="E159" s="145"/>
      <c r="F159" s="148"/>
      <c r="G159" s="145"/>
      <c r="H159" s="145"/>
      <c r="I159" s="147"/>
      <c r="J159" s="145"/>
      <c r="K159" s="145"/>
      <c r="L159" s="145"/>
      <c r="M159" s="145"/>
      <c r="N159" s="145"/>
      <c r="O159" s="145"/>
      <c r="P159" s="145"/>
      <c r="Q159" s="145"/>
      <c r="R159" s="145"/>
      <c r="S159" s="145"/>
      <c r="T159" s="145"/>
      <c r="U159" s="145"/>
      <c r="V159" s="145"/>
      <c r="W159" s="145"/>
      <c r="X159" s="145"/>
      <c r="Y159" s="145"/>
      <c r="Z159" s="145"/>
    </row>
    <row r="160" spans="1:26" ht="11.25" customHeight="1" x14ac:dyDescent="0.25">
      <c r="A160" s="145"/>
      <c r="B160" s="146"/>
      <c r="C160" s="147"/>
      <c r="D160" s="148"/>
      <c r="E160" s="145"/>
      <c r="F160" s="148"/>
      <c r="G160" s="145"/>
      <c r="H160" s="145"/>
      <c r="I160" s="147"/>
      <c r="J160" s="145"/>
      <c r="K160" s="145"/>
      <c r="L160" s="145"/>
      <c r="M160" s="145"/>
      <c r="N160" s="145"/>
      <c r="O160" s="145"/>
      <c r="P160" s="145"/>
      <c r="Q160" s="145"/>
      <c r="R160" s="145"/>
      <c r="S160" s="145"/>
      <c r="T160" s="145"/>
      <c r="U160" s="145"/>
      <c r="V160" s="145"/>
      <c r="W160" s="145"/>
      <c r="X160" s="145"/>
      <c r="Y160" s="145"/>
      <c r="Z160" s="145"/>
    </row>
    <row r="161" spans="1:26" ht="11.25" customHeight="1" x14ac:dyDescent="0.25">
      <c r="A161" s="145"/>
      <c r="B161" s="146"/>
      <c r="C161" s="147"/>
      <c r="D161" s="148"/>
      <c r="E161" s="145"/>
      <c r="F161" s="148"/>
      <c r="G161" s="145"/>
      <c r="H161" s="145"/>
      <c r="I161" s="147"/>
      <c r="J161" s="145"/>
      <c r="K161" s="145"/>
      <c r="L161" s="145"/>
      <c r="M161" s="145"/>
      <c r="N161" s="145"/>
      <c r="O161" s="145"/>
      <c r="P161" s="145"/>
      <c r="Q161" s="145"/>
      <c r="R161" s="145"/>
      <c r="S161" s="145"/>
      <c r="T161" s="145"/>
      <c r="U161" s="145"/>
      <c r="V161" s="145"/>
      <c r="W161" s="145"/>
      <c r="X161" s="145"/>
      <c r="Y161" s="145"/>
      <c r="Z161" s="145"/>
    </row>
    <row r="162" spans="1:26" ht="11.25" customHeight="1" x14ac:dyDescent="0.25">
      <c r="A162" s="145"/>
      <c r="B162" s="146"/>
      <c r="C162" s="147"/>
      <c r="D162" s="148"/>
      <c r="E162" s="145"/>
      <c r="F162" s="148"/>
      <c r="G162" s="145"/>
      <c r="H162" s="145"/>
      <c r="I162" s="147"/>
      <c r="J162" s="145"/>
      <c r="K162" s="145"/>
      <c r="L162" s="145"/>
      <c r="M162" s="145"/>
      <c r="N162" s="145"/>
      <c r="O162" s="145"/>
      <c r="P162" s="145"/>
      <c r="Q162" s="145"/>
      <c r="R162" s="145"/>
      <c r="S162" s="145"/>
      <c r="T162" s="145"/>
      <c r="U162" s="145"/>
      <c r="V162" s="145"/>
      <c r="W162" s="145"/>
      <c r="X162" s="145"/>
      <c r="Y162" s="145"/>
      <c r="Z162" s="145"/>
    </row>
    <row r="163" spans="1:26" ht="11.25" customHeight="1" x14ac:dyDescent="0.25">
      <c r="A163" s="145"/>
      <c r="B163" s="146"/>
      <c r="C163" s="147"/>
      <c r="D163" s="148"/>
      <c r="E163" s="145"/>
      <c r="F163" s="148"/>
      <c r="G163" s="145"/>
      <c r="H163" s="145"/>
      <c r="I163" s="147"/>
      <c r="J163" s="145"/>
      <c r="K163" s="145"/>
      <c r="L163" s="145"/>
      <c r="M163" s="145"/>
      <c r="N163" s="145"/>
      <c r="O163" s="145"/>
      <c r="P163" s="145"/>
      <c r="Q163" s="145"/>
      <c r="R163" s="145"/>
      <c r="S163" s="145"/>
      <c r="T163" s="145"/>
      <c r="U163" s="145"/>
      <c r="V163" s="145"/>
      <c r="W163" s="145"/>
      <c r="X163" s="145"/>
      <c r="Y163" s="145"/>
      <c r="Z163" s="145"/>
    </row>
    <row r="164" spans="1:26" ht="11.25" customHeight="1" x14ac:dyDescent="0.25">
      <c r="A164" s="145"/>
      <c r="B164" s="146"/>
      <c r="C164" s="147"/>
      <c r="D164" s="148"/>
      <c r="E164" s="145"/>
      <c r="F164" s="148"/>
      <c r="G164" s="145"/>
      <c r="H164" s="145"/>
      <c r="I164" s="147"/>
      <c r="J164" s="145"/>
      <c r="K164" s="145"/>
      <c r="L164" s="145"/>
      <c r="M164" s="145"/>
      <c r="N164" s="145"/>
      <c r="O164" s="145"/>
      <c r="P164" s="145"/>
      <c r="Q164" s="145"/>
      <c r="R164" s="145"/>
      <c r="S164" s="145"/>
      <c r="T164" s="145"/>
      <c r="U164" s="145"/>
      <c r="V164" s="145"/>
      <c r="W164" s="145"/>
      <c r="X164" s="145"/>
      <c r="Y164" s="145"/>
      <c r="Z164" s="145"/>
    </row>
    <row r="165" spans="1:26" ht="11.25" customHeight="1" x14ac:dyDescent="0.25">
      <c r="A165" s="145"/>
      <c r="B165" s="146"/>
      <c r="C165" s="147"/>
      <c r="D165" s="148"/>
      <c r="E165" s="145"/>
      <c r="F165" s="148"/>
      <c r="G165" s="145"/>
      <c r="H165" s="145"/>
      <c r="I165" s="147"/>
      <c r="J165" s="145"/>
      <c r="K165" s="145"/>
      <c r="L165" s="145"/>
      <c r="M165" s="145"/>
      <c r="N165" s="145"/>
      <c r="O165" s="145"/>
      <c r="P165" s="145"/>
      <c r="Q165" s="145"/>
      <c r="R165" s="145"/>
      <c r="S165" s="145"/>
      <c r="T165" s="145"/>
      <c r="U165" s="145"/>
      <c r="V165" s="145"/>
      <c r="W165" s="145"/>
      <c r="X165" s="145"/>
      <c r="Y165" s="145"/>
      <c r="Z165" s="145"/>
    </row>
    <row r="166" spans="1:26" ht="11.25" customHeight="1" x14ac:dyDescent="0.25">
      <c r="A166" s="145"/>
      <c r="B166" s="146"/>
      <c r="C166" s="147"/>
      <c r="D166" s="148"/>
      <c r="E166" s="145"/>
      <c r="F166" s="148"/>
      <c r="G166" s="145"/>
      <c r="H166" s="145"/>
      <c r="I166" s="147"/>
      <c r="J166" s="145"/>
      <c r="K166" s="145"/>
      <c r="L166" s="145"/>
      <c r="M166" s="145"/>
      <c r="N166" s="145"/>
      <c r="O166" s="145"/>
      <c r="P166" s="145"/>
      <c r="Q166" s="145"/>
      <c r="R166" s="145"/>
      <c r="S166" s="145"/>
      <c r="T166" s="145"/>
      <c r="U166" s="145"/>
      <c r="V166" s="145"/>
      <c r="W166" s="145"/>
      <c r="X166" s="145"/>
      <c r="Y166" s="145"/>
      <c r="Z166" s="145"/>
    </row>
    <row r="167" spans="1:26" ht="11.25" customHeight="1" x14ac:dyDescent="0.25">
      <c r="A167" s="145"/>
      <c r="B167" s="146"/>
      <c r="C167" s="147"/>
      <c r="D167" s="148"/>
      <c r="E167" s="145"/>
      <c r="F167" s="148"/>
      <c r="G167" s="145"/>
      <c r="H167" s="145"/>
      <c r="I167" s="147"/>
      <c r="J167" s="145"/>
      <c r="K167" s="145"/>
      <c r="L167" s="145"/>
      <c r="M167" s="145"/>
      <c r="N167" s="145"/>
      <c r="O167" s="145"/>
      <c r="P167" s="145"/>
      <c r="Q167" s="145"/>
      <c r="R167" s="145"/>
      <c r="S167" s="145"/>
      <c r="T167" s="145"/>
      <c r="U167" s="145"/>
      <c r="V167" s="145"/>
      <c r="W167" s="145"/>
      <c r="X167" s="145"/>
      <c r="Y167" s="145"/>
      <c r="Z167" s="145"/>
    </row>
    <row r="168" spans="1:26" ht="11.25" customHeight="1" x14ac:dyDescent="0.25">
      <c r="A168" s="145"/>
      <c r="B168" s="146"/>
      <c r="C168" s="147"/>
      <c r="D168" s="148"/>
      <c r="E168" s="145"/>
      <c r="F168" s="148"/>
      <c r="G168" s="145"/>
      <c r="H168" s="145"/>
      <c r="I168" s="147"/>
      <c r="J168" s="145"/>
      <c r="K168" s="145"/>
      <c r="L168" s="145"/>
      <c r="M168" s="145"/>
      <c r="N168" s="145"/>
      <c r="O168" s="145"/>
      <c r="P168" s="145"/>
      <c r="Q168" s="145"/>
      <c r="R168" s="145"/>
      <c r="S168" s="145"/>
      <c r="T168" s="145"/>
      <c r="U168" s="145"/>
      <c r="V168" s="145"/>
      <c r="W168" s="145"/>
      <c r="X168" s="145"/>
      <c r="Y168" s="145"/>
      <c r="Z168" s="145"/>
    </row>
    <row r="169" spans="1:26" ht="11.25" customHeight="1" x14ac:dyDescent="0.25">
      <c r="A169" s="145"/>
      <c r="B169" s="146"/>
      <c r="C169" s="147"/>
      <c r="D169" s="148"/>
      <c r="E169" s="145"/>
      <c r="F169" s="148"/>
      <c r="G169" s="145"/>
      <c r="H169" s="145"/>
      <c r="I169" s="147"/>
      <c r="J169" s="145"/>
      <c r="K169" s="145"/>
      <c r="L169" s="145"/>
      <c r="M169" s="145"/>
      <c r="N169" s="145"/>
      <c r="O169" s="145"/>
      <c r="P169" s="145"/>
      <c r="Q169" s="145"/>
      <c r="R169" s="145"/>
      <c r="S169" s="145"/>
      <c r="T169" s="145"/>
      <c r="U169" s="145"/>
      <c r="V169" s="145"/>
      <c r="W169" s="145"/>
      <c r="X169" s="145"/>
      <c r="Y169" s="145"/>
      <c r="Z169" s="145"/>
    </row>
    <row r="170" spans="1:26" ht="11.25" customHeight="1" x14ac:dyDescent="0.25">
      <c r="A170" s="145"/>
      <c r="B170" s="146"/>
      <c r="C170" s="147"/>
      <c r="D170" s="148"/>
      <c r="E170" s="145"/>
      <c r="F170" s="148"/>
      <c r="G170" s="145"/>
      <c r="H170" s="145"/>
      <c r="I170" s="147"/>
      <c r="J170" s="145"/>
      <c r="K170" s="145"/>
      <c r="L170" s="145"/>
      <c r="M170" s="145"/>
      <c r="N170" s="145"/>
      <c r="O170" s="145"/>
      <c r="P170" s="145"/>
      <c r="Q170" s="145"/>
      <c r="R170" s="145"/>
      <c r="S170" s="145"/>
      <c r="T170" s="145"/>
      <c r="U170" s="145"/>
      <c r="V170" s="145"/>
      <c r="W170" s="145"/>
      <c r="X170" s="145"/>
      <c r="Y170" s="145"/>
      <c r="Z170" s="145"/>
    </row>
    <row r="171" spans="1:26" ht="11.25" customHeight="1" x14ac:dyDescent="0.25">
      <c r="A171" s="145"/>
      <c r="B171" s="146"/>
      <c r="C171" s="147"/>
      <c r="D171" s="148"/>
      <c r="E171" s="145"/>
      <c r="F171" s="148"/>
      <c r="G171" s="145"/>
      <c r="H171" s="145"/>
      <c r="I171" s="147"/>
      <c r="J171" s="145"/>
      <c r="K171" s="145"/>
      <c r="L171" s="145"/>
      <c r="M171" s="145"/>
      <c r="N171" s="145"/>
      <c r="O171" s="145"/>
      <c r="P171" s="145"/>
      <c r="Q171" s="145"/>
      <c r="R171" s="145"/>
      <c r="S171" s="145"/>
      <c r="T171" s="145"/>
      <c r="U171" s="145"/>
      <c r="V171" s="145"/>
      <c r="W171" s="145"/>
      <c r="X171" s="145"/>
      <c r="Y171" s="145"/>
      <c r="Z171" s="145"/>
    </row>
    <row r="172" spans="1:26" ht="11.25" customHeight="1" x14ac:dyDescent="0.25">
      <c r="A172" s="145"/>
      <c r="B172" s="146"/>
      <c r="C172" s="147"/>
      <c r="D172" s="148"/>
      <c r="E172" s="145"/>
      <c r="F172" s="148"/>
      <c r="G172" s="145"/>
      <c r="H172" s="145"/>
      <c r="I172" s="147"/>
      <c r="J172" s="145"/>
      <c r="K172" s="145"/>
      <c r="L172" s="145"/>
      <c r="M172" s="145"/>
      <c r="N172" s="145"/>
      <c r="O172" s="145"/>
      <c r="P172" s="145"/>
      <c r="Q172" s="145"/>
      <c r="R172" s="145"/>
      <c r="S172" s="145"/>
      <c r="T172" s="145"/>
      <c r="U172" s="145"/>
      <c r="V172" s="145"/>
      <c r="W172" s="145"/>
      <c r="X172" s="145"/>
      <c r="Y172" s="145"/>
      <c r="Z172" s="145"/>
    </row>
    <row r="173" spans="1:26" ht="11.25" customHeight="1" x14ac:dyDescent="0.25">
      <c r="A173" s="145"/>
      <c r="B173" s="146"/>
      <c r="C173" s="147"/>
      <c r="D173" s="148"/>
      <c r="E173" s="145"/>
      <c r="F173" s="148"/>
      <c r="G173" s="145"/>
      <c r="H173" s="145"/>
      <c r="I173" s="147"/>
      <c r="J173" s="145"/>
      <c r="K173" s="145"/>
      <c r="L173" s="145"/>
      <c r="M173" s="145"/>
      <c r="N173" s="145"/>
      <c r="O173" s="145"/>
      <c r="P173" s="145"/>
      <c r="Q173" s="145"/>
      <c r="R173" s="145"/>
      <c r="S173" s="145"/>
      <c r="T173" s="145"/>
      <c r="U173" s="145"/>
      <c r="V173" s="145"/>
      <c r="W173" s="145"/>
      <c r="X173" s="145"/>
      <c r="Y173" s="145"/>
      <c r="Z173" s="145"/>
    </row>
    <row r="174" spans="1:26" ht="11.25" customHeight="1" x14ac:dyDescent="0.25">
      <c r="A174" s="145"/>
      <c r="B174" s="146"/>
      <c r="C174" s="147"/>
      <c r="D174" s="148"/>
      <c r="E174" s="145"/>
      <c r="F174" s="148"/>
      <c r="G174" s="145"/>
      <c r="H174" s="145"/>
      <c r="I174" s="147"/>
      <c r="J174" s="145"/>
      <c r="K174" s="145"/>
      <c r="L174" s="145"/>
      <c r="M174" s="145"/>
      <c r="N174" s="145"/>
      <c r="O174" s="145"/>
      <c r="P174" s="145"/>
      <c r="Q174" s="145"/>
      <c r="R174" s="145"/>
      <c r="S174" s="145"/>
      <c r="T174" s="145"/>
      <c r="U174" s="145"/>
      <c r="V174" s="145"/>
      <c r="W174" s="145"/>
      <c r="X174" s="145"/>
      <c r="Y174" s="145"/>
      <c r="Z174" s="145"/>
    </row>
    <row r="175" spans="1:26" ht="11.25" customHeight="1" x14ac:dyDescent="0.25">
      <c r="A175" s="145"/>
      <c r="B175" s="146"/>
      <c r="C175" s="147"/>
      <c r="D175" s="148"/>
      <c r="E175" s="145"/>
      <c r="F175" s="148"/>
      <c r="G175" s="145"/>
      <c r="H175" s="145"/>
      <c r="I175" s="147"/>
      <c r="J175" s="145"/>
      <c r="K175" s="145"/>
      <c r="L175" s="145"/>
      <c r="M175" s="145"/>
      <c r="N175" s="145"/>
      <c r="O175" s="145"/>
      <c r="P175" s="145"/>
      <c r="Q175" s="145"/>
      <c r="R175" s="145"/>
      <c r="S175" s="145"/>
      <c r="T175" s="145"/>
      <c r="U175" s="145"/>
      <c r="V175" s="145"/>
      <c r="W175" s="145"/>
      <c r="X175" s="145"/>
      <c r="Y175" s="145"/>
      <c r="Z175" s="145"/>
    </row>
    <row r="176" spans="1:26" ht="11.25" customHeight="1" x14ac:dyDescent="0.25">
      <c r="A176" s="145"/>
      <c r="B176" s="146"/>
      <c r="C176" s="147"/>
      <c r="D176" s="148"/>
      <c r="E176" s="145"/>
      <c r="F176" s="148"/>
      <c r="G176" s="145"/>
      <c r="H176" s="145"/>
      <c r="I176" s="147"/>
      <c r="J176" s="145"/>
      <c r="K176" s="145"/>
      <c r="L176" s="145"/>
      <c r="M176" s="145"/>
      <c r="N176" s="145"/>
      <c r="O176" s="145"/>
      <c r="P176" s="145"/>
      <c r="Q176" s="145"/>
      <c r="R176" s="145"/>
      <c r="S176" s="145"/>
      <c r="T176" s="145"/>
      <c r="U176" s="145"/>
      <c r="V176" s="145"/>
      <c r="W176" s="145"/>
      <c r="X176" s="145"/>
      <c r="Y176" s="145"/>
      <c r="Z176" s="145"/>
    </row>
    <row r="177" spans="1:26" ht="11.25" customHeight="1" x14ac:dyDescent="0.25">
      <c r="A177" s="145"/>
      <c r="B177" s="146"/>
      <c r="C177" s="147"/>
      <c r="D177" s="148"/>
      <c r="E177" s="145"/>
      <c r="F177" s="148"/>
      <c r="G177" s="145"/>
      <c r="H177" s="145"/>
      <c r="I177" s="147"/>
      <c r="J177" s="145"/>
      <c r="K177" s="145"/>
      <c r="L177" s="145"/>
      <c r="M177" s="145"/>
      <c r="N177" s="145"/>
      <c r="O177" s="145"/>
      <c r="P177" s="145"/>
      <c r="Q177" s="145"/>
      <c r="R177" s="145"/>
      <c r="S177" s="145"/>
      <c r="T177" s="145"/>
      <c r="U177" s="145"/>
      <c r="V177" s="145"/>
      <c r="W177" s="145"/>
      <c r="X177" s="145"/>
      <c r="Y177" s="145"/>
      <c r="Z177" s="145"/>
    </row>
    <row r="178" spans="1:26" ht="11.25" customHeight="1" x14ac:dyDescent="0.25">
      <c r="A178" s="145"/>
      <c r="B178" s="146"/>
      <c r="C178" s="147"/>
      <c r="D178" s="148"/>
      <c r="E178" s="145"/>
      <c r="F178" s="148"/>
      <c r="G178" s="145"/>
      <c r="H178" s="145"/>
      <c r="I178" s="147"/>
      <c r="J178" s="145"/>
      <c r="K178" s="145"/>
      <c r="L178" s="145"/>
      <c r="M178" s="145"/>
      <c r="N178" s="145"/>
      <c r="O178" s="145"/>
      <c r="P178" s="145"/>
      <c r="Q178" s="145"/>
      <c r="R178" s="145"/>
      <c r="S178" s="145"/>
      <c r="T178" s="145"/>
      <c r="U178" s="145"/>
      <c r="V178" s="145"/>
      <c r="W178" s="145"/>
      <c r="X178" s="145"/>
      <c r="Y178" s="145"/>
      <c r="Z178" s="145"/>
    </row>
    <row r="179" spans="1:26" ht="11.25" customHeight="1" x14ac:dyDescent="0.25">
      <c r="A179" s="145"/>
      <c r="B179" s="146"/>
      <c r="C179" s="147"/>
      <c r="D179" s="148"/>
      <c r="E179" s="145"/>
      <c r="F179" s="148"/>
      <c r="G179" s="145"/>
      <c r="H179" s="145"/>
      <c r="I179" s="147"/>
      <c r="J179" s="145"/>
      <c r="K179" s="145"/>
      <c r="L179" s="145"/>
      <c r="M179" s="145"/>
      <c r="N179" s="145"/>
      <c r="O179" s="145"/>
      <c r="P179" s="145"/>
      <c r="Q179" s="145"/>
      <c r="R179" s="145"/>
      <c r="S179" s="145"/>
      <c r="T179" s="145"/>
      <c r="U179" s="145"/>
      <c r="V179" s="145"/>
      <c r="W179" s="145"/>
      <c r="X179" s="145"/>
      <c r="Y179" s="145"/>
      <c r="Z179" s="145"/>
    </row>
    <row r="180" spans="1:26" ht="11.25" customHeight="1" x14ac:dyDescent="0.25">
      <c r="A180" s="145"/>
      <c r="B180" s="146"/>
      <c r="C180" s="147"/>
      <c r="D180" s="148"/>
      <c r="E180" s="145"/>
      <c r="F180" s="148"/>
      <c r="G180" s="145"/>
      <c r="H180" s="145"/>
      <c r="I180" s="147"/>
      <c r="J180" s="145"/>
      <c r="K180" s="145"/>
      <c r="L180" s="145"/>
      <c r="M180" s="145"/>
      <c r="N180" s="145"/>
      <c r="O180" s="145"/>
      <c r="P180" s="145"/>
      <c r="Q180" s="145"/>
      <c r="R180" s="145"/>
      <c r="S180" s="145"/>
      <c r="T180" s="145"/>
      <c r="U180" s="145"/>
      <c r="V180" s="145"/>
      <c r="W180" s="145"/>
      <c r="X180" s="145"/>
      <c r="Y180" s="145"/>
      <c r="Z180" s="145"/>
    </row>
    <row r="181" spans="1:26" ht="11.25" customHeight="1" x14ac:dyDescent="0.25">
      <c r="A181" s="145"/>
      <c r="B181" s="146"/>
      <c r="C181" s="147"/>
      <c r="D181" s="148"/>
      <c r="E181" s="145"/>
      <c r="F181" s="148"/>
      <c r="G181" s="145"/>
      <c r="H181" s="145"/>
      <c r="I181" s="147"/>
      <c r="J181" s="145"/>
      <c r="K181" s="145"/>
      <c r="L181" s="145"/>
      <c r="M181" s="145"/>
      <c r="N181" s="145"/>
      <c r="O181" s="145"/>
      <c r="P181" s="145"/>
      <c r="Q181" s="145"/>
      <c r="R181" s="145"/>
      <c r="S181" s="145"/>
      <c r="T181" s="145"/>
      <c r="U181" s="145"/>
      <c r="V181" s="145"/>
      <c r="W181" s="145"/>
      <c r="X181" s="145"/>
      <c r="Y181" s="145"/>
      <c r="Z181" s="145"/>
    </row>
    <row r="182" spans="1:26" ht="11.25" customHeight="1" x14ac:dyDescent="0.25">
      <c r="A182" s="145"/>
      <c r="B182" s="146"/>
      <c r="C182" s="147"/>
      <c r="D182" s="148"/>
      <c r="E182" s="145"/>
      <c r="F182" s="148"/>
      <c r="G182" s="145"/>
      <c r="H182" s="145"/>
      <c r="I182" s="147"/>
      <c r="J182" s="145"/>
      <c r="K182" s="145"/>
      <c r="L182" s="145"/>
      <c r="M182" s="145"/>
      <c r="N182" s="145"/>
      <c r="O182" s="145"/>
      <c r="P182" s="145"/>
      <c r="Q182" s="145"/>
      <c r="R182" s="145"/>
      <c r="S182" s="145"/>
      <c r="T182" s="145"/>
      <c r="U182" s="145"/>
      <c r="V182" s="145"/>
      <c r="W182" s="145"/>
      <c r="X182" s="145"/>
      <c r="Y182" s="145"/>
      <c r="Z182" s="145"/>
    </row>
    <row r="183" spans="1:26" ht="11.25" customHeight="1" x14ac:dyDescent="0.25">
      <c r="A183" s="145"/>
      <c r="B183" s="146"/>
      <c r="C183" s="147"/>
      <c r="D183" s="148"/>
      <c r="E183" s="145"/>
      <c r="F183" s="148"/>
      <c r="G183" s="145"/>
      <c r="H183" s="145"/>
      <c r="I183" s="147"/>
      <c r="J183" s="145"/>
      <c r="K183" s="145"/>
      <c r="L183" s="145"/>
      <c r="M183" s="145"/>
      <c r="N183" s="145"/>
      <c r="O183" s="145"/>
      <c r="P183" s="145"/>
      <c r="Q183" s="145"/>
      <c r="R183" s="145"/>
      <c r="S183" s="145"/>
      <c r="T183" s="145"/>
      <c r="U183" s="145"/>
      <c r="V183" s="145"/>
      <c r="W183" s="145"/>
      <c r="X183" s="145"/>
      <c r="Y183" s="145"/>
      <c r="Z183" s="145"/>
    </row>
    <row r="184" spans="1:26" ht="11.25" customHeight="1" x14ac:dyDescent="0.25">
      <c r="A184" s="145"/>
      <c r="B184" s="146"/>
      <c r="C184" s="147"/>
      <c r="D184" s="148"/>
      <c r="E184" s="145"/>
      <c r="F184" s="148"/>
      <c r="G184" s="145"/>
      <c r="H184" s="145"/>
      <c r="I184" s="147"/>
      <c r="J184" s="145"/>
      <c r="K184" s="145"/>
      <c r="L184" s="145"/>
      <c r="M184" s="145"/>
      <c r="N184" s="145"/>
      <c r="O184" s="145"/>
      <c r="P184" s="145"/>
      <c r="Q184" s="145"/>
      <c r="R184" s="145"/>
      <c r="S184" s="145"/>
      <c r="T184" s="145"/>
      <c r="U184" s="145"/>
      <c r="V184" s="145"/>
      <c r="W184" s="145"/>
      <c r="X184" s="145"/>
      <c r="Y184" s="145"/>
      <c r="Z184" s="145"/>
    </row>
    <row r="185" spans="1:26" ht="11.25" customHeight="1" x14ac:dyDescent="0.25">
      <c r="A185" s="145"/>
      <c r="B185" s="146"/>
      <c r="C185" s="147"/>
      <c r="D185" s="148"/>
      <c r="E185" s="145"/>
      <c r="F185" s="148"/>
      <c r="G185" s="145"/>
      <c r="H185" s="145"/>
      <c r="I185" s="147"/>
      <c r="J185" s="145"/>
      <c r="K185" s="145"/>
      <c r="L185" s="145"/>
      <c r="M185" s="145"/>
      <c r="N185" s="145"/>
      <c r="O185" s="145"/>
      <c r="P185" s="145"/>
      <c r="Q185" s="145"/>
      <c r="R185" s="145"/>
      <c r="S185" s="145"/>
      <c r="T185" s="145"/>
      <c r="U185" s="145"/>
      <c r="V185" s="145"/>
      <c r="W185" s="145"/>
      <c r="X185" s="145"/>
      <c r="Y185" s="145"/>
      <c r="Z185" s="145"/>
    </row>
    <row r="186" spans="1:26" ht="11.25" customHeight="1" x14ac:dyDescent="0.25">
      <c r="A186" s="145"/>
      <c r="B186" s="146"/>
      <c r="C186" s="147"/>
      <c r="D186" s="148"/>
      <c r="E186" s="145"/>
      <c r="F186" s="148"/>
      <c r="G186" s="145"/>
      <c r="H186" s="145"/>
      <c r="I186" s="147"/>
      <c r="J186" s="145"/>
      <c r="K186" s="145"/>
      <c r="L186" s="145"/>
      <c r="M186" s="145"/>
      <c r="N186" s="145"/>
      <c r="O186" s="145"/>
      <c r="P186" s="145"/>
      <c r="Q186" s="145"/>
      <c r="R186" s="145"/>
      <c r="S186" s="145"/>
      <c r="T186" s="145"/>
      <c r="U186" s="145"/>
      <c r="V186" s="145"/>
      <c r="W186" s="145"/>
      <c r="X186" s="145"/>
      <c r="Y186" s="145"/>
      <c r="Z186" s="145"/>
    </row>
    <row r="187" spans="1:26" ht="11.25" customHeight="1" x14ac:dyDescent="0.25">
      <c r="A187" s="145"/>
      <c r="B187" s="146"/>
      <c r="C187" s="147"/>
      <c r="D187" s="148"/>
      <c r="E187" s="145"/>
      <c r="F187" s="148"/>
      <c r="G187" s="145"/>
      <c r="H187" s="145"/>
      <c r="I187" s="147"/>
      <c r="J187" s="145"/>
      <c r="K187" s="145"/>
      <c r="L187" s="145"/>
      <c r="M187" s="145"/>
      <c r="N187" s="145"/>
      <c r="O187" s="145"/>
      <c r="P187" s="145"/>
      <c r="Q187" s="145"/>
      <c r="R187" s="145"/>
      <c r="S187" s="145"/>
      <c r="T187" s="145"/>
      <c r="U187" s="145"/>
      <c r="V187" s="145"/>
      <c r="W187" s="145"/>
      <c r="X187" s="145"/>
      <c r="Y187" s="145"/>
      <c r="Z187" s="145"/>
    </row>
    <row r="188" spans="1:26" ht="11.25" customHeight="1" x14ac:dyDescent="0.25">
      <c r="A188" s="145"/>
      <c r="B188" s="146"/>
      <c r="C188" s="147"/>
      <c r="D188" s="148"/>
      <c r="E188" s="145"/>
      <c r="F188" s="148"/>
      <c r="G188" s="145"/>
      <c r="H188" s="145"/>
      <c r="I188" s="147"/>
      <c r="J188" s="145"/>
      <c r="K188" s="145"/>
      <c r="L188" s="145"/>
      <c r="M188" s="145"/>
      <c r="N188" s="145"/>
      <c r="O188" s="145"/>
      <c r="P188" s="145"/>
      <c r="Q188" s="145"/>
      <c r="R188" s="145"/>
      <c r="S188" s="145"/>
      <c r="T188" s="145"/>
      <c r="U188" s="145"/>
      <c r="V188" s="145"/>
      <c r="W188" s="145"/>
      <c r="X188" s="145"/>
      <c r="Y188" s="145"/>
      <c r="Z188" s="145"/>
    </row>
    <row r="189" spans="1:26" ht="11.25" customHeight="1" x14ac:dyDescent="0.25">
      <c r="A189" s="145"/>
      <c r="B189" s="146"/>
      <c r="C189" s="147"/>
      <c r="D189" s="148"/>
      <c r="E189" s="145"/>
      <c r="F189" s="148"/>
      <c r="G189" s="145"/>
      <c r="H189" s="145"/>
      <c r="I189" s="147"/>
      <c r="J189" s="145"/>
      <c r="K189" s="145"/>
      <c r="L189" s="145"/>
      <c r="M189" s="145"/>
      <c r="N189" s="145"/>
      <c r="O189" s="145"/>
      <c r="P189" s="145"/>
      <c r="Q189" s="145"/>
      <c r="R189" s="145"/>
      <c r="S189" s="145"/>
      <c r="T189" s="145"/>
      <c r="U189" s="145"/>
      <c r="V189" s="145"/>
      <c r="W189" s="145"/>
      <c r="X189" s="145"/>
      <c r="Y189" s="145"/>
      <c r="Z189" s="145"/>
    </row>
    <row r="190" spans="1:26" ht="11.25" customHeight="1" x14ac:dyDescent="0.25">
      <c r="A190" s="145"/>
      <c r="B190" s="146"/>
      <c r="C190" s="147"/>
      <c r="D190" s="148"/>
      <c r="E190" s="145"/>
      <c r="F190" s="148"/>
      <c r="G190" s="145"/>
      <c r="H190" s="145"/>
      <c r="I190" s="147"/>
      <c r="J190" s="145"/>
      <c r="K190" s="145"/>
      <c r="L190" s="145"/>
      <c r="M190" s="145"/>
      <c r="N190" s="145"/>
      <c r="O190" s="145"/>
      <c r="P190" s="145"/>
      <c r="Q190" s="145"/>
      <c r="R190" s="145"/>
      <c r="S190" s="145"/>
      <c r="T190" s="145"/>
      <c r="U190" s="145"/>
      <c r="V190" s="145"/>
      <c r="W190" s="145"/>
      <c r="X190" s="145"/>
      <c r="Y190" s="145"/>
      <c r="Z190" s="145"/>
    </row>
    <row r="191" spans="1:26" ht="11.25" customHeight="1" x14ac:dyDescent="0.25">
      <c r="A191" s="145"/>
      <c r="B191" s="146"/>
      <c r="C191" s="147"/>
      <c r="D191" s="148"/>
      <c r="E191" s="145"/>
      <c r="F191" s="148"/>
      <c r="G191" s="145"/>
      <c r="H191" s="145"/>
      <c r="I191" s="147"/>
      <c r="J191" s="145"/>
      <c r="K191" s="145"/>
      <c r="L191" s="145"/>
      <c r="M191" s="145"/>
      <c r="N191" s="145"/>
      <c r="O191" s="145"/>
      <c r="P191" s="145"/>
      <c r="Q191" s="145"/>
      <c r="R191" s="145"/>
      <c r="S191" s="145"/>
      <c r="T191" s="145"/>
      <c r="U191" s="145"/>
      <c r="V191" s="145"/>
      <c r="W191" s="145"/>
      <c r="X191" s="145"/>
      <c r="Y191" s="145"/>
      <c r="Z191" s="145"/>
    </row>
    <row r="192" spans="1:26" ht="11.25" customHeight="1" x14ac:dyDescent="0.25">
      <c r="A192" s="145"/>
      <c r="B192" s="146"/>
      <c r="C192" s="147"/>
      <c r="D192" s="148"/>
      <c r="E192" s="145"/>
      <c r="F192" s="148"/>
      <c r="G192" s="145"/>
      <c r="H192" s="145"/>
      <c r="I192" s="147"/>
      <c r="J192" s="145"/>
      <c r="K192" s="145"/>
      <c r="L192" s="145"/>
      <c r="M192" s="145"/>
      <c r="N192" s="145"/>
      <c r="O192" s="145"/>
      <c r="P192" s="145"/>
      <c r="Q192" s="145"/>
      <c r="R192" s="145"/>
      <c r="S192" s="145"/>
      <c r="T192" s="145"/>
      <c r="U192" s="145"/>
      <c r="V192" s="145"/>
      <c r="W192" s="145"/>
      <c r="X192" s="145"/>
      <c r="Y192" s="145"/>
      <c r="Z192" s="145"/>
    </row>
    <row r="193" spans="1:26" ht="11.25" customHeight="1" x14ac:dyDescent="0.25">
      <c r="A193" s="145"/>
      <c r="B193" s="146"/>
      <c r="C193" s="147"/>
      <c r="D193" s="148"/>
      <c r="E193" s="145"/>
      <c r="F193" s="148"/>
      <c r="G193" s="145"/>
      <c r="H193" s="145"/>
      <c r="I193" s="147"/>
      <c r="J193" s="145"/>
      <c r="K193" s="145"/>
      <c r="L193" s="145"/>
      <c r="M193" s="145"/>
      <c r="N193" s="145"/>
      <c r="O193" s="145"/>
      <c r="P193" s="145"/>
      <c r="Q193" s="145"/>
      <c r="R193" s="145"/>
      <c r="S193" s="145"/>
      <c r="T193" s="145"/>
      <c r="U193" s="145"/>
      <c r="V193" s="145"/>
      <c r="W193" s="145"/>
      <c r="X193" s="145"/>
      <c r="Y193" s="145"/>
      <c r="Z193" s="145"/>
    </row>
    <row r="194" spans="1:26" ht="11.25" customHeight="1" x14ac:dyDescent="0.25">
      <c r="A194" s="145"/>
      <c r="B194" s="146"/>
      <c r="C194" s="147"/>
      <c r="D194" s="148"/>
      <c r="E194" s="145"/>
      <c r="F194" s="148"/>
      <c r="G194" s="145"/>
      <c r="H194" s="145"/>
      <c r="I194" s="147"/>
      <c r="J194" s="145"/>
      <c r="K194" s="145"/>
      <c r="L194" s="145"/>
      <c r="M194" s="145"/>
      <c r="N194" s="145"/>
      <c r="O194" s="145"/>
      <c r="P194" s="145"/>
      <c r="Q194" s="145"/>
      <c r="R194" s="145"/>
      <c r="S194" s="145"/>
      <c r="T194" s="145"/>
      <c r="U194" s="145"/>
      <c r="V194" s="145"/>
      <c r="W194" s="145"/>
      <c r="X194" s="145"/>
      <c r="Y194" s="145"/>
      <c r="Z194" s="145"/>
    </row>
    <row r="195" spans="1:26" ht="11.25" customHeight="1" x14ac:dyDescent="0.25">
      <c r="A195" s="145"/>
      <c r="B195" s="146"/>
      <c r="C195" s="147"/>
      <c r="D195" s="148"/>
      <c r="E195" s="145"/>
      <c r="F195" s="148"/>
      <c r="G195" s="145"/>
      <c r="H195" s="145"/>
      <c r="I195" s="147"/>
      <c r="J195" s="145"/>
      <c r="K195" s="145"/>
      <c r="L195" s="145"/>
      <c r="M195" s="145"/>
      <c r="N195" s="145"/>
      <c r="O195" s="145"/>
      <c r="P195" s="145"/>
      <c r="Q195" s="145"/>
      <c r="R195" s="145"/>
      <c r="S195" s="145"/>
      <c r="T195" s="145"/>
      <c r="U195" s="145"/>
      <c r="V195" s="145"/>
      <c r="W195" s="145"/>
      <c r="X195" s="145"/>
      <c r="Y195" s="145"/>
      <c r="Z195" s="145"/>
    </row>
    <row r="196" spans="1:26" ht="11.25" customHeight="1" x14ac:dyDescent="0.25">
      <c r="A196" s="145"/>
      <c r="B196" s="146"/>
      <c r="C196" s="147"/>
      <c r="D196" s="148"/>
      <c r="E196" s="145"/>
      <c r="F196" s="148"/>
      <c r="G196" s="145"/>
      <c r="H196" s="145"/>
      <c r="I196" s="147"/>
      <c r="J196" s="145"/>
      <c r="K196" s="145"/>
      <c r="L196" s="145"/>
      <c r="M196" s="145"/>
      <c r="N196" s="145"/>
      <c r="O196" s="145"/>
      <c r="P196" s="145"/>
      <c r="Q196" s="145"/>
      <c r="R196" s="145"/>
      <c r="S196" s="145"/>
      <c r="T196" s="145"/>
      <c r="U196" s="145"/>
      <c r="V196" s="145"/>
      <c r="W196" s="145"/>
      <c r="X196" s="145"/>
      <c r="Y196" s="145"/>
      <c r="Z196" s="145"/>
    </row>
    <row r="197" spans="1:26" ht="11.25" customHeight="1" x14ac:dyDescent="0.25">
      <c r="A197" s="145"/>
      <c r="B197" s="146"/>
      <c r="C197" s="147"/>
      <c r="D197" s="148"/>
      <c r="E197" s="145"/>
      <c r="F197" s="148"/>
      <c r="G197" s="145"/>
      <c r="H197" s="145"/>
      <c r="I197" s="147"/>
      <c r="J197" s="145"/>
      <c r="K197" s="145"/>
      <c r="L197" s="145"/>
      <c r="M197" s="145"/>
      <c r="N197" s="145"/>
      <c r="O197" s="145"/>
      <c r="P197" s="145"/>
      <c r="Q197" s="145"/>
      <c r="R197" s="145"/>
      <c r="S197" s="145"/>
      <c r="T197" s="145"/>
      <c r="U197" s="145"/>
      <c r="V197" s="145"/>
      <c r="W197" s="145"/>
      <c r="X197" s="145"/>
      <c r="Y197" s="145"/>
      <c r="Z197" s="145"/>
    </row>
    <row r="198" spans="1:26" ht="11.25" customHeight="1" x14ac:dyDescent="0.25">
      <c r="A198" s="145"/>
      <c r="B198" s="146"/>
      <c r="C198" s="147"/>
      <c r="D198" s="148"/>
      <c r="E198" s="145"/>
      <c r="F198" s="148"/>
      <c r="G198" s="145"/>
      <c r="H198" s="145"/>
      <c r="I198" s="147"/>
      <c r="J198" s="145"/>
      <c r="K198" s="145"/>
      <c r="L198" s="145"/>
      <c r="M198" s="145"/>
      <c r="N198" s="145"/>
      <c r="O198" s="145"/>
      <c r="P198" s="145"/>
      <c r="Q198" s="145"/>
      <c r="R198" s="145"/>
      <c r="S198" s="145"/>
      <c r="T198" s="145"/>
      <c r="U198" s="145"/>
      <c r="V198" s="145"/>
      <c r="W198" s="145"/>
      <c r="X198" s="145"/>
      <c r="Y198" s="145"/>
      <c r="Z198" s="145"/>
    </row>
    <row r="199" spans="1:26" ht="11.25" customHeight="1" x14ac:dyDescent="0.25">
      <c r="A199" s="145"/>
      <c r="B199" s="146"/>
      <c r="C199" s="147"/>
      <c r="D199" s="148"/>
      <c r="E199" s="145"/>
      <c r="F199" s="148"/>
      <c r="G199" s="145"/>
      <c r="H199" s="145"/>
      <c r="I199" s="147"/>
      <c r="J199" s="145"/>
      <c r="K199" s="145"/>
      <c r="L199" s="145"/>
      <c r="M199" s="145"/>
      <c r="N199" s="145"/>
      <c r="O199" s="145"/>
      <c r="P199" s="145"/>
      <c r="Q199" s="145"/>
      <c r="R199" s="145"/>
      <c r="S199" s="145"/>
      <c r="T199" s="145"/>
      <c r="U199" s="145"/>
      <c r="V199" s="145"/>
      <c r="W199" s="145"/>
      <c r="X199" s="145"/>
      <c r="Y199" s="145"/>
      <c r="Z199" s="145"/>
    </row>
    <row r="200" spans="1:26" ht="11.25" customHeight="1" x14ac:dyDescent="0.25">
      <c r="A200" s="145"/>
      <c r="B200" s="146"/>
      <c r="C200" s="147"/>
      <c r="D200" s="148"/>
      <c r="E200" s="145"/>
      <c r="F200" s="148"/>
      <c r="G200" s="145"/>
      <c r="H200" s="145"/>
      <c r="I200" s="147"/>
      <c r="J200" s="145"/>
      <c r="K200" s="145"/>
      <c r="L200" s="145"/>
      <c r="M200" s="145"/>
      <c r="N200" s="145"/>
      <c r="O200" s="145"/>
      <c r="P200" s="145"/>
      <c r="Q200" s="145"/>
      <c r="R200" s="145"/>
      <c r="S200" s="145"/>
      <c r="T200" s="145"/>
      <c r="U200" s="145"/>
      <c r="V200" s="145"/>
      <c r="W200" s="145"/>
      <c r="X200" s="145"/>
      <c r="Y200" s="145"/>
      <c r="Z200" s="145"/>
    </row>
    <row r="201" spans="1:26" ht="11.25" customHeight="1" x14ac:dyDescent="0.25">
      <c r="A201" s="145"/>
      <c r="B201" s="146"/>
      <c r="C201" s="147"/>
      <c r="D201" s="148"/>
      <c r="E201" s="145"/>
      <c r="F201" s="148"/>
      <c r="G201" s="145"/>
      <c r="H201" s="145"/>
      <c r="I201" s="147"/>
      <c r="J201" s="145"/>
      <c r="K201" s="145"/>
      <c r="L201" s="145"/>
      <c r="M201" s="145"/>
      <c r="N201" s="145"/>
      <c r="O201" s="145"/>
      <c r="P201" s="145"/>
      <c r="Q201" s="145"/>
      <c r="R201" s="145"/>
      <c r="S201" s="145"/>
      <c r="T201" s="145"/>
      <c r="U201" s="145"/>
      <c r="V201" s="145"/>
      <c r="W201" s="145"/>
      <c r="X201" s="145"/>
      <c r="Y201" s="145"/>
      <c r="Z201" s="145"/>
    </row>
    <row r="202" spans="1:26" ht="11.25" customHeight="1" x14ac:dyDescent="0.25">
      <c r="A202" s="145"/>
      <c r="B202" s="146"/>
      <c r="C202" s="147"/>
      <c r="D202" s="148"/>
      <c r="E202" s="145"/>
      <c r="F202" s="148"/>
      <c r="G202" s="145"/>
      <c r="H202" s="145"/>
      <c r="I202" s="147"/>
      <c r="J202" s="145"/>
      <c r="K202" s="145"/>
      <c r="L202" s="145"/>
      <c r="M202" s="145"/>
      <c r="N202" s="145"/>
      <c r="O202" s="145"/>
      <c r="P202" s="145"/>
      <c r="Q202" s="145"/>
      <c r="R202" s="145"/>
      <c r="S202" s="145"/>
      <c r="T202" s="145"/>
      <c r="U202" s="145"/>
      <c r="V202" s="145"/>
      <c r="W202" s="145"/>
      <c r="X202" s="145"/>
      <c r="Y202" s="145"/>
      <c r="Z202" s="145"/>
    </row>
    <row r="203" spans="1:26" ht="11.25" customHeight="1" x14ac:dyDescent="0.25">
      <c r="A203" s="145"/>
      <c r="B203" s="146"/>
      <c r="C203" s="147"/>
      <c r="D203" s="148"/>
      <c r="E203" s="145"/>
      <c r="F203" s="148"/>
      <c r="G203" s="145"/>
      <c r="H203" s="145"/>
      <c r="I203" s="147"/>
      <c r="J203" s="145"/>
      <c r="K203" s="145"/>
      <c r="L203" s="145"/>
      <c r="M203" s="145"/>
      <c r="N203" s="145"/>
      <c r="O203" s="145"/>
      <c r="P203" s="145"/>
      <c r="Q203" s="145"/>
      <c r="R203" s="145"/>
      <c r="S203" s="145"/>
      <c r="T203" s="145"/>
      <c r="U203" s="145"/>
      <c r="V203" s="145"/>
      <c r="W203" s="145"/>
      <c r="X203" s="145"/>
      <c r="Y203" s="145"/>
      <c r="Z203" s="145"/>
    </row>
    <row r="204" spans="1:26" ht="11.25" customHeight="1" x14ac:dyDescent="0.25">
      <c r="A204" s="145"/>
      <c r="B204" s="146"/>
      <c r="C204" s="147"/>
      <c r="D204" s="148"/>
      <c r="E204" s="145"/>
      <c r="F204" s="148"/>
      <c r="G204" s="145"/>
      <c r="H204" s="145"/>
      <c r="I204" s="147"/>
      <c r="J204" s="145"/>
      <c r="K204" s="145"/>
      <c r="L204" s="145"/>
      <c r="M204" s="145"/>
      <c r="N204" s="145"/>
      <c r="O204" s="145"/>
      <c r="P204" s="145"/>
      <c r="Q204" s="145"/>
      <c r="R204" s="145"/>
      <c r="S204" s="145"/>
      <c r="T204" s="145"/>
      <c r="U204" s="145"/>
      <c r="V204" s="145"/>
      <c r="W204" s="145"/>
      <c r="X204" s="145"/>
      <c r="Y204" s="145"/>
      <c r="Z204" s="145"/>
    </row>
    <row r="205" spans="1:26" ht="11.25" customHeight="1" x14ac:dyDescent="0.25">
      <c r="A205" s="145"/>
      <c r="B205" s="146"/>
      <c r="C205" s="147"/>
      <c r="D205" s="148"/>
      <c r="E205" s="145"/>
      <c r="F205" s="148"/>
      <c r="G205" s="145"/>
      <c r="H205" s="145"/>
      <c r="I205" s="147"/>
      <c r="J205" s="145"/>
      <c r="K205" s="145"/>
      <c r="L205" s="145"/>
      <c r="M205" s="145"/>
      <c r="N205" s="145"/>
      <c r="O205" s="145"/>
      <c r="P205" s="145"/>
      <c r="Q205" s="145"/>
      <c r="R205" s="145"/>
      <c r="S205" s="145"/>
      <c r="T205" s="145"/>
      <c r="U205" s="145"/>
      <c r="V205" s="145"/>
      <c r="W205" s="145"/>
      <c r="X205" s="145"/>
      <c r="Y205" s="145"/>
      <c r="Z205" s="145"/>
    </row>
    <row r="206" spans="1:26" ht="11.25" customHeight="1" x14ac:dyDescent="0.25">
      <c r="A206" s="145"/>
      <c r="B206" s="146"/>
      <c r="C206" s="147"/>
      <c r="D206" s="148"/>
      <c r="E206" s="145"/>
      <c r="F206" s="148"/>
      <c r="G206" s="145"/>
      <c r="H206" s="145"/>
      <c r="I206" s="147"/>
      <c r="J206" s="145"/>
      <c r="K206" s="145"/>
      <c r="L206" s="145"/>
      <c r="M206" s="145"/>
      <c r="N206" s="145"/>
      <c r="O206" s="145"/>
      <c r="P206" s="145"/>
      <c r="Q206" s="145"/>
      <c r="R206" s="145"/>
      <c r="S206" s="145"/>
      <c r="T206" s="145"/>
      <c r="U206" s="145"/>
      <c r="V206" s="145"/>
      <c r="W206" s="145"/>
      <c r="X206" s="145"/>
      <c r="Y206" s="145"/>
      <c r="Z206" s="145"/>
    </row>
    <row r="207" spans="1:26" ht="11.25" customHeight="1" x14ac:dyDescent="0.25">
      <c r="A207" s="145"/>
      <c r="B207" s="146"/>
      <c r="C207" s="147"/>
      <c r="D207" s="148"/>
      <c r="E207" s="145"/>
      <c r="F207" s="148"/>
      <c r="G207" s="145"/>
      <c r="H207" s="145"/>
      <c r="I207" s="147"/>
      <c r="J207" s="145"/>
      <c r="K207" s="145"/>
      <c r="L207" s="145"/>
      <c r="M207" s="145"/>
      <c r="N207" s="145"/>
      <c r="O207" s="145"/>
      <c r="P207" s="145"/>
      <c r="Q207" s="145"/>
      <c r="R207" s="145"/>
      <c r="S207" s="145"/>
      <c r="T207" s="145"/>
      <c r="U207" s="145"/>
      <c r="V207" s="145"/>
      <c r="W207" s="145"/>
      <c r="X207" s="145"/>
      <c r="Y207" s="145"/>
      <c r="Z207" s="145"/>
    </row>
    <row r="208" spans="1:26" ht="11.25" customHeight="1" x14ac:dyDescent="0.25">
      <c r="A208" s="145"/>
      <c r="B208" s="146"/>
      <c r="C208" s="147"/>
      <c r="D208" s="148"/>
      <c r="E208" s="145"/>
      <c r="F208" s="148"/>
      <c r="G208" s="145"/>
      <c r="H208" s="145"/>
      <c r="I208" s="147"/>
      <c r="J208" s="145"/>
      <c r="K208" s="145"/>
      <c r="L208" s="145"/>
      <c r="M208" s="145"/>
      <c r="N208" s="145"/>
      <c r="O208" s="145"/>
      <c r="P208" s="145"/>
      <c r="Q208" s="145"/>
      <c r="R208" s="145"/>
      <c r="S208" s="145"/>
      <c r="T208" s="145"/>
      <c r="U208" s="145"/>
      <c r="V208" s="145"/>
      <c r="W208" s="145"/>
      <c r="X208" s="145"/>
      <c r="Y208" s="145"/>
      <c r="Z208" s="145"/>
    </row>
    <row r="209" spans="1:26" ht="11.25" customHeight="1" x14ac:dyDescent="0.25">
      <c r="A209" s="145"/>
      <c r="B209" s="146"/>
      <c r="C209" s="147"/>
      <c r="D209" s="148"/>
      <c r="E209" s="145"/>
      <c r="F209" s="148"/>
      <c r="G209" s="145"/>
      <c r="H209" s="145"/>
      <c r="I209" s="147"/>
      <c r="J209" s="145"/>
      <c r="K209" s="145"/>
      <c r="L209" s="145"/>
      <c r="M209" s="145"/>
      <c r="N209" s="145"/>
      <c r="O209" s="145"/>
      <c r="P209" s="145"/>
      <c r="Q209" s="145"/>
      <c r="R209" s="145"/>
      <c r="S209" s="145"/>
      <c r="T209" s="145"/>
      <c r="U209" s="145"/>
      <c r="V209" s="145"/>
      <c r="W209" s="145"/>
      <c r="X209" s="145"/>
      <c r="Y209" s="145"/>
      <c r="Z209" s="145"/>
    </row>
    <row r="210" spans="1:26" ht="11.25" customHeight="1" x14ac:dyDescent="0.25">
      <c r="A210" s="145"/>
      <c r="B210" s="146"/>
      <c r="C210" s="147"/>
      <c r="D210" s="148"/>
      <c r="E210" s="145"/>
      <c r="F210" s="148"/>
      <c r="G210" s="145"/>
      <c r="H210" s="145"/>
      <c r="I210" s="147"/>
      <c r="J210" s="145"/>
      <c r="K210" s="145"/>
      <c r="L210" s="145"/>
      <c r="M210" s="145"/>
      <c r="N210" s="145"/>
      <c r="O210" s="145"/>
      <c r="P210" s="145"/>
      <c r="Q210" s="145"/>
      <c r="R210" s="145"/>
      <c r="S210" s="145"/>
      <c r="T210" s="145"/>
      <c r="U210" s="145"/>
      <c r="V210" s="145"/>
      <c r="W210" s="145"/>
      <c r="X210" s="145"/>
      <c r="Y210" s="145"/>
      <c r="Z210" s="145"/>
    </row>
    <row r="211" spans="1:26" ht="11.25" customHeight="1" x14ac:dyDescent="0.25">
      <c r="A211" s="145"/>
      <c r="B211" s="146"/>
      <c r="C211" s="147"/>
      <c r="D211" s="148"/>
      <c r="E211" s="145"/>
      <c r="F211" s="148"/>
      <c r="G211" s="145"/>
      <c r="H211" s="145"/>
      <c r="I211" s="147"/>
      <c r="J211" s="145"/>
      <c r="K211" s="145"/>
      <c r="L211" s="145"/>
      <c r="M211" s="145"/>
      <c r="N211" s="145"/>
      <c r="O211" s="145"/>
      <c r="P211" s="145"/>
      <c r="Q211" s="145"/>
      <c r="R211" s="145"/>
      <c r="S211" s="145"/>
      <c r="T211" s="145"/>
      <c r="U211" s="145"/>
      <c r="V211" s="145"/>
      <c r="W211" s="145"/>
      <c r="X211" s="145"/>
      <c r="Y211" s="145"/>
      <c r="Z211" s="145"/>
    </row>
    <row r="212" spans="1:26" ht="11.25" customHeight="1" x14ac:dyDescent="0.25">
      <c r="A212" s="145"/>
      <c r="B212" s="146"/>
      <c r="C212" s="147"/>
      <c r="D212" s="148"/>
      <c r="E212" s="145"/>
      <c r="F212" s="148"/>
      <c r="G212" s="145"/>
      <c r="H212" s="145"/>
      <c r="I212" s="147"/>
      <c r="J212" s="145"/>
      <c r="K212" s="145"/>
      <c r="L212" s="145"/>
      <c r="M212" s="145"/>
      <c r="N212" s="145"/>
      <c r="O212" s="145"/>
      <c r="P212" s="145"/>
      <c r="Q212" s="145"/>
      <c r="R212" s="145"/>
      <c r="S212" s="145"/>
      <c r="T212" s="145"/>
      <c r="U212" s="145"/>
      <c r="V212" s="145"/>
      <c r="W212" s="145"/>
      <c r="X212" s="145"/>
      <c r="Y212" s="145"/>
      <c r="Z212" s="145"/>
    </row>
    <row r="213" spans="1:26" ht="11.25" customHeight="1" x14ac:dyDescent="0.25">
      <c r="A213" s="145"/>
      <c r="B213" s="146"/>
      <c r="C213" s="147"/>
      <c r="D213" s="148"/>
      <c r="E213" s="145"/>
      <c r="F213" s="148"/>
      <c r="G213" s="145"/>
      <c r="H213" s="145"/>
      <c r="I213" s="147"/>
      <c r="J213" s="145"/>
      <c r="K213" s="145"/>
      <c r="L213" s="145"/>
      <c r="M213" s="145"/>
      <c r="N213" s="145"/>
      <c r="O213" s="145"/>
      <c r="P213" s="145"/>
      <c r="Q213" s="145"/>
      <c r="R213" s="145"/>
      <c r="S213" s="145"/>
      <c r="T213" s="145"/>
      <c r="U213" s="145"/>
      <c r="V213" s="145"/>
      <c r="W213" s="145"/>
      <c r="X213" s="145"/>
      <c r="Y213" s="145"/>
      <c r="Z213" s="145"/>
    </row>
    <row r="214" spans="1:26" ht="11.25" customHeight="1" x14ac:dyDescent="0.25">
      <c r="A214" s="145"/>
      <c r="B214" s="146"/>
      <c r="C214" s="147"/>
      <c r="D214" s="148"/>
      <c r="E214" s="145"/>
      <c r="F214" s="148"/>
      <c r="G214" s="145"/>
      <c r="H214" s="145"/>
      <c r="I214" s="147"/>
      <c r="J214" s="145"/>
      <c r="K214" s="145"/>
      <c r="L214" s="145"/>
      <c r="M214" s="145"/>
      <c r="N214" s="145"/>
      <c r="O214" s="145"/>
      <c r="P214" s="145"/>
      <c r="Q214" s="145"/>
      <c r="R214" s="145"/>
      <c r="S214" s="145"/>
      <c r="T214" s="145"/>
      <c r="U214" s="145"/>
      <c r="V214" s="145"/>
      <c r="W214" s="145"/>
      <c r="X214" s="145"/>
      <c r="Y214" s="145"/>
      <c r="Z214" s="145"/>
    </row>
    <row r="215" spans="1:26" ht="11.25" customHeight="1" x14ac:dyDescent="0.25">
      <c r="A215" s="145"/>
      <c r="B215" s="146"/>
      <c r="C215" s="147"/>
      <c r="D215" s="148"/>
      <c r="E215" s="145"/>
      <c r="F215" s="148"/>
      <c r="G215" s="145"/>
      <c r="H215" s="145"/>
      <c r="I215" s="147"/>
      <c r="J215" s="145"/>
      <c r="K215" s="145"/>
      <c r="L215" s="145"/>
      <c r="M215" s="145"/>
      <c r="N215" s="145"/>
      <c r="O215" s="145"/>
      <c r="P215" s="145"/>
      <c r="Q215" s="145"/>
      <c r="R215" s="145"/>
      <c r="S215" s="145"/>
      <c r="T215" s="145"/>
      <c r="U215" s="145"/>
      <c r="V215" s="145"/>
      <c r="W215" s="145"/>
      <c r="X215" s="145"/>
      <c r="Y215" s="145"/>
      <c r="Z215" s="145"/>
    </row>
    <row r="216" spans="1:26" ht="11.25" customHeight="1" x14ac:dyDescent="0.25">
      <c r="A216" s="145"/>
      <c r="B216" s="146"/>
      <c r="C216" s="147"/>
      <c r="D216" s="148"/>
      <c r="E216" s="145"/>
      <c r="F216" s="148"/>
      <c r="G216" s="145"/>
      <c r="H216" s="145"/>
      <c r="I216" s="147"/>
      <c r="J216" s="145"/>
      <c r="K216" s="145"/>
      <c r="L216" s="145"/>
      <c r="M216" s="145"/>
      <c r="N216" s="145"/>
      <c r="O216" s="145"/>
      <c r="P216" s="145"/>
      <c r="Q216" s="145"/>
      <c r="R216" s="145"/>
      <c r="S216" s="145"/>
      <c r="T216" s="145"/>
      <c r="U216" s="145"/>
      <c r="V216" s="145"/>
      <c r="W216" s="145"/>
      <c r="X216" s="145"/>
      <c r="Y216" s="145"/>
      <c r="Z216" s="145"/>
    </row>
    <row r="217" spans="1:26" ht="11.25" customHeight="1" x14ac:dyDescent="0.25">
      <c r="A217" s="145"/>
      <c r="B217" s="146"/>
      <c r="C217" s="147"/>
      <c r="D217" s="148"/>
      <c r="E217" s="145"/>
      <c r="F217" s="148"/>
      <c r="G217" s="145"/>
      <c r="H217" s="145"/>
      <c r="I217" s="147"/>
      <c r="J217" s="145"/>
      <c r="K217" s="145"/>
      <c r="L217" s="145"/>
      <c r="M217" s="145"/>
      <c r="N217" s="145"/>
      <c r="O217" s="145"/>
      <c r="P217" s="145"/>
      <c r="Q217" s="145"/>
      <c r="R217" s="145"/>
      <c r="S217" s="145"/>
      <c r="T217" s="145"/>
      <c r="U217" s="145"/>
      <c r="V217" s="145"/>
      <c r="W217" s="145"/>
      <c r="X217" s="145"/>
      <c r="Y217" s="145"/>
      <c r="Z217" s="145"/>
    </row>
    <row r="218" spans="1:26" ht="11.25" customHeight="1" x14ac:dyDescent="0.25">
      <c r="A218" s="145"/>
      <c r="B218" s="146"/>
      <c r="C218" s="147"/>
      <c r="D218" s="148"/>
      <c r="E218" s="145"/>
      <c r="F218" s="148"/>
      <c r="G218" s="145"/>
      <c r="H218" s="145"/>
      <c r="I218" s="147"/>
      <c r="J218" s="145"/>
      <c r="K218" s="145"/>
      <c r="L218" s="145"/>
      <c r="M218" s="145"/>
      <c r="N218" s="145"/>
      <c r="O218" s="145"/>
      <c r="P218" s="145"/>
      <c r="Q218" s="145"/>
      <c r="R218" s="145"/>
      <c r="S218" s="145"/>
      <c r="T218" s="145"/>
      <c r="U218" s="145"/>
      <c r="V218" s="145"/>
      <c r="W218" s="145"/>
      <c r="X218" s="145"/>
      <c r="Y218" s="145"/>
      <c r="Z218" s="145"/>
    </row>
    <row r="219" spans="1:26" ht="11.25" customHeight="1" x14ac:dyDescent="0.25">
      <c r="A219" s="145"/>
      <c r="B219" s="146"/>
      <c r="C219" s="147"/>
      <c r="D219" s="148"/>
      <c r="E219" s="145"/>
      <c r="F219" s="148"/>
      <c r="G219" s="145"/>
      <c r="H219" s="145"/>
      <c r="I219" s="147"/>
      <c r="J219" s="145"/>
      <c r="K219" s="145"/>
      <c r="L219" s="145"/>
      <c r="M219" s="145"/>
      <c r="N219" s="145"/>
      <c r="O219" s="145"/>
      <c r="P219" s="145"/>
      <c r="Q219" s="145"/>
      <c r="R219" s="145"/>
      <c r="S219" s="145"/>
      <c r="T219" s="145"/>
      <c r="U219" s="145"/>
      <c r="V219" s="145"/>
      <c r="W219" s="145"/>
      <c r="X219" s="145"/>
      <c r="Y219" s="145"/>
      <c r="Z219" s="145"/>
    </row>
    <row r="220" spans="1:26" ht="11.25" customHeight="1" x14ac:dyDescent="0.25">
      <c r="A220" s="145"/>
      <c r="B220" s="146"/>
      <c r="C220" s="147"/>
      <c r="D220" s="148"/>
      <c r="E220" s="145"/>
      <c r="F220" s="148"/>
      <c r="G220" s="145"/>
      <c r="H220" s="145"/>
      <c r="I220" s="147"/>
      <c r="J220" s="145"/>
      <c r="K220" s="145"/>
      <c r="L220" s="145"/>
      <c r="M220" s="145"/>
      <c r="N220" s="145"/>
      <c r="O220" s="145"/>
      <c r="P220" s="145"/>
      <c r="Q220" s="145"/>
      <c r="R220" s="145"/>
      <c r="S220" s="145"/>
      <c r="T220" s="145"/>
      <c r="U220" s="145"/>
      <c r="V220" s="145"/>
      <c r="W220" s="145"/>
      <c r="X220" s="145"/>
      <c r="Y220" s="145"/>
      <c r="Z220" s="145"/>
    </row>
    <row r="221" spans="1:26" ht="11.25" customHeight="1" x14ac:dyDescent="0.25">
      <c r="A221" s="145"/>
      <c r="B221" s="146"/>
      <c r="C221" s="147"/>
      <c r="D221" s="148"/>
      <c r="E221" s="145"/>
      <c r="F221" s="148"/>
      <c r="G221" s="145"/>
      <c r="H221" s="145"/>
      <c r="I221" s="147"/>
      <c r="J221" s="145"/>
      <c r="K221" s="145"/>
      <c r="L221" s="145"/>
      <c r="M221" s="145"/>
      <c r="N221" s="145"/>
      <c r="O221" s="145"/>
      <c r="P221" s="145"/>
      <c r="Q221" s="145"/>
      <c r="R221" s="145"/>
      <c r="S221" s="145"/>
      <c r="T221" s="145"/>
      <c r="U221" s="145"/>
      <c r="V221" s="145"/>
      <c r="W221" s="145"/>
      <c r="X221" s="145"/>
      <c r="Y221" s="145"/>
      <c r="Z221" s="145"/>
    </row>
    <row r="222" spans="1:26" ht="11.25" customHeight="1" x14ac:dyDescent="0.25">
      <c r="A222" s="145"/>
      <c r="B222" s="146"/>
      <c r="C222" s="147"/>
      <c r="D222" s="148"/>
      <c r="E222" s="145"/>
      <c r="F222" s="148"/>
      <c r="G222" s="145"/>
      <c r="H222" s="145"/>
      <c r="I222" s="147"/>
      <c r="J222" s="145"/>
      <c r="K222" s="145"/>
      <c r="L222" s="145"/>
      <c r="M222" s="145"/>
      <c r="N222" s="145"/>
      <c r="O222" s="145"/>
      <c r="P222" s="145"/>
      <c r="Q222" s="145"/>
      <c r="R222" s="145"/>
      <c r="S222" s="145"/>
      <c r="T222" s="145"/>
      <c r="U222" s="145"/>
      <c r="V222" s="145"/>
      <c r="W222" s="145"/>
      <c r="X222" s="145"/>
      <c r="Y222" s="145"/>
      <c r="Z222" s="145"/>
    </row>
    <row r="223" spans="1:26" ht="11.25" customHeight="1" x14ac:dyDescent="0.25">
      <c r="A223" s="145"/>
      <c r="B223" s="146"/>
      <c r="C223" s="147"/>
      <c r="D223" s="148"/>
      <c r="E223" s="145"/>
      <c r="F223" s="148"/>
      <c r="G223" s="145"/>
      <c r="H223" s="145"/>
      <c r="I223" s="147"/>
      <c r="J223" s="145"/>
      <c r="K223" s="145"/>
      <c r="L223" s="145"/>
      <c r="M223" s="145"/>
      <c r="N223" s="145"/>
      <c r="O223" s="145"/>
      <c r="P223" s="145"/>
      <c r="Q223" s="145"/>
      <c r="R223" s="145"/>
      <c r="S223" s="145"/>
      <c r="T223" s="145"/>
      <c r="U223" s="145"/>
      <c r="V223" s="145"/>
      <c r="W223" s="145"/>
      <c r="X223" s="145"/>
      <c r="Y223" s="145"/>
      <c r="Z223" s="145"/>
    </row>
    <row r="224" spans="1:26" ht="11.25" customHeight="1" x14ac:dyDescent="0.25">
      <c r="A224" s="145"/>
      <c r="B224" s="146"/>
      <c r="C224" s="147"/>
      <c r="D224" s="148"/>
      <c r="E224" s="145"/>
      <c r="F224" s="148"/>
      <c r="G224" s="145"/>
      <c r="H224" s="145"/>
      <c r="I224" s="147"/>
      <c r="J224" s="145"/>
      <c r="K224" s="145"/>
      <c r="L224" s="145"/>
      <c r="M224" s="145"/>
      <c r="N224" s="145"/>
      <c r="O224" s="145"/>
      <c r="P224" s="145"/>
      <c r="Q224" s="145"/>
      <c r="R224" s="145"/>
      <c r="S224" s="145"/>
      <c r="T224" s="145"/>
      <c r="U224" s="145"/>
      <c r="V224" s="145"/>
      <c r="W224" s="145"/>
      <c r="X224" s="145"/>
      <c r="Y224" s="145"/>
      <c r="Z224" s="145"/>
    </row>
    <row r="225" spans="1:26" ht="11.25" customHeight="1" x14ac:dyDescent="0.25">
      <c r="A225" s="145"/>
      <c r="B225" s="146"/>
      <c r="C225" s="147"/>
      <c r="D225" s="148"/>
      <c r="E225" s="145"/>
      <c r="F225" s="148"/>
      <c r="G225" s="145"/>
      <c r="H225" s="145"/>
      <c r="I225" s="147"/>
      <c r="J225" s="145"/>
      <c r="K225" s="145"/>
      <c r="L225" s="145"/>
      <c r="M225" s="145"/>
      <c r="N225" s="145"/>
      <c r="O225" s="145"/>
      <c r="P225" s="145"/>
      <c r="Q225" s="145"/>
      <c r="R225" s="145"/>
      <c r="S225" s="145"/>
      <c r="T225" s="145"/>
      <c r="U225" s="145"/>
      <c r="V225" s="145"/>
      <c r="W225" s="145"/>
      <c r="X225" s="145"/>
      <c r="Y225" s="145"/>
      <c r="Z225" s="145"/>
    </row>
    <row r="226" spans="1:26" ht="11.25" customHeight="1" x14ac:dyDescent="0.25">
      <c r="A226" s="145"/>
      <c r="B226" s="146"/>
      <c r="C226" s="147"/>
      <c r="D226" s="148"/>
      <c r="E226" s="145"/>
      <c r="F226" s="148"/>
      <c r="G226" s="145"/>
      <c r="H226" s="145"/>
      <c r="I226" s="147"/>
      <c r="J226" s="145"/>
      <c r="K226" s="145"/>
      <c r="L226" s="145"/>
      <c r="M226" s="145"/>
      <c r="N226" s="145"/>
      <c r="O226" s="145"/>
      <c r="P226" s="145"/>
      <c r="Q226" s="145"/>
      <c r="R226" s="145"/>
      <c r="S226" s="145"/>
      <c r="T226" s="145"/>
      <c r="U226" s="145"/>
      <c r="V226" s="145"/>
      <c r="W226" s="145"/>
      <c r="X226" s="145"/>
      <c r="Y226" s="145"/>
      <c r="Z226" s="145"/>
    </row>
    <row r="227" spans="1:26" ht="11.25" customHeight="1" x14ac:dyDescent="0.25">
      <c r="A227" s="145"/>
      <c r="B227" s="146"/>
      <c r="C227" s="147"/>
      <c r="D227" s="148"/>
      <c r="E227" s="145"/>
      <c r="F227" s="148"/>
      <c r="G227" s="145"/>
      <c r="H227" s="145"/>
      <c r="I227" s="147"/>
      <c r="J227" s="145"/>
      <c r="K227" s="145"/>
      <c r="L227" s="145"/>
      <c r="M227" s="145"/>
      <c r="N227" s="145"/>
      <c r="O227" s="145"/>
      <c r="P227" s="145"/>
      <c r="Q227" s="145"/>
      <c r="R227" s="145"/>
      <c r="S227" s="145"/>
      <c r="T227" s="145"/>
      <c r="U227" s="145"/>
      <c r="V227" s="145"/>
      <c r="W227" s="145"/>
      <c r="X227" s="145"/>
      <c r="Y227" s="145"/>
      <c r="Z227" s="145"/>
    </row>
    <row r="228" spans="1:26" ht="11.25" customHeight="1" x14ac:dyDescent="0.25">
      <c r="A228" s="145"/>
      <c r="B228" s="146"/>
      <c r="C228" s="147"/>
      <c r="D228" s="148"/>
      <c r="E228" s="145"/>
      <c r="F228" s="148"/>
      <c r="G228" s="145"/>
      <c r="H228" s="145"/>
      <c r="I228" s="147"/>
      <c r="J228" s="145"/>
      <c r="K228" s="145"/>
      <c r="L228" s="145"/>
      <c r="M228" s="145"/>
      <c r="N228" s="145"/>
      <c r="O228" s="145"/>
      <c r="P228" s="145"/>
      <c r="Q228" s="145"/>
      <c r="R228" s="145"/>
      <c r="S228" s="145"/>
      <c r="T228" s="145"/>
      <c r="U228" s="145"/>
      <c r="V228" s="145"/>
      <c r="W228" s="145"/>
      <c r="X228" s="145"/>
      <c r="Y228" s="145"/>
      <c r="Z228" s="145"/>
    </row>
    <row r="229" spans="1:26" ht="11.25" customHeight="1" x14ac:dyDescent="0.25">
      <c r="A229" s="145"/>
      <c r="B229" s="146"/>
      <c r="C229" s="147"/>
      <c r="D229" s="148"/>
      <c r="E229" s="145"/>
      <c r="F229" s="148"/>
      <c r="G229" s="145"/>
      <c r="H229" s="145"/>
      <c r="I229" s="147"/>
      <c r="J229" s="145"/>
      <c r="K229" s="145"/>
      <c r="L229" s="145"/>
      <c r="M229" s="145"/>
      <c r="N229" s="145"/>
      <c r="O229" s="145"/>
      <c r="P229" s="145"/>
      <c r="Q229" s="145"/>
      <c r="R229" s="145"/>
      <c r="S229" s="145"/>
      <c r="T229" s="145"/>
      <c r="U229" s="145"/>
      <c r="V229" s="145"/>
      <c r="W229" s="145"/>
      <c r="X229" s="145"/>
      <c r="Y229" s="145"/>
      <c r="Z229" s="145"/>
    </row>
    <row r="230" spans="1:26" ht="11.25" customHeight="1" x14ac:dyDescent="0.25">
      <c r="A230" s="145"/>
      <c r="B230" s="146"/>
      <c r="C230" s="147"/>
      <c r="D230" s="148"/>
      <c r="E230" s="145"/>
      <c r="F230" s="148"/>
      <c r="G230" s="145"/>
      <c r="H230" s="145"/>
      <c r="I230" s="147"/>
      <c r="J230" s="145"/>
      <c r="K230" s="145"/>
      <c r="L230" s="145"/>
      <c r="M230" s="145"/>
      <c r="N230" s="145"/>
      <c r="O230" s="145"/>
      <c r="P230" s="145"/>
      <c r="Q230" s="145"/>
      <c r="R230" s="145"/>
      <c r="S230" s="145"/>
      <c r="T230" s="145"/>
      <c r="U230" s="145"/>
      <c r="V230" s="145"/>
      <c r="W230" s="145"/>
      <c r="X230" s="145"/>
      <c r="Y230" s="145"/>
      <c r="Z230" s="145"/>
    </row>
    <row r="231" spans="1:26" ht="11.25" customHeight="1" x14ac:dyDescent="0.25">
      <c r="A231" s="145"/>
      <c r="B231" s="146"/>
      <c r="C231" s="147"/>
      <c r="D231" s="148"/>
      <c r="E231" s="145"/>
      <c r="F231" s="148"/>
      <c r="G231" s="145"/>
      <c r="H231" s="145"/>
      <c r="I231" s="147"/>
      <c r="J231" s="145"/>
      <c r="K231" s="145"/>
      <c r="L231" s="145"/>
      <c r="M231" s="145"/>
      <c r="N231" s="145"/>
      <c r="O231" s="145"/>
      <c r="P231" s="145"/>
      <c r="Q231" s="145"/>
      <c r="R231" s="145"/>
      <c r="S231" s="145"/>
      <c r="T231" s="145"/>
      <c r="U231" s="145"/>
      <c r="V231" s="145"/>
      <c r="W231" s="145"/>
      <c r="X231" s="145"/>
      <c r="Y231" s="145"/>
      <c r="Z231" s="145"/>
    </row>
    <row r="232" spans="1:26" ht="11.25" customHeight="1" x14ac:dyDescent="0.25">
      <c r="A232" s="145"/>
      <c r="B232" s="146"/>
      <c r="C232" s="147"/>
      <c r="D232" s="148"/>
      <c r="E232" s="145"/>
      <c r="F232" s="148"/>
      <c r="G232" s="145"/>
      <c r="H232" s="145"/>
      <c r="I232" s="147"/>
      <c r="J232" s="145"/>
      <c r="K232" s="145"/>
      <c r="L232" s="145"/>
      <c r="M232" s="145"/>
      <c r="N232" s="145"/>
      <c r="O232" s="145"/>
      <c r="P232" s="145"/>
      <c r="Q232" s="145"/>
      <c r="R232" s="145"/>
      <c r="S232" s="145"/>
      <c r="T232" s="145"/>
      <c r="U232" s="145"/>
      <c r="V232" s="145"/>
      <c r="W232" s="145"/>
      <c r="X232" s="145"/>
      <c r="Y232" s="145"/>
      <c r="Z232" s="145"/>
    </row>
    <row r="233" spans="1:26" ht="11.25" customHeight="1" x14ac:dyDescent="0.25">
      <c r="A233" s="145"/>
      <c r="B233" s="146"/>
      <c r="C233" s="147"/>
      <c r="D233" s="148"/>
      <c r="E233" s="145"/>
      <c r="F233" s="148"/>
      <c r="G233" s="145"/>
      <c r="H233" s="145"/>
      <c r="I233" s="147"/>
      <c r="J233" s="145"/>
      <c r="K233" s="145"/>
      <c r="L233" s="145"/>
      <c r="M233" s="145"/>
      <c r="N233" s="145"/>
      <c r="O233" s="145"/>
      <c r="P233" s="145"/>
      <c r="Q233" s="145"/>
      <c r="R233" s="145"/>
      <c r="S233" s="145"/>
      <c r="T233" s="145"/>
      <c r="U233" s="145"/>
      <c r="V233" s="145"/>
      <c r="W233" s="145"/>
      <c r="X233" s="145"/>
      <c r="Y233" s="145"/>
      <c r="Z233" s="145"/>
    </row>
    <row r="234" spans="1:26" ht="11.25" customHeight="1" x14ac:dyDescent="0.25">
      <c r="A234" s="145"/>
      <c r="B234" s="146"/>
      <c r="C234" s="147"/>
      <c r="D234" s="148"/>
      <c r="E234" s="145"/>
      <c r="F234" s="148"/>
      <c r="G234" s="145"/>
      <c r="H234" s="145"/>
      <c r="I234" s="147"/>
      <c r="J234" s="145"/>
      <c r="K234" s="145"/>
      <c r="L234" s="145"/>
      <c r="M234" s="145"/>
      <c r="N234" s="145"/>
      <c r="O234" s="145"/>
      <c r="P234" s="145"/>
      <c r="Q234" s="145"/>
      <c r="R234" s="145"/>
      <c r="S234" s="145"/>
      <c r="T234" s="145"/>
      <c r="U234" s="145"/>
      <c r="V234" s="145"/>
      <c r="W234" s="145"/>
      <c r="X234" s="145"/>
      <c r="Y234" s="145"/>
      <c r="Z234" s="145"/>
    </row>
    <row r="235" spans="1:26" ht="11.25" customHeight="1" x14ac:dyDescent="0.25">
      <c r="A235" s="145"/>
      <c r="B235" s="146"/>
      <c r="C235" s="147"/>
      <c r="D235" s="148"/>
      <c r="E235" s="145"/>
      <c r="F235" s="148"/>
      <c r="G235" s="145"/>
      <c r="H235" s="145"/>
      <c r="I235" s="147"/>
      <c r="J235" s="145"/>
      <c r="K235" s="145"/>
      <c r="L235" s="145"/>
      <c r="M235" s="145"/>
      <c r="N235" s="145"/>
      <c r="O235" s="145"/>
      <c r="P235" s="145"/>
      <c r="Q235" s="145"/>
      <c r="R235" s="145"/>
      <c r="S235" s="145"/>
      <c r="T235" s="145"/>
      <c r="U235" s="145"/>
      <c r="V235" s="145"/>
      <c r="W235" s="145"/>
      <c r="X235" s="145"/>
      <c r="Y235" s="145"/>
      <c r="Z235" s="145"/>
    </row>
    <row r="236" spans="1:26" ht="11.25" customHeight="1" x14ac:dyDescent="0.25">
      <c r="A236" s="145"/>
      <c r="B236" s="146"/>
      <c r="C236" s="147"/>
      <c r="D236" s="148"/>
      <c r="E236" s="145"/>
      <c r="F236" s="148"/>
      <c r="G236" s="145"/>
      <c r="H236" s="145"/>
      <c r="I236" s="147"/>
      <c r="J236" s="145"/>
      <c r="K236" s="145"/>
      <c r="L236" s="145"/>
      <c r="M236" s="145"/>
      <c r="N236" s="145"/>
      <c r="O236" s="145"/>
      <c r="P236" s="145"/>
      <c r="Q236" s="145"/>
      <c r="R236" s="145"/>
      <c r="S236" s="145"/>
      <c r="T236" s="145"/>
      <c r="U236" s="145"/>
      <c r="V236" s="145"/>
      <c r="W236" s="145"/>
      <c r="X236" s="145"/>
      <c r="Y236" s="145"/>
      <c r="Z236" s="145"/>
    </row>
    <row r="237" spans="1:26" ht="11.25" customHeight="1" x14ac:dyDescent="0.25">
      <c r="A237" s="145"/>
      <c r="B237" s="146"/>
      <c r="C237" s="147"/>
      <c r="D237" s="148"/>
      <c r="E237" s="145"/>
      <c r="F237" s="148"/>
      <c r="G237" s="145"/>
      <c r="H237" s="145"/>
      <c r="I237" s="147"/>
      <c r="J237" s="145"/>
      <c r="K237" s="145"/>
      <c r="L237" s="145"/>
      <c r="M237" s="145"/>
      <c r="N237" s="145"/>
      <c r="O237" s="145"/>
      <c r="P237" s="145"/>
      <c r="Q237" s="145"/>
      <c r="R237" s="145"/>
      <c r="S237" s="145"/>
      <c r="T237" s="145"/>
      <c r="U237" s="145"/>
      <c r="V237" s="145"/>
      <c r="W237" s="145"/>
      <c r="X237" s="145"/>
      <c r="Y237" s="145"/>
      <c r="Z237" s="145"/>
    </row>
    <row r="238" spans="1:26" ht="11.25" customHeight="1" x14ac:dyDescent="0.25">
      <c r="A238" s="145"/>
      <c r="B238" s="146"/>
      <c r="C238" s="147"/>
      <c r="D238" s="148"/>
      <c r="E238" s="145"/>
      <c r="F238" s="148"/>
      <c r="G238" s="145"/>
      <c r="H238" s="145"/>
      <c r="I238" s="147"/>
      <c r="J238" s="145"/>
      <c r="K238" s="145"/>
      <c r="L238" s="145"/>
      <c r="M238" s="145"/>
      <c r="N238" s="145"/>
      <c r="O238" s="145"/>
      <c r="P238" s="145"/>
      <c r="Q238" s="145"/>
      <c r="R238" s="145"/>
      <c r="S238" s="145"/>
      <c r="T238" s="145"/>
      <c r="U238" s="145"/>
      <c r="V238" s="145"/>
      <c r="W238" s="145"/>
      <c r="X238" s="145"/>
      <c r="Y238" s="145"/>
      <c r="Z238" s="145"/>
    </row>
    <row r="239" spans="1:26" ht="11.25" customHeight="1" x14ac:dyDescent="0.25">
      <c r="A239" s="145"/>
      <c r="B239" s="146"/>
      <c r="C239" s="147"/>
      <c r="D239" s="148"/>
      <c r="E239" s="145"/>
      <c r="F239" s="148"/>
      <c r="G239" s="145"/>
      <c r="H239" s="145"/>
      <c r="I239" s="147"/>
      <c r="J239" s="145"/>
      <c r="K239" s="145"/>
      <c r="L239" s="145"/>
      <c r="M239" s="145"/>
      <c r="N239" s="145"/>
      <c r="O239" s="145"/>
      <c r="P239" s="145"/>
      <c r="Q239" s="145"/>
      <c r="R239" s="145"/>
      <c r="S239" s="145"/>
      <c r="T239" s="145"/>
      <c r="U239" s="145"/>
      <c r="V239" s="145"/>
      <c r="W239" s="145"/>
      <c r="X239" s="145"/>
      <c r="Y239" s="145"/>
      <c r="Z239" s="145"/>
    </row>
    <row r="240" spans="1:26" ht="11.25" customHeight="1" x14ac:dyDescent="0.25">
      <c r="A240" s="145"/>
      <c r="B240" s="146"/>
      <c r="C240" s="147"/>
      <c r="D240" s="148"/>
      <c r="E240" s="145"/>
      <c r="F240" s="148"/>
      <c r="G240" s="145"/>
      <c r="H240" s="145"/>
      <c r="I240" s="147"/>
      <c r="J240" s="145"/>
      <c r="K240" s="145"/>
      <c r="L240" s="145"/>
      <c r="M240" s="145"/>
      <c r="N240" s="145"/>
      <c r="O240" s="145"/>
      <c r="P240" s="145"/>
      <c r="Q240" s="145"/>
      <c r="R240" s="145"/>
      <c r="S240" s="145"/>
      <c r="T240" s="145"/>
      <c r="U240" s="145"/>
      <c r="V240" s="145"/>
      <c r="W240" s="145"/>
      <c r="X240" s="145"/>
      <c r="Y240" s="145"/>
      <c r="Z240" s="145"/>
    </row>
    <row r="241" spans="1:26" ht="11.25" customHeight="1" x14ac:dyDescent="0.25">
      <c r="A241" s="145"/>
      <c r="B241" s="146"/>
      <c r="C241" s="147"/>
      <c r="D241" s="148"/>
      <c r="E241" s="145"/>
      <c r="F241" s="148"/>
      <c r="G241" s="145"/>
      <c r="H241" s="145"/>
      <c r="I241" s="147"/>
      <c r="J241" s="145"/>
      <c r="K241" s="145"/>
      <c r="L241" s="145"/>
      <c r="M241" s="145"/>
      <c r="N241" s="145"/>
      <c r="O241" s="145"/>
      <c r="P241" s="145"/>
      <c r="Q241" s="145"/>
      <c r="R241" s="145"/>
      <c r="S241" s="145"/>
      <c r="T241" s="145"/>
      <c r="U241" s="145"/>
      <c r="V241" s="145"/>
      <c r="W241" s="145"/>
      <c r="X241" s="145"/>
      <c r="Y241" s="145"/>
      <c r="Z241" s="145"/>
    </row>
    <row r="242" spans="1:26" ht="11.25" customHeight="1" x14ac:dyDescent="0.25">
      <c r="A242" s="145"/>
      <c r="B242" s="146"/>
      <c r="C242" s="147"/>
      <c r="D242" s="148"/>
      <c r="E242" s="145"/>
      <c r="F242" s="148"/>
      <c r="G242" s="145"/>
      <c r="H242" s="145"/>
      <c r="I242" s="147"/>
      <c r="J242" s="145"/>
      <c r="K242" s="145"/>
      <c r="L242" s="145"/>
      <c r="M242" s="145"/>
      <c r="N242" s="145"/>
      <c r="O242" s="145"/>
      <c r="P242" s="145"/>
      <c r="Q242" s="145"/>
      <c r="R242" s="145"/>
      <c r="S242" s="145"/>
      <c r="T242" s="145"/>
      <c r="U242" s="145"/>
      <c r="V242" s="145"/>
      <c r="W242" s="145"/>
      <c r="X242" s="145"/>
      <c r="Y242" s="145"/>
      <c r="Z242" s="145"/>
    </row>
    <row r="243" spans="1:26" ht="11.25" customHeight="1" x14ac:dyDescent="0.25">
      <c r="A243" s="145"/>
      <c r="B243" s="146"/>
      <c r="C243" s="147"/>
      <c r="D243" s="148"/>
      <c r="E243" s="145"/>
      <c r="F243" s="148"/>
      <c r="G243" s="145"/>
      <c r="H243" s="145"/>
      <c r="I243" s="147"/>
      <c r="J243" s="145"/>
      <c r="K243" s="145"/>
      <c r="L243" s="145"/>
      <c r="M243" s="145"/>
      <c r="N243" s="145"/>
      <c r="O243" s="145"/>
      <c r="P243" s="145"/>
      <c r="Q243" s="145"/>
      <c r="R243" s="145"/>
      <c r="S243" s="145"/>
      <c r="T243" s="145"/>
      <c r="U243" s="145"/>
      <c r="V243" s="145"/>
      <c r="W243" s="145"/>
      <c r="X243" s="145"/>
      <c r="Y243" s="145"/>
      <c r="Z243" s="145"/>
    </row>
    <row r="244" spans="1:26" ht="11.25" customHeight="1" x14ac:dyDescent="0.25">
      <c r="A244" s="145"/>
      <c r="B244" s="146"/>
      <c r="C244" s="147"/>
      <c r="D244" s="148"/>
      <c r="E244" s="145"/>
      <c r="F244" s="148"/>
      <c r="G244" s="145"/>
      <c r="H244" s="145"/>
      <c r="I244" s="147"/>
      <c r="J244" s="145"/>
      <c r="K244" s="145"/>
      <c r="L244" s="145"/>
      <c r="M244" s="145"/>
      <c r="N244" s="145"/>
      <c r="O244" s="145"/>
      <c r="P244" s="145"/>
      <c r="Q244" s="145"/>
      <c r="R244" s="145"/>
      <c r="S244" s="145"/>
      <c r="T244" s="145"/>
      <c r="U244" s="145"/>
      <c r="V244" s="145"/>
      <c r="W244" s="145"/>
      <c r="X244" s="145"/>
      <c r="Y244" s="145"/>
      <c r="Z244" s="145"/>
    </row>
    <row r="245" spans="1:26" ht="11.25" customHeight="1" x14ac:dyDescent="0.25">
      <c r="A245" s="145"/>
      <c r="B245" s="146"/>
      <c r="C245" s="147"/>
      <c r="D245" s="148"/>
      <c r="E245" s="145"/>
      <c r="F245" s="148"/>
      <c r="G245" s="145"/>
      <c r="H245" s="145"/>
      <c r="I245" s="147"/>
      <c r="J245" s="145"/>
      <c r="K245" s="145"/>
      <c r="L245" s="145"/>
      <c r="M245" s="145"/>
      <c r="N245" s="145"/>
      <c r="O245" s="145"/>
      <c r="P245" s="145"/>
      <c r="Q245" s="145"/>
      <c r="R245" s="145"/>
      <c r="S245" s="145"/>
      <c r="T245" s="145"/>
      <c r="U245" s="145"/>
      <c r="V245" s="145"/>
      <c r="W245" s="145"/>
      <c r="X245" s="145"/>
      <c r="Y245" s="145"/>
      <c r="Z245" s="145"/>
    </row>
    <row r="246" spans="1:26" ht="11.25" customHeight="1" x14ac:dyDescent="0.25">
      <c r="A246" s="145"/>
      <c r="B246" s="146"/>
      <c r="C246" s="147"/>
      <c r="D246" s="148"/>
      <c r="E246" s="145"/>
      <c r="F246" s="148"/>
      <c r="G246" s="145"/>
      <c r="H246" s="145"/>
      <c r="I246" s="147"/>
      <c r="J246" s="145"/>
      <c r="K246" s="145"/>
      <c r="L246" s="145"/>
      <c r="M246" s="145"/>
      <c r="N246" s="145"/>
      <c r="O246" s="145"/>
      <c r="P246" s="145"/>
      <c r="Q246" s="145"/>
      <c r="R246" s="145"/>
      <c r="S246" s="145"/>
      <c r="T246" s="145"/>
      <c r="U246" s="145"/>
      <c r="V246" s="145"/>
      <c r="W246" s="145"/>
      <c r="X246" s="145"/>
      <c r="Y246" s="145"/>
      <c r="Z246" s="145"/>
    </row>
    <row r="247" spans="1:26" ht="11.25" customHeight="1" x14ac:dyDescent="0.25">
      <c r="A247" s="145"/>
      <c r="B247" s="146"/>
      <c r="C247" s="147"/>
      <c r="D247" s="148"/>
      <c r="E247" s="145"/>
      <c r="F247" s="148"/>
      <c r="G247" s="145"/>
      <c r="H247" s="145"/>
      <c r="I247" s="147"/>
      <c r="J247" s="145"/>
      <c r="K247" s="145"/>
      <c r="L247" s="145"/>
      <c r="M247" s="145"/>
      <c r="N247" s="145"/>
      <c r="O247" s="145"/>
      <c r="P247" s="145"/>
      <c r="Q247" s="145"/>
      <c r="R247" s="145"/>
      <c r="S247" s="145"/>
      <c r="T247" s="145"/>
      <c r="U247" s="145"/>
      <c r="V247" s="145"/>
      <c r="W247" s="145"/>
      <c r="X247" s="145"/>
      <c r="Y247" s="145"/>
      <c r="Z247" s="145"/>
    </row>
    <row r="248" spans="1:26" ht="11.25" customHeight="1" x14ac:dyDescent="0.25">
      <c r="A248" s="145"/>
      <c r="B248" s="146"/>
      <c r="C248" s="147"/>
      <c r="D248" s="148"/>
      <c r="E248" s="145"/>
      <c r="F248" s="148"/>
      <c r="G248" s="145"/>
      <c r="H248" s="145"/>
      <c r="I248" s="147"/>
      <c r="J248" s="145"/>
      <c r="K248" s="145"/>
      <c r="L248" s="145"/>
      <c r="M248" s="145"/>
      <c r="N248" s="145"/>
      <c r="O248" s="145"/>
      <c r="P248" s="145"/>
      <c r="Q248" s="145"/>
      <c r="R248" s="145"/>
      <c r="S248" s="145"/>
      <c r="T248" s="145"/>
      <c r="U248" s="145"/>
      <c r="V248" s="145"/>
      <c r="W248" s="145"/>
      <c r="X248" s="145"/>
      <c r="Y248" s="145"/>
      <c r="Z248" s="145"/>
    </row>
    <row r="249" spans="1:26" ht="11.25" customHeight="1" x14ac:dyDescent="0.25">
      <c r="A249" s="145"/>
      <c r="B249" s="146"/>
      <c r="C249" s="147"/>
      <c r="D249" s="148"/>
      <c r="E249" s="145"/>
      <c r="F249" s="148"/>
      <c r="G249" s="145"/>
      <c r="H249" s="145"/>
      <c r="I249" s="147"/>
      <c r="J249" s="145"/>
      <c r="K249" s="145"/>
      <c r="L249" s="145"/>
      <c r="M249" s="145"/>
      <c r="N249" s="145"/>
      <c r="O249" s="145"/>
      <c r="P249" s="145"/>
      <c r="Q249" s="145"/>
      <c r="R249" s="145"/>
      <c r="S249" s="145"/>
      <c r="T249" s="145"/>
      <c r="U249" s="145"/>
      <c r="V249" s="145"/>
      <c r="W249" s="145"/>
      <c r="X249" s="145"/>
      <c r="Y249" s="145"/>
      <c r="Z249" s="145"/>
    </row>
    <row r="250" spans="1:26" ht="11.25" customHeight="1" x14ac:dyDescent="0.25">
      <c r="A250" s="145"/>
      <c r="B250" s="146"/>
      <c r="C250" s="147"/>
      <c r="D250" s="148"/>
      <c r="E250" s="145"/>
      <c r="F250" s="148"/>
      <c r="G250" s="145"/>
      <c r="H250" s="145"/>
      <c r="I250" s="147"/>
      <c r="J250" s="145"/>
      <c r="K250" s="145"/>
      <c r="L250" s="145"/>
      <c r="M250" s="145"/>
      <c r="N250" s="145"/>
      <c r="O250" s="145"/>
      <c r="P250" s="145"/>
      <c r="Q250" s="145"/>
      <c r="R250" s="145"/>
      <c r="S250" s="145"/>
      <c r="T250" s="145"/>
      <c r="U250" s="145"/>
      <c r="V250" s="145"/>
      <c r="W250" s="145"/>
      <c r="X250" s="145"/>
      <c r="Y250" s="145"/>
      <c r="Z250" s="145"/>
    </row>
    <row r="251" spans="1:26" ht="11.25" customHeight="1" x14ac:dyDescent="0.25">
      <c r="A251" s="145"/>
      <c r="B251" s="146"/>
      <c r="C251" s="147"/>
      <c r="D251" s="148"/>
      <c r="E251" s="145"/>
      <c r="F251" s="148"/>
      <c r="G251" s="145"/>
      <c r="H251" s="145"/>
      <c r="I251" s="147"/>
      <c r="J251" s="145"/>
      <c r="K251" s="145"/>
      <c r="L251" s="145"/>
      <c r="M251" s="145"/>
      <c r="N251" s="145"/>
      <c r="O251" s="145"/>
      <c r="P251" s="145"/>
      <c r="Q251" s="145"/>
      <c r="R251" s="145"/>
      <c r="S251" s="145"/>
      <c r="T251" s="145"/>
      <c r="U251" s="145"/>
      <c r="V251" s="145"/>
      <c r="W251" s="145"/>
      <c r="X251" s="145"/>
      <c r="Y251" s="145"/>
      <c r="Z251" s="145"/>
    </row>
    <row r="252" spans="1:26" ht="11.25" customHeight="1" x14ac:dyDescent="0.25">
      <c r="A252" s="145"/>
      <c r="B252" s="146"/>
      <c r="C252" s="147"/>
      <c r="D252" s="148"/>
      <c r="E252" s="145"/>
      <c r="F252" s="148"/>
      <c r="G252" s="145"/>
      <c r="H252" s="145"/>
      <c r="I252" s="147"/>
      <c r="J252" s="145"/>
      <c r="K252" s="145"/>
      <c r="L252" s="145"/>
      <c r="M252" s="145"/>
      <c r="N252" s="145"/>
      <c r="O252" s="145"/>
      <c r="P252" s="145"/>
      <c r="Q252" s="145"/>
      <c r="R252" s="145"/>
      <c r="S252" s="145"/>
      <c r="T252" s="145"/>
      <c r="U252" s="145"/>
      <c r="V252" s="145"/>
      <c r="W252" s="145"/>
      <c r="X252" s="145"/>
      <c r="Y252" s="145"/>
      <c r="Z252" s="145"/>
    </row>
    <row r="253" spans="1:26" ht="11.25" customHeight="1" x14ac:dyDescent="0.25">
      <c r="A253" s="145"/>
      <c r="B253" s="146"/>
      <c r="C253" s="147"/>
      <c r="D253" s="148"/>
      <c r="E253" s="145"/>
      <c r="F253" s="148"/>
      <c r="G253" s="145"/>
      <c r="H253" s="145"/>
      <c r="I253" s="147"/>
      <c r="J253" s="145"/>
      <c r="K253" s="145"/>
      <c r="L253" s="145"/>
      <c r="M253" s="145"/>
      <c r="N253" s="145"/>
      <c r="O253" s="145"/>
      <c r="P253" s="145"/>
      <c r="Q253" s="145"/>
      <c r="R253" s="145"/>
      <c r="S253" s="145"/>
      <c r="T253" s="145"/>
      <c r="U253" s="145"/>
      <c r="V253" s="145"/>
      <c r="W253" s="145"/>
      <c r="X253" s="145"/>
      <c r="Y253" s="145"/>
      <c r="Z253" s="145"/>
    </row>
    <row r="254" spans="1:26" ht="11.25" customHeight="1" x14ac:dyDescent="0.25">
      <c r="A254" s="145"/>
      <c r="B254" s="146"/>
      <c r="C254" s="147"/>
      <c r="D254" s="148"/>
      <c r="E254" s="145"/>
      <c r="F254" s="148"/>
      <c r="G254" s="145"/>
      <c r="H254" s="145"/>
      <c r="I254" s="147"/>
      <c r="J254" s="145"/>
      <c r="K254" s="145"/>
      <c r="L254" s="145"/>
      <c r="M254" s="145"/>
      <c r="N254" s="145"/>
      <c r="O254" s="145"/>
      <c r="P254" s="145"/>
      <c r="Q254" s="145"/>
      <c r="R254" s="145"/>
      <c r="S254" s="145"/>
      <c r="T254" s="145"/>
      <c r="U254" s="145"/>
      <c r="V254" s="145"/>
      <c r="W254" s="145"/>
      <c r="X254" s="145"/>
      <c r="Y254" s="145"/>
      <c r="Z254" s="145"/>
    </row>
    <row r="255" spans="1:26" ht="11.25" customHeight="1" x14ac:dyDescent="0.25">
      <c r="A255" s="145"/>
      <c r="B255" s="146"/>
      <c r="C255" s="147"/>
      <c r="D255" s="148"/>
      <c r="E255" s="145"/>
      <c r="F255" s="148"/>
      <c r="G255" s="145"/>
      <c r="H255" s="145"/>
      <c r="I255" s="147"/>
      <c r="J255" s="145"/>
      <c r="K255" s="145"/>
      <c r="L255" s="145"/>
      <c r="M255" s="145"/>
      <c r="N255" s="145"/>
      <c r="O255" s="145"/>
      <c r="P255" s="145"/>
      <c r="Q255" s="145"/>
      <c r="R255" s="145"/>
      <c r="S255" s="145"/>
      <c r="T255" s="145"/>
      <c r="U255" s="145"/>
      <c r="V255" s="145"/>
      <c r="W255" s="145"/>
      <c r="X255" s="145"/>
      <c r="Y255" s="145"/>
      <c r="Z255" s="145"/>
    </row>
    <row r="256" spans="1:26" ht="11.25" customHeight="1" x14ac:dyDescent="0.25">
      <c r="A256" s="145"/>
      <c r="B256" s="146"/>
      <c r="C256" s="147"/>
      <c r="D256" s="148"/>
      <c r="E256" s="145"/>
      <c r="F256" s="148"/>
      <c r="G256" s="145"/>
      <c r="H256" s="145"/>
      <c r="I256" s="147"/>
      <c r="J256" s="145"/>
      <c r="K256" s="145"/>
      <c r="L256" s="145"/>
      <c r="M256" s="145"/>
      <c r="N256" s="145"/>
      <c r="O256" s="145"/>
      <c r="P256" s="145"/>
      <c r="Q256" s="145"/>
      <c r="R256" s="145"/>
      <c r="S256" s="145"/>
      <c r="T256" s="145"/>
      <c r="U256" s="145"/>
      <c r="V256" s="145"/>
      <c r="W256" s="145"/>
      <c r="X256" s="145"/>
      <c r="Y256" s="145"/>
      <c r="Z256" s="145"/>
    </row>
    <row r="257" spans="1:26" ht="11.25" customHeight="1" x14ac:dyDescent="0.25">
      <c r="A257" s="145"/>
      <c r="B257" s="146"/>
      <c r="C257" s="147"/>
      <c r="D257" s="148"/>
      <c r="E257" s="145"/>
      <c r="F257" s="148"/>
      <c r="G257" s="145"/>
      <c r="H257" s="145"/>
      <c r="I257" s="147"/>
      <c r="J257" s="145"/>
      <c r="K257" s="145"/>
      <c r="L257" s="145"/>
      <c r="M257" s="145"/>
      <c r="N257" s="145"/>
      <c r="O257" s="145"/>
      <c r="P257" s="145"/>
      <c r="Q257" s="145"/>
      <c r="R257" s="145"/>
      <c r="S257" s="145"/>
      <c r="T257" s="145"/>
      <c r="U257" s="145"/>
      <c r="V257" s="145"/>
      <c r="W257" s="145"/>
      <c r="X257" s="145"/>
      <c r="Y257" s="145"/>
      <c r="Z257" s="145"/>
    </row>
    <row r="258" spans="1:26" ht="11.25" customHeight="1" x14ac:dyDescent="0.25">
      <c r="A258" s="145"/>
      <c r="B258" s="146"/>
      <c r="C258" s="147"/>
      <c r="D258" s="148"/>
      <c r="E258" s="145"/>
      <c r="F258" s="148"/>
      <c r="G258" s="145"/>
      <c r="H258" s="145"/>
      <c r="I258" s="147"/>
      <c r="J258" s="145"/>
      <c r="K258" s="145"/>
      <c r="L258" s="145"/>
      <c r="M258" s="145"/>
      <c r="N258" s="145"/>
      <c r="O258" s="145"/>
      <c r="P258" s="145"/>
      <c r="Q258" s="145"/>
      <c r="R258" s="145"/>
      <c r="S258" s="145"/>
      <c r="T258" s="145"/>
      <c r="U258" s="145"/>
      <c r="V258" s="145"/>
      <c r="W258" s="145"/>
      <c r="X258" s="145"/>
      <c r="Y258" s="145"/>
      <c r="Z258" s="145"/>
    </row>
    <row r="259" spans="1:26" ht="11.25" customHeight="1" x14ac:dyDescent="0.25">
      <c r="A259" s="145"/>
      <c r="B259" s="146"/>
      <c r="C259" s="147"/>
      <c r="D259" s="148"/>
      <c r="E259" s="145"/>
      <c r="F259" s="148"/>
      <c r="G259" s="145"/>
      <c r="H259" s="145"/>
      <c r="I259" s="147"/>
      <c r="J259" s="145"/>
      <c r="K259" s="145"/>
      <c r="L259" s="145"/>
      <c r="M259" s="145"/>
      <c r="N259" s="145"/>
      <c r="O259" s="145"/>
      <c r="P259" s="145"/>
      <c r="Q259" s="145"/>
      <c r="R259" s="145"/>
      <c r="S259" s="145"/>
      <c r="T259" s="145"/>
      <c r="U259" s="145"/>
      <c r="V259" s="145"/>
      <c r="W259" s="145"/>
      <c r="X259" s="145"/>
      <c r="Y259" s="145"/>
      <c r="Z259" s="145"/>
    </row>
    <row r="260" spans="1:26" ht="11.25" customHeight="1" x14ac:dyDescent="0.25">
      <c r="A260" s="145"/>
      <c r="B260" s="146"/>
      <c r="C260" s="147"/>
      <c r="D260" s="148"/>
      <c r="E260" s="145"/>
      <c r="F260" s="148"/>
      <c r="G260" s="145"/>
      <c r="H260" s="145"/>
      <c r="I260" s="147"/>
      <c r="J260" s="145"/>
      <c r="K260" s="145"/>
      <c r="L260" s="145"/>
      <c r="M260" s="145"/>
      <c r="N260" s="145"/>
      <c r="O260" s="145"/>
      <c r="P260" s="145"/>
      <c r="Q260" s="145"/>
      <c r="R260" s="145"/>
      <c r="S260" s="145"/>
      <c r="T260" s="145"/>
      <c r="U260" s="145"/>
      <c r="V260" s="145"/>
      <c r="W260" s="145"/>
      <c r="X260" s="145"/>
      <c r="Y260" s="145"/>
      <c r="Z260" s="145"/>
    </row>
    <row r="261" spans="1:26" ht="11.25" customHeight="1" x14ac:dyDescent="0.25">
      <c r="A261" s="145"/>
      <c r="B261" s="146"/>
      <c r="C261" s="147"/>
      <c r="D261" s="148"/>
      <c r="E261" s="145"/>
      <c r="F261" s="148"/>
      <c r="G261" s="145"/>
      <c r="H261" s="145"/>
      <c r="I261" s="147"/>
      <c r="J261" s="145"/>
      <c r="K261" s="145"/>
      <c r="L261" s="145"/>
      <c r="M261" s="145"/>
      <c r="N261" s="145"/>
      <c r="O261" s="145"/>
      <c r="P261" s="145"/>
      <c r="Q261" s="145"/>
      <c r="R261" s="145"/>
      <c r="S261" s="145"/>
      <c r="T261" s="145"/>
      <c r="U261" s="145"/>
      <c r="V261" s="145"/>
      <c r="W261" s="145"/>
      <c r="X261" s="145"/>
      <c r="Y261" s="145"/>
      <c r="Z261" s="145"/>
    </row>
    <row r="262" spans="1:26" ht="11.25" customHeight="1" x14ac:dyDescent="0.25">
      <c r="A262" s="145"/>
      <c r="B262" s="146"/>
      <c r="C262" s="147"/>
      <c r="D262" s="148"/>
      <c r="E262" s="145"/>
      <c r="F262" s="148"/>
      <c r="G262" s="145"/>
      <c r="H262" s="145"/>
      <c r="I262" s="147"/>
      <c r="J262" s="145"/>
      <c r="K262" s="145"/>
      <c r="L262" s="145"/>
      <c r="M262" s="145"/>
      <c r="N262" s="145"/>
      <c r="O262" s="145"/>
      <c r="P262" s="145"/>
      <c r="Q262" s="145"/>
      <c r="R262" s="145"/>
      <c r="S262" s="145"/>
      <c r="T262" s="145"/>
      <c r="U262" s="145"/>
      <c r="V262" s="145"/>
      <c r="W262" s="145"/>
      <c r="X262" s="145"/>
      <c r="Y262" s="145"/>
      <c r="Z262" s="145"/>
    </row>
    <row r="263" spans="1:26" ht="11.25" customHeight="1" x14ac:dyDescent="0.25">
      <c r="A263" s="145"/>
      <c r="B263" s="146"/>
      <c r="C263" s="147"/>
      <c r="D263" s="148"/>
      <c r="E263" s="145"/>
      <c r="F263" s="148"/>
      <c r="G263" s="145"/>
      <c r="H263" s="145"/>
      <c r="I263" s="147"/>
      <c r="J263" s="145"/>
      <c r="K263" s="145"/>
      <c r="L263" s="145"/>
      <c r="M263" s="145"/>
      <c r="N263" s="145"/>
      <c r="O263" s="145"/>
      <c r="P263" s="145"/>
      <c r="Q263" s="145"/>
      <c r="R263" s="145"/>
      <c r="S263" s="145"/>
      <c r="T263" s="145"/>
      <c r="U263" s="145"/>
      <c r="V263" s="145"/>
      <c r="W263" s="145"/>
      <c r="X263" s="145"/>
      <c r="Y263" s="145"/>
      <c r="Z263" s="145"/>
    </row>
    <row r="264" spans="1:26" ht="11.25" customHeight="1" x14ac:dyDescent="0.25">
      <c r="A264" s="145"/>
      <c r="B264" s="146"/>
      <c r="C264" s="147"/>
      <c r="D264" s="148"/>
      <c r="E264" s="145"/>
      <c r="F264" s="148"/>
      <c r="G264" s="145"/>
      <c r="H264" s="145"/>
      <c r="I264" s="147"/>
      <c r="J264" s="145"/>
      <c r="K264" s="145"/>
      <c r="L264" s="145"/>
      <c r="M264" s="145"/>
      <c r="N264" s="145"/>
      <c r="O264" s="145"/>
      <c r="P264" s="145"/>
      <c r="Q264" s="145"/>
      <c r="R264" s="145"/>
      <c r="S264" s="145"/>
      <c r="T264" s="145"/>
      <c r="U264" s="145"/>
      <c r="V264" s="145"/>
      <c r="W264" s="145"/>
      <c r="X264" s="145"/>
      <c r="Y264" s="145"/>
      <c r="Z264" s="145"/>
    </row>
    <row r="265" spans="1:26" ht="11.25" customHeight="1" x14ac:dyDescent="0.25">
      <c r="A265" s="145"/>
      <c r="B265" s="146"/>
      <c r="C265" s="147"/>
      <c r="D265" s="148"/>
      <c r="E265" s="145"/>
      <c r="F265" s="148"/>
      <c r="G265" s="145"/>
      <c r="H265" s="145"/>
      <c r="I265" s="147"/>
      <c r="J265" s="145"/>
      <c r="K265" s="145"/>
      <c r="L265" s="145"/>
      <c r="M265" s="145"/>
      <c r="N265" s="145"/>
      <c r="O265" s="145"/>
      <c r="P265" s="145"/>
      <c r="Q265" s="145"/>
      <c r="R265" s="145"/>
      <c r="S265" s="145"/>
      <c r="T265" s="145"/>
      <c r="U265" s="145"/>
      <c r="V265" s="145"/>
      <c r="W265" s="145"/>
      <c r="X265" s="145"/>
      <c r="Y265" s="145"/>
      <c r="Z265" s="145"/>
    </row>
    <row r="266" spans="1:26" ht="11.25" customHeight="1" x14ac:dyDescent="0.25">
      <c r="A266" s="145"/>
      <c r="B266" s="146"/>
      <c r="C266" s="147"/>
      <c r="D266" s="148"/>
      <c r="E266" s="145"/>
      <c r="F266" s="148"/>
      <c r="G266" s="145"/>
      <c r="H266" s="145"/>
      <c r="I266" s="147"/>
      <c r="J266" s="145"/>
      <c r="K266" s="145"/>
      <c r="L266" s="145"/>
      <c r="M266" s="145"/>
      <c r="N266" s="145"/>
      <c r="O266" s="145"/>
      <c r="P266" s="145"/>
      <c r="Q266" s="145"/>
      <c r="R266" s="145"/>
      <c r="S266" s="145"/>
      <c r="T266" s="145"/>
      <c r="U266" s="145"/>
      <c r="V266" s="145"/>
      <c r="W266" s="145"/>
      <c r="X266" s="145"/>
      <c r="Y266" s="145"/>
      <c r="Z266" s="145"/>
    </row>
    <row r="267" spans="1:26" ht="11.25" customHeight="1" x14ac:dyDescent="0.25">
      <c r="A267" s="145"/>
      <c r="B267" s="146"/>
      <c r="C267" s="147"/>
      <c r="D267" s="148"/>
      <c r="E267" s="145"/>
      <c r="F267" s="148"/>
      <c r="G267" s="145"/>
      <c r="H267" s="145"/>
      <c r="I267" s="147"/>
      <c r="J267" s="145"/>
      <c r="K267" s="145"/>
      <c r="L267" s="145"/>
      <c r="M267" s="145"/>
      <c r="N267" s="145"/>
      <c r="O267" s="145"/>
      <c r="P267" s="145"/>
      <c r="Q267" s="145"/>
      <c r="R267" s="145"/>
      <c r="S267" s="145"/>
      <c r="T267" s="145"/>
      <c r="U267" s="145"/>
      <c r="V267" s="145"/>
      <c r="W267" s="145"/>
      <c r="X267" s="145"/>
      <c r="Y267" s="145"/>
      <c r="Z267" s="145"/>
    </row>
    <row r="268" spans="1:26" ht="11.25" customHeight="1" x14ac:dyDescent="0.25">
      <c r="A268" s="145"/>
      <c r="B268" s="146"/>
      <c r="C268" s="147"/>
      <c r="D268" s="148"/>
      <c r="E268" s="145"/>
      <c r="F268" s="148"/>
      <c r="G268" s="145"/>
      <c r="H268" s="145"/>
      <c r="I268" s="147"/>
      <c r="J268" s="145"/>
      <c r="K268" s="145"/>
      <c r="L268" s="145"/>
      <c r="M268" s="145"/>
      <c r="N268" s="145"/>
      <c r="O268" s="145"/>
      <c r="P268" s="145"/>
      <c r="Q268" s="145"/>
      <c r="R268" s="145"/>
      <c r="S268" s="145"/>
      <c r="T268" s="145"/>
      <c r="U268" s="145"/>
      <c r="V268" s="145"/>
      <c r="W268" s="145"/>
      <c r="X268" s="145"/>
      <c r="Y268" s="145"/>
      <c r="Z268" s="145"/>
    </row>
    <row r="269" spans="1:26" ht="11.25" customHeight="1" x14ac:dyDescent="0.25">
      <c r="A269" s="145"/>
      <c r="B269" s="146"/>
      <c r="C269" s="147"/>
      <c r="D269" s="148"/>
      <c r="E269" s="145"/>
      <c r="F269" s="148"/>
      <c r="G269" s="145"/>
      <c r="H269" s="145"/>
      <c r="I269" s="147"/>
      <c r="J269" s="145"/>
      <c r="K269" s="145"/>
      <c r="L269" s="145"/>
      <c r="M269" s="145"/>
      <c r="N269" s="145"/>
      <c r="O269" s="145"/>
      <c r="P269" s="145"/>
      <c r="Q269" s="145"/>
      <c r="R269" s="145"/>
      <c r="S269" s="145"/>
      <c r="T269" s="145"/>
      <c r="U269" s="145"/>
      <c r="V269" s="145"/>
      <c r="W269" s="145"/>
      <c r="X269" s="145"/>
      <c r="Y269" s="145"/>
      <c r="Z269" s="145"/>
    </row>
    <row r="270" spans="1:26" ht="11.25" customHeight="1" x14ac:dyDescent="0.25">
      <c r="A270" s="145"/>
      <c r="B270" s="146"/>
      <c r="C270" s="147"/>
      <c r="D270" s="148"/>
      <c r="E270" s="145"/>
      <c r="F270" s="148"/>
      <c r="G270" s="145"/>
      <c r="H270" s="145"/>
      <c r="I270" s="147"/>
      <c r="J270" s="145"/>
      <c r="K270" s="145"/>
      <c r="L270" s="145"/>
      <c r="M270" s="145"/>
      <c r="N270" s="145"/>
      <c r="O270" s="145"/>
      <c r="P270" s="145"/>
      <c r="Q270" s="145"/>
      <c r="R270" s="145"/>
      <c r="S270" s="145"/>
      <c r="T270" s="145"/>
      <c r="U270" s="145"/>
      <c r="V270" s="145"/>
      <c r="W270" s="145"/>
      <c r="X270" s="145"/>
      <c r="Y270" s="145"/>
      <c r="Z270" s="145"/>
    </row>
    <row r="271" spans="1:26" ht="11.25" customHeight="1" x14ac:dyDescent="0.25">
      <c r="A271" s="145"/>
      <c r="B271" s="146"/>
      <c r="C271" s="147"/>
      <c r="D271" s="148"/>
      <c r="E271" s="145"/>
      <c r="F271" s="148"/>
      <c r="G271" s="145"/>
      <c r="H271" s="145"/>
      <c r="I271" s="147"/>
      <c r="J271" s="145"/>
      <c r="K271" s="145"/>
      <c r="L271" s="145"/>
      <c r="M271" s="145"/>
      <c r="N271" s="145"/>
      <c r="O271" s="145"/>
      <c r="P271" s="145"/>
      <c r="Q271" s="145"/>
      <c r="R271" s="145"/>
      <c r="S271" s="145"/>
      <c r="T271" s="145"/>
      <c r="U271" s="145"/>
      <c r="V271" s="145"/>
      <c r="W271" s="145"/>
      <c r="X271" s="145"/>
      <c r="Y271" s="145"/>
      <c r="Z271" s="145"/>
    </row>
    <row r="272" spans="1:26" ht="11.25" customHeight="1" x14ac:dyDescent="0.25">
      <c r="A272" s="145"/>
      <c r="B272" s="146"/>
      <c r="C272" s="147"/>
      <c r="D272" s="148"/>
      <c r="E272" s="145"/>
      <c r="F272" s="148"/>
      <c r="G272" s="145"/>
      <c r="H272" s="145"/>
      <c r="I272" s="147"/>
      <c r="J272" s="145"/>
      <c r="K272" s="145"/>
      <c r="L272" s="145"/>
      <c r="M272" s="145"/>
      <c r="N272" s="145"/>
      <c r="O272" s="145"/>
      <c r="P272" s="145"/>
      <c r="Q272" s="145"/>
      <c r="R272" s="145"/>
      <c r="S272" s="145"/>
      <c r="T272" s="145"/>
      <c r="U272" s="145"/>
      <c r="V272" s="145"/>
      <c r="W272" s="145"/>
      <c r="X272" s="145"/>
      <c r="Y272" s="145"/>
      <c r="Z272" s="145"/>
    </row>
    <row r="273" spans="1:26" ht="11.25" customHeight="1" x14ac:dyDescent="0.25">
      <c r="A273" s="145"/>
      <c r="B273" s="146"/>
      <c r="C273" s="147"/>
      <c r="D273" s="148"/>
      <c r="E273" s="145"/>
      <c r="F273" s="148"/>
      <c r="G273" s="145"/>
      <c r="H273" s="145"/>
      <c r="I273" s="147"/>
      <c r="J273" s="145"/>
      <c r="K273" s="145"/>
      <c r="L273" s="145"/>
      <c r="M273" s="145"/>
      <c r="N273" s="145"/>
      <c r="O273" s="145"/>
      <c r="P273" s="145"/>
      <c r="Q273" s="145"/>
      <c r="R273" s="145"/>
      <c r="S273" s="145"/>
      <c r="T273" s="145"/>
      <c r="U273" s="145"/>
      <c r="V273" s="145"/>
      <c r="W273" s="145"/>
      <c r="X273" s="145"/>
      <c r="Y273" s="145"/>
      <c r="Z273" s="145"/>
    </row>
    <row r="274" spans="1:26" ht="11.25" customHeight="1" x14ac:dyDescent="0.25">
      <c r="A274" s="145"/>
      <c r="B274" s="146"/>
      <c r="C274" s="147"/>
      <c r="D274" s="148"/>
      <c r="E274" s="145"/>
      <c r="F274" s="148"/>
      <c r="G274" s="145"/>
      <c r="H274" s="145"/>
      <c r="I274" s="147"/>
      <c r="J274" s="145"/>
      <c r="K274" s="145"/>
      <c r="L274" s="145"/>
      <c r="M274" s="145"/>
      <c r="N274" s="145"/>
      <c r="O274" s="145"/>
      <c r="P274" s="145"/>
      <c r="Q274" s="145"/>
      <c r="R274" s="145"/>
      <c r="S274" s="145"/>
      <c r="T274" s="145"/>
      <c r="U274" s="145"/>
      <c r="V274" s="145"/>
      <c r="W274" s="145"/>
      <c r="X274" s="145"/>
      <c r="Y274" s="145"/>
      <c r="Z274" s="145"/>
    </row>
    <row r="275" spans="1:26" ht="11.25" customHeight="1" x14ac:dyDescent="0.25">
      <c r="A275" s="145"/>
      <c r="B275" s="146"/>
      <c r="C275" s="147"/>
      <c r="D275" s="148"/>
      <c r="E275" s="145"/>
      <c r="F275" s="148"/>
      <c r="G275" s="145"/>
      <c r="H275" s="145"/>
      <c r="I275" s="147"/>
      <c r="J275" s="145"/>
      <c r="K275" s="145"/>
      <c r="L275" s="145"/>
      <c r="M275" s="145"/>
      <c r="N275" s="145"/>
      <c r="O275" s="145"/>
      <c r="P275" s="145"/>
      <c r="Q275" s="145"/>
      <c r="R275" s="145"/>
      <c r="S275" s="145"/>
      <c r="T275" s="145"/>
      <c r="U275" s="145"/>
      <c r="V275" s="145"/>
      <c r="W275" s="145"/>
      <c r="X275" s="145"/>
      <c r="Y275" s="145"/>
      <c r="Z275" s="145"/>
    </row>
    <row r="276" spans="1:26" ht="11.25" customHeight="1" x14ac:dyDescent="0.25">
      <c r="A276" s="145"/>
      <c r="B276" s="146"/>
      <c r="C276" s="147"/>
      <c r="D276" s="148"/>
      <c r="E276" s="145"/>
      <c r="F276" s="148"/>
      <c r="G276" s="145"/>
      <c r="H276" s="145"/>
      <c r="I276" s="147"/>
      <c r="J276" s="145"/>
      <c r="K276" s="145"/>
      <c r="L276" s="145"/>
      <c r="M276" s="145"/>
      <c r="N276" s="145"/>
      <c r="O276" s="145"/>
      <c r="P276" s="145"/>
      <c r="Q276" s="145"/>
      <c r="R276" s="145"/>
      <c r="S276" s="145"/>
      <c r="T276" s="145"/>
      <c r="U276" s="145"/>
      <c r="V276" s="145"/>
      <c r="W276" s="145"/>
      <c r="X276" s="145"/>
      <c r="Y276" s="145"/>
      <c r="Z276" s="145"/>
    </row>
    <row r="277" spans="1:26" ht="11.25" customHeight="1" x14ac:dyDescent="0.25">
      <c r="A277" s="145"/>
      <c r="B277" s="146"/>
      <c r="C277" s="147"/>
      <c r="D277" s="148"/>
      <c r="E277" s="145"/>
      <c r="F277" s="148"/>
      <c r="G277" s="145"/>
      <c r="H277" s="145"/>
      <c r="I277" s="147"/>
      <c r="J277" s="145"/>
      <c r="K277" s="145"/>
      <c r="L277" s="145"/>
      <c r="M277" s="145"/>
      <c r="N277" s="145"/>
      <c r="O277" s="145"/>
      <c r="P277" s="145"/>
      <c r="Q277" s="145"/>
      <c r="R277" s="145"/>
      <c r="S277" s="145"/>
      <c r="T277" s="145"/>
      <c r="U277" s="145"/>
      <c r="V277" s="145"/>
      <c r="W277" s="145"/>
      <c r="X277" s="145"/>
      <c r="Y277" s="145"/>
      <c r="Z277" s="145"/>
    </row>
    <row r="278" spans="1:26" ht="11.25" customHeight="1" x14ac:dyDescent="0.25">
      <c r="A278" s="145"/>
      <c r="B278" s="146"/>
      <c r="C278" s="147"/>
      <c r="D278" s="148"/>
      <c r="E278" s="145"/>
      <c r="F278" s="148"/>
      <c r="G278" s="145"/>
      <c r="H278" s="145"/>
      <c r="I278" s="147"/>
      <c r="J278" s="145"/>
      <c r="K278" s="145"/>
      <c r="L278" s="145"/>
      <c r="M278" s="145"/>
      <c r="N278" s="145"/>
      <c r="O278" s="145"/>
      <c r="P278" s="145"/>
      <c r="Q278" s="145"/>
      <c r="R278" s="145"/>
      <c r="S278" s="145"/>
      <c r="T278" s="145"/>
      <c r="U278" s="145"/>
      <c r="V278" s="145"/>
      <c r="W278" s="145"/>
      <c r="X278" s="145"/>
      <c r="Y278" s="145"/>
      <c r="Z278" s="145"/>
    </row>
    <row r="279" spans="1:26" ht="15.75" customHeight="1" x14ac:dyDescent="0.25"/>
    <row r="280" spans="1:26" ht="15.75" customHeight="1" x14ac:dyDescent="0.25"/>
    <row r="281" spans="1:26" ht="15.75" customHeight="1" x14ac:dyDescent="0.25"/>
    <row r="282" spans="1:26" ht="15.75" customHeight="1" x14ac:dyDescent="0.25"/>
    <row r="283" spans="1:26" ht="15.75" customHeight="1" x14ac:dyDescent="0.25"/>
    <row r="284" spans="1:26" ht="15.75" customHeight="1" x14ac:dyDescent="0.25"/>
    <row r="285" spans="1:26" ht="15.75" customHeight="1" x14ac:dyDescent="0.25"/>
    <row r="286" spans="1:26" ht="15.75" customHeight="1" x14ac:dyDescent="0.25"/>
    <row r="287" spans="1:26" ht="15.75" customHeight="1" x14ac:dyDescent="0.25"/>
    <row r="288" spans="1:26"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autoFilter ref="A2:AC59" xr:uid="{00000000-0009-0000-0000-000002000000}">
    <filterColumn colId="1">
      <filters>
        <filter val="Grupo de Arqueología"/>
      </filters>
    </filterColumn>
  </autoFilter>
  <mergeCells count="3">
    <mergeCell ref="A1:J1"/>
    <mergeCell ref="K1:W1"/>
    <mergeCell ref="X1:Z1"/>
  </mergeCells>
  <conditionalFormatting sqref="X3:X58">
    <cfRule type="containsText" dxfId="57" priority="1" operator="containsText" text="NO">
      <formula>NOT(ISERROR(SEARCH(("NO"),(X3))))</formula>
    </cfRule>
    <cfRule type="containsText" dxfId="56" priority="2" operator="containsText" text="SI">
      <formula>NOT(ISERROR(SEARCH(("SI"),(X3))))</formula>
    </cfRule>
  </conditionalFormatting>
  <dataValidations count="1">
    <dataValidation type="list" allowBlank="1" showErrorMessage="1" sqref="E53:E58" xr:uid="{00000000-0002-0000-0200-000000000000}">
      <formula1>#N/A</formula1>
    </dataValidation>
  </dataValidations>
  <hyperlinks>
    <hyperlink ref="W3" r:id="rId1" location="gid=366280517" xr:uid="{00000000-0004-0000-0200-000000000000}"/>
    <hyperlink ref="W4" r:id="rId2" location="gid=1397510375" xr:uid="{00000000-0004-0000-0200-000001000000}"/>
    <hyperlink ref="Z11" r:id="rId3" xr:uid="{00000000-0004-0000-0200-000002000000}"/>
    <hyperlink ref="W12" r:id="rId4" xr:uid="{00000000-0004-0000-0200-000003000000}"/>
    <hyperlink ref="Z12" r:id="rId5" xr:uid="{00000000-0004-0000-0200-000004000000}"/>
    <hyperlink ref="Z13" r:id="rId6" xr:uid="{00000000-0004-0000-0200-000005000000}"/>
    <hyperlink ref="W15" r:id="rId7" xr:uid="{00000000-0004-0000-0200-000006000000}"/>
    <hyperlink ref="W18" r:id="rId8" xr:uid="{00000000-0004-0000-0200-000007000000}"/>
    <hyperlink ref="W21" r:id="rId9" xr:uid="{00000000-0004-0000-0200-000008000000}"/>
    <hyperlink ref="W22" r:id="rId10" xr:uid="{00000000-0004-0000-0200-000009000000}"/>
    <hyperlink ref="W25" r:id="rId11" xr:uid="{00000000-0004-0000-0200-00000A000000}"/>
    <hyperlink ref="W29" r:id="rId12" xr:uid="{00000000-0004-0000-0200-00000B000000}"/>
    <hyperlink ref="W32" r:id="rId13" xr:uid="{00000000-0004-0000-0200-00000C000000}"/>
    <hyperlink ref="W33" r:id="rId14" xr:uid="{00000000-0004-0000-0200-00000D000000}"/>
    <hyperlink ref="W34" r:id="rId15" xr:uid="{00000000-0004-0000-0200-00000E000000}"/>
    <hyperlink ref="W35" r:id="rId16" xr:uid="{00000000-0004-0000-0200-00000F000000}"/>
    <hyperlink ref="W36" r:id="rId17" xr:uid="{00000000-0004-0000-0200-000010000000}"/>
    <hyperlink ref="W37" r:id="rId18" xr:uid="{00000000-0004-0000-0200-000011000000}"/>
    <hyperlink ref="W42" r:id="rId19" xr:uid="{00000000-0004-0000-0200-000012000000}"/>
    <hyperlink ref="W45" r:id="rId20" xr:uid="{00000000-0004-0000-0200-000013000000}"/>
    <hyperlink ref="W46" r:id="rId21" xr:uid="{00000000-0004-0000-0200-000014000000}"/>
  </hyperlinks>
  <pageMargins left="0.7" right="0.7" top="0.75" bottom="0.75" header="0" footer="0"/>
  <pageSetup paperSize="9" orientation="portrait"/>
  <legacyDrawing r:id="rId22"/>
  <extLst>
    <ext xmlns:x14="http://schemas.microsoft.com/office/spreadsheetml/2009/9/main" uri="{CCE6A557-97BC-4b89-ADB6-D9C93CAAB3DF}">
      <x14:dataValidations xmlns:xm="http://schemas.microsoft.com/office/excel/2006/main" count="5">
        <x14:dataValidation type="list" allowBlank="1" showErrorMessage="1" xr:uid="{00000000-0002-0000-0200-000001000000}">
          <x14:formula1>
            <xm:f>Listados!$B$2:$B$32</xm:f>
          </x14:formula1>
          <xm:sqref>B29:B38 B53:B58</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200-000002000000}">
          <x14:formula1>
            <xm:f>Listados!$F$2:$F$4</xm:f>
          </x14:formula1>
          <xm:sqref>X3:X22 X25:X58</xm:sqref>
        </x14:dataValidation>
        <x14:dataValidation type="list" allowBlank="1" showErrorMessage="1" xr:uid="{00000000-0002-0000-0200-000003000000}">
          <x14:formula1>
            <xm:f>Listados!$D$2:$D$5</xm:f>
          </x14:formula1>
          <xm:sqref>E3:E52</xm:sqref>
        </x14:dataValidation>
        <x14:dataValidation type="list" allowBlank="1" showErrorMessage="1" xr:uid="{00000000-0002-0000-0200-000004000000}">
          <x14:formula1>
            <xm:f>Listados!$A$2:$A$18</xm:f>
          </x14:formula1>
          <xm:sqref>A3:A58 F62:F76 A62:A77 K63:K78 A83:A98 F83:F98</xm:sqref>
        </x14:dataValidation>
        <x14:dataValidation type="list" allowBlank="1" showErrorMessage="1" xr:uid="{00000000-0002-0000-0200-000005000000}">
          <x14:formula1>
            <xm:f>Listados!$B$2:$B$30</xm:f>
          </x14:formula1>
          <xm:sqref>B3:B28 B39:B52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000"/>
  <sheetViews>
    <sheetView workbookViewId="0"/>
  </sheetViews>
  <sheetFormatPr baseColWidth="10" defaultColWidth="10.08984375" defaultRowHeight="15" customHeight="1" x14ac:dyDescent="0.25"/>
  <cols>
    <col min="1" max="1" width="18.81640625" customWidth="1"/>
    <col min="2" max="2" width="15.6328125" customWidth="1"/>
    <col min="3" max="3" width="15.90625" customWidth="1"/>
    <col min="4" max="4" width="11.54296875" customWidth="1"/>
    <col min="5" max="5" width="10.453125" customWidth="1"/>
    <col min="6" max="6" width="18.90625" customWidth="1"/>
    <col min="7" max="16" width="10.453125" customWidth="1"/>
  </cols>
  <sheetData>
    <row r="1" spans="1:16" ht="11.25" customHeight="1" x14ac:dyDescent="0.25">
      <c r="A1" s="196" t="s">
        <v>72</v>
      </c>
      <c r="B1" s="588" t="s">
        <v>470</v>
      </c>
      <c r="C1" s="589"/>
      <c r="D1" s="589"/>
      <c r="E1" s="589"/>
      <c r="F1" s="589"/>
      <c r="G1" s="589"/>
      <c r="H1" s="589"/>
      <c r="I1" s="589"/>
      <c r="J1" s="589"/>
      <c r="K1" s="590"/>
      <c r="L1" s="197" t="s">
        <v>471</v>
      </c>
      <c r="M1" s="198" t="s">
        <v>472</v>
      </c>
      <c r="N1" s="198" t="s">
        <v>473</v>
      </c>
      <c r="O1" s="199" t="s">
        <v>474</v>
      </c>
      <c r="P1" s="200" t="s">
        <v>102</v>
      </c>
    </row>
    <row r="2" spans="1:16" ht="30.6" x14ac:dyDescent="0.25">
      <c r="A2" s="585" t="s">
        <v>4</v>
      </c>
      <c r="B2" s="201" t="s">
        <v>132</v>
      </c>
      <c r="C2" s="201" t="s">
        <v>141</v>
      </c>
      <c r="D2" s="202"/>
      <c r="E2" s="202"/>
      <c r="F2" s="202"/>
      <c r="G2" s="202"/>
      <c r="H2" s="202"/>
      <c r="I2" s="202"/>
      <c r="J2" s="202"/>
      <c r="K2" s="202"/>
      <c r="L2" s="203"/>
      <c r="M2" s="203"/>
      <c r="N2" s="203"/>
      <c r="O2" s="203"/>
    </row>
    <row r="3" spans="1:16" x14ac:dyDescent="0.25">
      <c r="A3" s="586"/>
      <c r="B3" s="162" t="s">
        <v>14</v>
      </c>
      <c r="C3" s="162" t="s">
        <v>14</v>
      </c>
      <c r="D3" s="202"/>
      <c r="E3" s="202"/>
      <c r="F3" s="202"/>
      <c r="G3" s="202"/>
      <c r="H3" s="202"/>
      <c r="I3" s="202"/>
      <c r="J3" s="202"/>
      <c r="K3" s="202"/>
      <c r="L3" s="203"/>
      <c r="M3" s="203">
        <v>2</v>
      </c>
      <c r="N3" s="203"/>
      <c r="O3" s="203"/>
      <c r="P3" s="200">
        <f>SUM(L3:O3)</f>
        <v>2</v>
      </c>
    </row>
    <row r="4" spans="1:16" ht="20.399999999999999" x14ac:dyDescent="0.25">
      <c r="A4" s="585" t="s">
        <v>10</v>
      </c>
      <c r="B4" s="204" t="s">
        <v>475</v>
      </c>
      <c r="C4" s="204" t="s">
        <v>476</v>
      </c>
      <c r="D4" s="202"/>
      <c r="E4" s="202"/>
      <c r="F4" s="202"/>
      <c r="G4" s="202"/>
      <c r="H4" s="202"/>
      <c r="I4" s="202"/>
      <c r="J4" s="202"/>
      <c r="K4" s="202"/>
      <c r="L4" s="203"/>
      <c r="M4" s="203"/>
      <c r="N4" s="203"/>
      <c r="O4" s="203"/>
      <c r="P4" s="200"/>
    </row>
    <row r="5" spans="1:16" x14ac:dyDescent="0.25">
      <c r="A5" s="586"/>
      <c r="B5" s="162" t="s">
        <v>20</v>
      </c>
      <c r="C5" s="205" t="s">
        <v>477</v>
      </c>
      <c r="D5" s="202"/>
      <c r="E5" s="202"/>
      <c r="F5" s="202"/>
      <c r="G5" s="202"/>
      <c r="H5" s="202"/>
      <c r="I5" s="202"/>
      <c r="J5" s="202"/>
      <c r="K5" s="202"/>
      <c r="L5" s="203"/>
      <c r="M5" s="203"/>
      <c r="N5" s="203">
        <v>1</v>
      </c>
      <c r="O5" s="203">
        <v>1</v>
      </c>
      <c r="P5" s="200">
        <f>SUM(L5:O5)</f>
        <v>2</v>
      </c>
    </row>
    <row r="6" spans="1:16" ht="30.6" x14ac:dyDescent="0.25">
      <c r="A6" s="585" t="s">
        <v>15</v>
      </c>
      <c r="B6" s="206" t="s">
        <v>478</v>
      </c>
      <c r="C6" s="206" t="s">
        <v>479</v>
      </c>
      <c r="D6" s="202"/>
      <c r="E6" s="202"/>
      <c r="F6" s="202"/>
      <c r="G6" s="202"/>
      <c r="H6" s="202"/>
      <c r="I6" s="202"/>
      <c r="J6" s="202"/>
      <c r="K6" s="202"/>
      <c r="L6" s="203"/>
      <c r="M6" s="203"/>
      <c r="N6" s="203"/>
      <c r="O6" s="203"/>
      <c r="P6" s="200"/>
    </row>
    <row r="7" spans="1:16" ht="15.75" customHeight="1" x14ac:dyDescent="0.25">
      <c r="A7" s="586"/>
      <c r="B7" s="162" t="s">
        <v>9</v>
      </c>
      <c r="C7" s="162" t="s">
        <v>9</v>
      </c>
      <c r="D7" s="202"/>
      <c r="E7" s="202"/>
      <c r="F7" s="202"/>
      <c r="G7" s="202"/>
      <c r="H7" s="202"/>
      <c r="I7" s="202"/>
      <c r="J7" s="202"/>
      <c r="K7" s="202"/>
      <c r="L7" s="203">
        <v>2</v>
      </c>
      <c r="M7" s="203"/>
      <c r="N7" s="203"/>
      <c r="O7" s="203"/>
      <c r="P7" s="200">
        <f>SUM(L7:O7)</f>
        <v>2</v>
      </c>
    </row>
    <row r="8" spans="1:16" ht="30.6" x14ac:dyDescent="0.25">
      <c r="A8" s="585" t="s">
        <v>21</v>
      </c>
      <c r="B8" s="201" t="s">
        <v>251</v>
      </c>
      <c r="C8" s="201" t="s">
        <v>254</v>
      </c>
      <c r="D8" s="201" t="s">
        <v>263</v>
      </c>
      <c r="E8" s="201" t="s">
        <v>267</v>
      </c>
      <c r="F8" s="201" t="s">
        <v>270</v>
      </c>
      <c r="G8" s="202"/>
      <c r="H8" s="202"/>
      <c r="I8" s="202"/>
      <c r="J8" s="202"/>
      <c r="K8" s="202"/>
      <c r="L8" s="203"/>
      <c r="M8" s="203"/>
      <c r="N8" s="203"/>
      <c r="O8" s="203"/>
      <c r="P8" s="200"/>
    </row>
    <row r="9" spans="1:16" x14ac:dyDescent="0.25">
      <c r="A9" s="586"/>
      <c r="B9" s="162" t="s">
        <v>20</v>
      </c>
      <c r="C9" s="162" t="s">
        <v>20</v>
      </c>
      <c r="D9" s="162" t="s">
        <v>20</v>
      </c>
      <c r="E9" s="162" t="s">
        <v>20</v>
      </c>
      <c r="F9" s="162" t="s">
        <v>14</v>
      </c>
      <c r="G9" s="202"/>
      <c r="H9" s="202"/>
      <c r="I9" s="202"/>
      <c r="J9" s="202"/>
      <c r="K9" s="202"/>
      <c r="L9" s="203"/>
      <c r="M9" s="203">
        <v>1</v>
      </c>
      <c r="N9" s="203">
        <v>4</v>
      </c>
      <c r="O9" s="203"/>
      <c r="P9" s="200">
        <f t="shared" ref="P9:P33" si="0">SUM(L9:O9)</f>
        <v>5</v>
      </c>
    </row>
    <row r="10" spans="1:16" ht="51" x14ac:dyDescent="0.25">
      <c r="A10" s="585" t="s">
        <v>26</v>
      </c>
      <c r="B10" s="201" t="s">
        <v>207</v>
      </c>
      <c r="C10" s="201" t="s">
        <v>211</v>
      </c>
      <c r="D10" s="201" t="s">
        <v>215</v>
      </c>
      <c r="E10" s="201" t="s">
        <v>222</v>
      </c>
      <c r="F10" s="201" t="s">
        <v>228</v>
      </c>
      <c r="G10" s="202"/>
      <c r="H10" s="202"/>
      <c r="I10" s="202"/>
      <c r="J10" s="202"/>
      <c r="K10" s="202"/>
      <c r="L10" s="203"/>
      <c r="M10" s="203"/>
      <c r="N10" s="203"/>
      <c r="O10" s="203"/>
      <c r="P10" s="200">
        <f t="shared" si="0"/>
        <v>0</v>
      </c>
    </row>
    <row r="11" spans="1:16" x14ac:dyDescent="0.25">
      <c r="A11" s="586"/>
      <c r="B11" s="162" t="s">
        <v>9</v>
      </c>
      <c r="C11" s="162" t="s">
        <v>9</v>
      </c>
      <c r="D11" s="162" t="s">
        <v>9</v>
      </c>
      <c r="E11" s="162" t="s">
        <v>9</v>
      </c>
      <c r="F11" s="162" t="s">
        <v>20</v>
      </c>
      <c r="G11" s="202"/>
      <c r="H11" s="202"/>
      <c r="I11" s="202"/>
      <c r="J11" s="202"/>
      <c r="K11" s="202"/>
      <c r="L11" s="203">
        <v>4</v>
      </c>
      <c r="M11" s="203"/>
      <c r="N11" s="203">
        <v>1</v>
      </c>
      <c r="O11" s="203"/>
      <c r="P11" s="200">
        <f t="shared" si="0"/>
        <v>5</v>
      </c>
    </row>
    <row r="12" spans="1:16" ht="40.799999999999997" x14ac:dyDescent="0.25">
      <c r="A12" s="585" t="s">
        <v>42</v>
      </c>
      <c r="B12" s="204" t="s">
        <v>176</v>
      </c>
      <c r="C12" s="204" t="s">
        <v>182</v>
      </c>
      <c r="D12" s="204" t="s">
        <v>480</v>
      </c>
      <c r="E12" s="202"/>
      <c r="F12" s="202"/>
      <c r="G12" s="202"/>
      <c r="H12" s="202"/>
      <c r="I12" s="202"/>
      <c r="J12" s="202"/>
      <c r="K12" s="202"/>
      <c r="L12" s="203"/>
      <c r="M12" s="203"/>
      <c r="N12" s="203"/>
      <c r="O12" s="203"/>
      <c r="P12" s="200">
        <f t="shared" si="0"/>
        <v>0</v>
      </c>
    </row>
    <row r="13" spans="1:16" x14ac:dyDescent="0.25">
      <c r="A13" s="586"/>
      <c r="B13" s="162" t="s">
        <v>9</v>
      </c>
      <c r="C13" s="162" t="s">
        <v>9</v>
      </c>
      <c r="D13" s="162" t="s">
        <v>20</v>
      </c>
      <c r="E13" s="202"/>
      <c r="F13" s="202"/>
      <c r="G13" s="202"/>
      <c r="H13" s="202"/>
      <c r="I13" s="202"/>
      <c r="J13" s="202"/>
      <c r="K13" s="202"/>
      <c r="L13" s="203">
        <v>2</v>
      </c>
      <c r="M13" s="203"/>
      <c r="N13" s="203">
        <v>1</v>
      </c>
      <c r="O13" s="203"/>
      <c r="P13" s="200">
        <f t="shared" si="0"/>
        <v>3</v>
      </c>
    </row>
    <row r="14" spans="1:16" ht="40.799999999999997" x14ac:dyDescent="0.25">
      <c r="A14" s="585" t="s">
        <v>45</v>
      </c>
      <c r="B14" s="206" t="s">
        <v>276</v>
      </c>
      <c r="C14" s="206" t="s">
        <v>283</v>
      </c>
      <c r="D14" s="206" t="s">
        <v>289</v>
      </c>
      <c r="E14" s="204" t="s">
        <v>295</v>
      </c>
      <c r="F14" s="204" t="s">
        <v>300</v>
      </c>
      <c r="G14" s="204" t="s">
        <v>313</v>
      </c>
      <c r="H14" s="204" t="s">
        <v>481</v>
      </c>
      <c r="I14" s="204" t="s">
        <v>303</v>
      </c>
      <c r="J14" s="204" t="s">
        <v>306</v>
      </c>
      <c r="K14" s="204" t="s">
        <v>310</v>
      </c>
      <c r="L14" s="203"/>
      <c r="M14" s="203"/>
      <c r="N14" s="203"/>
      <c r="O14" s="203"/>
      <c r="P14" s="200">
        <f t="shared" si="0"/>
        <v>0</v>
      </c>
    </row>
    <row r="15" spans="1:16" ht="20.399999999999999" x14ac:dyDescent="0.25">
      <c r="A15" s="586"/>
      <c r="B15" s="162" t="s">
        <v>14</v>
      </c>
      <c r="C15" s="162" t="s">
        <v>20</v>
      </c>
      <c r="D15" s="162" t="s">
        <v>9</v>
      </c>
      <c r="E15" s="162" t="s">
        <v>14</v>
      </c>
      <c r="F15" s="162" t="s">
        <v>14</v>
      </c>
      <c r="G15" s="162" t="s">
        <v>9</v>
      </c>
      <c r="H15" s="162" t="s">
        <v>20</v>
      </c>
      <c r="I15" s="205" t="s">
        <v>477</v>
      </c>
      <c r="J15" s="205" t="s">
        <v>477</v>
      </c>
      <c r="K15" s="205" t="s">
        <v>477</v>
      </c>
      <c r="L15" s="203">
        <v>2</v>
      </c>
      <c r="M15" s="203">
        <v>3</v>
      </c>
      <c r="N15" s="203">
        <v>2</v>
      </c>
      <c r="O15" s="203">
        <v>3</v>
      </c>
      <c r="P15" s="200">
        <f t="shared" si="0"/>
        <v>10</v>
      </c>
    </row>
    <row r="16" spans="1:16" ht="40.799999999999997" x14ac:dyDescent="0.25">
      <c r="A16" s="585" t="s">
        <v>37</v>
      </c>
      <c r="B16" s="207" t="s">
        <v>425</v>
      </c>
      <c r="C16" s="207" t="s">
        <v>430</v>
      </c>
      <c r="D16" s="207" t="s">
        <v>434</v>
      </c>
      <c r="E16" s="207" t="s">
        <v>437</v>
      </c>
      <c r="F16" s="207" t="s">
        <v>443</v>
      </c>
      <c r="G16" s="207" t="s">
        <v>447</v>
      </c>
      <c r="H16" s="202"/>
      <c r="I16" s="202"/>
      <c r="J16" s="202"/>
      <c r="K16" s="202"/>
      <c r="L16" s="203"/>
      <c r="M16" s="203"/>
      <c r="N16" s="203"/>
      <c r="O16" s="203"/>
      <c r="P16" s="200">
        <f t="shared" si="0"/>
        <v>0</v>
      </c>
    </row>
    <row r="17" spans="1:16" x14ac:dyDescent="0.25">
      <c r="A17" s="586"/>
      <c r="B17" s="101" t="s">
        <v>9</v>
      </c>
      <c r="C17" s="208" t="s">
        <v>9</v>
      </c>
      <c r="D17" s="209" t="s">
        <v>14</v>
      </c>
      <c r="E17" s="208" t="s">
        <v>20</v>
      </c>
      <c r="F17" s="209" t="s">
        <v>20</v>
      </c>
      <c r="G17" s="208" t="s">
        <v>9</v>
      </c>
      <c r="H17" s="202"/>
      <c r="I17" s="202"/>
      <c r="J17" s="202"/>
      <c r="K17" s="202"/>
      <c r="L17" s="210">
        <v>3</v>
      </c>
      <c r="M17" s="203">
        <v>1</v>
      </c>
      <c r="N17" s="203">
        <v>2</v>
      </c>
      <c r="O17" s="203"/>
      <c r="P17" s="200">
        <f t="shared" si="0"/>
        <v>6</v>
      </c>
    </row>
    <row r="18" spans="1:16" ht="20.399999999999999" x14ac:dyDescent="0.25">
      <c r="A18" s="585" t="s">
        <v>32</v>
      </c>
      <c r="B18" s="201" t="s">
        <v>353</v>
      </c>
      <c r="C18" s="201" t="s">
        <v>366</v>
      </c>
      <c r="D18" s="201" t="s">
        <v>382</v>
      </c>
      <c r="E18" s="201" t="s">
        <v>396</v>
      </c>
      <c r="F18" s="202"/>
      <c r="G18" s="202"/>
      <c r="H18" s="202"/>
      <c r="I18" s="202"/>
      <c r="J18" s="202"/>
      <c r="K18" s="202"/>
      <c r="L18" s="210"/>
      <c r="M18" s="203"/>
      <c r="N18" s="203"/>
      <c r="O18" s="203"/>
      <c r="P18" s="200">
        <f t="shared" si="0"/>
        <v>0</v>
      </c>
    </row>
    <row r="19" spans="1:16" x14ac:dyDescent="0.25">
      <c r="A19" s="586"/>
      <c r="B19" s="162" t="s">
        <v>9</v>
      </c>
      <c r="C19" s="162" t="s">
        <v>9</v>
      </c>
      <c r="D19" s="162" t="s">
        <v>9</v>
      </c>
      <c r="E19" s="162" t="s">
        <v>9</v>
      </c>
      <c r="F19" s="202"/>
      <c r="G19" s="202"/>
      <c r="H19" s="202"/>
      <c r="I19" s="202"/>
      <c r="J19" s="202"/>
      <c r="K19" s="202"/>
      <c r="L19" s="210">
        <v>4</v>
      </c>
      <c r="M19" s="203"/>
      <c r="N19" s="203"/>
      <c r="O19" s="203"/>
      <c r="P19" s="200">
        <f t="shared" si="0"/>
        <v>4</v>
      </c>
    </row>
    <row r="20" spans="1:16" ht="30.6" x14ac:dyDescent="0.25">
      <c r="A20" s="585" t="s">
        <v>48</v>
      </c>
      <c r="B20" s="204" t="s">
        <v>200</v>
      </c>
      <c r="C20" s="204" t="s">
        <v>196</v>
      </c>
      <c r="D20" s="202"/>
      <c r="E20" s="202"/>
      <c r="F20" s="202"/>
      <c r="G20" s="202"/>
      <c r="H20" s="202"/>
      <c r="I20" s="202"/>
      <c r="J20" s="202"/>
      <c r="K20" s="202"/>
      <c r="L20" s="210"/>
      <c r="M20" s="203"/>
      <c r="N20" s="203"/>
      <c r="O20" s="203"/>
      <c r="P20" s="200">
        <f t="shared" si="0"/>
        <v>0</v>
      </c>
    </row>
    <row r="21" spans="1:16" ht="15.75" customHeight="1" x14ac:dyDescent="0.25">
      <c r="A21" s="586"/>
      <c r="B21" s="162" t="s">
        <v>9</v>
      </c>
      <c r="C21" s="162" t="s">
        <v>14</v>
      </c>
      <c r="D21" s="202"/>
      <c r="E21" s="202"/>
      <c r="F21" s="202"/>
      <c r="G21" s="202"/>
      <c r="H21" s="202"/>
      <c r="I21" s="202"/>
      <c r="J21" s="202"/>
      <c r="K21" s="202"/>
      <c r="L21" s="210">
        <v>1</v>
      </c>
      <c r="M21" s="203">
        <v>1</v>
      </c>
      <c r="N21" s="203"/>
      <c r="O21" s="203"/>
      <c r="P21" s="200">
        <f t="shared" si="0"/>
        <v>2</v>
      </c>
    </row>
    <row r="22" spans="1:16" ht="39" customHeight="1" x14ac:dyDescent="0.25">
      <c r="A22" s="585" t="s">
        <v>34</v>
      </c>
      <c r="B22" s="204" t="s">
        <v>402</v>
      </c>
      <c r="C22" s="202"/>
      <c r="D22" s="202"/>
      <c r="E22" s="202"/>
      <c r="F22" s="202"/>
      <c r="G22" s="202"/>
      <c r="H22" s="202"/>
      <c r="I22" s="202"/>
      <c r="J22" s="202"/>
      <c r="K22" s="202"/>
      <c r="L22" s="210"/>
      <c r="M22" s="203"/>
      <c r="N22" s="203"/>
      <c r="O22" s="203"/>
      <c r="P22" s="200">
        <f t="shared" si="0"/>
        <v>0</v>
      </c>
    </row>
    <row r="23" spans="1:16" ht="15.75" customHeight="1" x14ac:dyDescent="0.25">
      <c r="A23" s="586"/>
      <c r="B23" s="162" t="s">
        <v>9</v>
      </c>
      <c r="C23" s="202"/>
      <c r="D23" s="202"/>
      <c r="E23" s="202"/>
      <c r="F23" s="202"/>
      <c r="G23" s="202"/>
      <c r="H23" s="202"/>
      <c r="I23" s="202"/>
      <c r="J23" s="202"/>
      <c r="K23" s="202"/>
      <c r="L23" s="210">
        <v>1</v>
      </c>
      <c r="M23" s="203"/>
      <c r="N23" s="203"/>
      <c r="O23" s="203"/>
      <c r="P23" s="200">
        <f t="shared" si="0"/>
        <v>1</v>
      </c>
    </row>
    <row r="24" spans="1:16" ht="39" customHeight="1" x14ac:dyDescent="0.25">
      <c r="A24" s="585" t="s">
        <v>40</v>
      </c>
      <c r="B24" s="201" t="s">
        <v>482</v>
      </c>
      <c r="C24" s="201" t="s">
        <v>483</v>
      </c>
      <c r="D24" s="202"/>
      <c r="E24" s="202"/>
      <c r="F24" s="202"/>
      <c r="G24" s="202"/>
      <c r="H24" s="202"/>
      <c r="I24" s="202"/>
      <c r="J24" s="202"/>
      <c r="K24" s="202"/>
      <c r="L24" s="210"/>
      <c r="M24" s="203"/>
      <c r="N24" s="203"/>
      <c r="O24" s="203"/>
      <c r="P24" s="200">
        <f t="shared" si="0"/>
        <v>0</v>
      </c>
    </row>
    <row r="25" spans="1:16" ht="15.75" customHeight="1" x14ac:dyDescent="0.25">
      <c r="A25" s="586"/>
      <c r="B25" s="162" t="s">
        <v>9</v>
      </c>
      <c r="C25" s="162" t="s">
        <v>9</v>
      </c>
      <c r="D25" s="202"/>
      <c r="E25" s="202"/>
      <c r="F25" s="202"/>
      <c r="G25" s="202"/>
      <c r="H25" s="202"/>
      <c r="I25" s="202"/>
      <c r="J25" s="202"/>
      <c r="K25" s="202"/>
      <c r="L25" s="210">
        <v>2</v>
      </c>
      <c r="M25" s="203"/>
      <c r="N25" s="203"/>
      <c r="O25" s="203"/>
      <c r="P25" s="200">
        <f t="shared" si="0"/>
        <v>2</v>
      </c>
    </row>
    <row r="26" spans="1:16" ht="39" customHeight="1" x14ac:dyDescent="0.25">
      <c r="A26" s="587" t="s">
        <v>55</v>
      </c>
      <c r="B26" s="211" t="s">
        <v>407</v>
      </c>
      <c r="C26" s="211" t="s">
        <v>412</v>
      </c>
      <c r="D26" s="212"/>
      <c r="E26" s="212"/>
      <c r="F26" s="213"/>
      <c r="G26" s="213"/>
      <c r="H26" s="213"/>
      <c r="I26" s="213"/>
      <c r="J26" s="213"/>
      <c r="K26" s="213"/>
      <c r="L26" s="203"/>
      <c r="M26" s="203"/>
      <c r="N26" s="203"/>
      <c r="O26" s="203"/>
      <c r="P26" s="200">
        <f t="shared" si="0"/>
        <v>0</v>
      </c>
    </row>
    <row r="27" spans="1:16" ht="15.75" customHeight="1" x14ac:dyDescent="0.25">
      <c r="A27" s="586"/>
      <c r="B27" s="162" t="s">
        <v>9</v>
      </c>
      <c r="C27" s="162" t="s">
        <v>9</v>
      </c>
      <c r="D27" s="202"/>
      <c r="E27" s="202"/>
      <c r="L27" s="203">
        <v>2</v>
      </c>
      <c r="M27" s="203"/>
      <c r="N27" s="203"/>
      <c r="O27" s="203"/>
      <c r="P27" s="200">
        <f t="shared" si="0"/>
        <v>2</v>
      </c>
    </row>
    <row r="28" spans="1:16" ht="15.75" customHeight="1" x14ac:dyDescent="0.25">
      <c r="A28" s="585" t="s">
        <v>29</v>
      </c>
      <c r="B28" s="201" t="s">
        <v>330</v>
      </c>
      <c r="C28" s="201" t="s">
        <v>335</v>
      </c>
      <c r="D28" s="201" t="s">
        <v>339</v>
      </c>
      <c r="E28" s="202"/>
      <c r="L28" s="203"/>
      <c r="M28" s="203"/>
      <c r="N28" s="203"/>
      <c r="O28" s="203"/>
      <c r="P28" s="200">
        <f t="shared" si="0"/>
        <v>0</v>
      </c>
    </row>
    <row r="29" spans="1:16" ht="15.75" customHeight="1" x14ac:dyDescent="0.25">
      <c r="A29" s="586"/>
      <c r="B29" s="162" t="s">
        <v>9</v>
      </c>
      <c r="C29" s="162" t="s">
        <v>9</v>
      </c>
      <c r="D29" s="162" t="s">
        <v>9</v>
      </c>
      <c r="E29" s="202"/>
      <c r="L29" s="203">
        <v>3</v>
      </c>
      <c r="M29" s="203"/>
      <c r="N29" s="203"/>
      <c r="O29" s="203"/>
      <c r="P29" s="200">
        <f t="shared" si="0"/>
        <v>3</v>
      </c>
    </row>
    <row r="30" spans="1:16" ht="15.75" customHeight="1" x14ac:dyDescent="0.25">
      <c r="A30" s="585" t="s">
        <v>51</v>
      </c>
      <c r="B30" s="201" t="s">
        <v>417</v>
      </c>
      <c r="C30" s="201" t="s">
        <v>421</v>
      </c>
      <c r="D30" s="202"/>
      <c r="E30" s="202"/>
      <c r="L30" s="203"/>
      <c r="M30" s="203"/>
      <c r="N30" s="203"/>
      <c r="O30" s="203"/>
      <c r="P30" s="200">
        <f t="shared" si="0"/>
        <v>0</v>
      </c>
    </row>
    <row r="31" spans="1:16" ht="15.75" customHeight="1" x14ac:dyDescent="0.25">
      <c r="A31" s="586"/>
      <c r="B31" s="162" t="s">
        <v>20</v>
      </c>
      <c r="C31" s="162" t="s">
        <v>9</v>
      </c>
      <c r="D31" s="202"/>
      <c r="E31" s="202"/>
      <c r="L31" s="203">
        <v>1</v>
      </c>
      <c r="M31" s="203"/>
      <c r="N31" s="203">
        <v>1</v>
      </c>
      <c r="O31" s="203"/>
      <c r="P31" s="200">
        <f t="shared" si="0"/>
        <v>2</v>
      </c>
    </row>
    <row r="32" spans="1:16" ht="23.25" customHeight="1" x14ac:dyDescent="0.25">
      <c r="A32" s="585" t="s">
        <v>54</v>
      </c>
      <c r="B32" s="65" t="s">
        <v>167</v>
      </c>
      <c r="C32" s="65" t="s">
        <v>172</v>
      </c>
      <c r="L32" s="203"/>
      <c r="M32" s="203"/>
      <c r="N32" s="203"/>
      <c r="O32" s="203"/>
      <c r="P32" s="200">
        <f t="shared" si="0"/>
        <v>0</v>
      </c>
    </row>
    <row r="33" spans="1:16" ht="15.75" customHeight="1" x14ac:dyDescent="0.25">
      <c r="A33" s="586"/>
      <c r="B33" s="205" t="s">
        <v>484</v>
      </c>
      <c r="C33" s="205" t="s">
        <v>484</v>
      </c>
      <c r="L33" s="203"/>
      <c r="M33" s="203"/>
      <c r="N33" s="203"/>
      <c r="O33" s="203">
        <v>2</v>
      </c>
      <c r="P33" s="200">
        <f t="shared" si="0"/>
        <v>2</v>
      </c>
    </row>
    <row r="34" spans="1:16" ht="15.75" customHeight="1" x14ac:dyDescent="0.25">
      <c r="L34" s="203"/>
      <c r="M34" s="203"/>
      <c r="N34" s="203"/>
      <c r="O34" s="203"/>
    </row>
    <row r="35" spans="1:16" ht="15.75" customHeight="1" x14ac:dyDescent="0.25">
      <c r="L35" s="214">
        <f t="shared" ref="L35:P35" si="1">SUM(L1:L33)</f>
        <v>27</v>
      </c>
      <c r="M35" s="214">
        <f t="shared" si="1"/>
        <v>8</v>
      </c>
      <c r="N35" s="214">
        <f t="shared" si="1"/>
        <v>12</v>
      </c>
      <c r="O35" s="214">
        <f t="shared" si="1"/>
        <v>6</v>
      </c>
      <c r="P35" s="214">
        <f t="shared" si="1"/>
        <v>53</v>
      </c>
    </row>
    <row r="36" spans="1:16" ht="15.75" customHeight="1" x14ac:dyDescent="0.25">
      <c r="L36" s="203"/>
      <c r="M36" s="203"/>
      <c r="N36" s="203"/>
      <c r="O36" s="203"/>
    </row>
    <row r="37" spans="1:16" ht="15.75" customHeight="1" x14ac:dyDescent="0.25">
      <c r="C37" s="215" t="s">
        <v>485</v>
      </c>
      <c r="D37" s="183">
        <f>+L35</f>
        <v>27</v>
      </c>
      <c r="E37" s="216">
        <f t="shared" ref="E37:E40" si="2">+D37/$D$41</f>
        <v>0.50943396226415094</v>
      </c>
      <c r="L37" s="203"/>
      <c r="M37" s="203"/>
      <c r="N37" s="203"/>
      <c r="O37" s="203"/>
    </row>
    <row r="38" spans="1:16" ht="15.75" customHeight="1" x14ac:dyDescent="0.25">
      <c r="C38" s="217" t="s">
        <v>20</v>
      </c>
      <c r="D38" s="183">
        <f>+N35</f>
        <v>12</v>
      </c>
      <c r="E38" s="216">
        <f t="shared" si="2"/>
        <v>0.22641509433962265</v>
      </c>
      <c r="L38" s="203"/>
      <c r="M38" s="203"/>
      <c r="N38" s="203"/>
      <c r="O38" s="203"/>
    </row>
    <row r="39" spans="1:16" ht="15.75" customHeight="1" x14ac:dyDescent="0.25">
      <c r="C39" s="218" t="s">
        <v>486</v>
      </c>
      <c r="D39" s="183">
        <f>+M35</f>
        <v>8</v>
      </c>
      <c r="E39" s="216">
        <f t="shared" si="2"/>
        <v>0.15094339622641509</v>
      </c>
      <c r="L39" s="203"/>
      <c r="M39" s="203"/>
      <c r="N39" s="203"/>
      <c r="O39" s="203"/>
    </row>
    <row r="40" spans="1:16" ht="15.75" customHeight="1" x14ac:dyDescent="0.25">
      <c r="C40" s="219" t="s">
        <v>487</v>
      </c>
      <c r="D40" s="183">
        <v>6</v>
      </c>
      <c r="E40" s="216">
        <f t="shared" si="2"/>
        <v>0.11320754716981132</v>
      </c>
      <c r="L40" s="203"/>
      <c r="M40" s="203"/>
      <c r="N40" s="203"/>
      <c r="O40" s="203"/>
    </row>
    <row r="41" spans="1:16" ht="15.75" customHeight="1" x14ac:dyDescent="0.25">
      <c r="D41" s="200">
        <f>SUM(D37:D40)</f>
        <v>53</v>
      </c>
      <c r="L41" s="203"/>
      <c r="M41" s="203"/>
      <c r="N41" s="203"/>
      <c r="O41" s="203"/>
    </row>
    <row r="42" spans="1:16" ht="15.75" customHeight="1" x14ac:dyDescent="0.25">
      <c r="L42" s="203"/>
      <c r="M42" s="203"/>
      <c r="N42" s="203"/>
      <c r="O42" s="203"/>
    </row>
    <row r="43" spans="1:16" ht="15.75" customHeight="1" x14ac:dyDescent="0.25">
      <c r="L43" s="203"/>
      <c r="M43" s="203"/>
      <c r="N43" s="203"/>
      <c r="O43" s="203"/>
    </row>
    <row r="44" spans="1:16" ht="15.75" customHeight="1" x14ac:dyDescent="0.25">
      <c r="L44" s="203"/>
      <c r="M44" s="203"/>
      <c r="N44" s="203"/>
      <c r="O44" s="203"/>
    </row>
    <row r="45" spans="1:16" ht="15.75" customHeight="1" x14ac:dyDescent="0.25">
      <c r="L45" s="203"/>
      <c r="M45" s="203"/>
      <c r="N45" s="203"/>
      <c r="O45" s="203"/>
    </row>
    <row r="46" spans="1:16" ht="15.75" customHeight="1" x14ac:dyDescent="0.25">
      <c r="L46" s="203"/>
      <c r="M46" s="203"/>
      <c r="N46" s="203"/>
      <c r="O46" s="203"/>
    </row>
    <row r="47" spans="1:16" ht="15.75" customHeight="1" x14ac:dyDescent="0.25">
      <c r="L47" s="203"/>
      <c r="M47" s="203"/>
      <c r="N47" s="203"/>
      <c r="O47" s="203"/>
    </row>
    <row r="48" spans="1:16" ht="15.75" customHeight="1" x14ac:dyDescent="0.25">
      <c r="L48" s="203"/>
      <c r="M48" s="203"/>
      <c r="N48" s="203"/>
      <c r="O48" s="203"/>
    </row>
    <row r="49" spans="12:15" ht="15.75" customHeight="1" x14ac:dyDescent="0.25">
      <c r="L49" s="203"/>
      <c r="M49" s="203"/>
      <c r="N49" s="203"/>
      <c r="O49" s="203"/>
    </row>
    <row r="50" spans="12:15" ht="15.75" customHeight="1" x14ac:dyDescent="0.25">
      <c r="L50" s="203"/>
      <c r="M50" s="203"/>
      <c r="N50" s="203"/>
      <c r="O50" s="203"/>
    </row>
    <row r="51" spans="12:15" ht="15.75" customHeight="1" x14ac:dyDescent="0.25">
      <c r="L51" s="203"/>
      <c r="M51" s="203"/>
      <c r="N51" s="203"/>
      <c r="O51" s="203"/>
    </row>
    <row r="52" spans="12:15" ht="15.75" customHeight="1" x14ac:dyDescent="0.25">
      <c r="L52" s="203"/>
      <c r="M52" s="203"/>
      <c r="N52" s="203"/>
      <c r="O52" s="203"/>
    </row>
    <row r="53" spans="12:15" ht="15.75" customHeight="1" x14ac:dyDescent="0.25">
      <c r="L53" s="203"/>
      <c r="M53" s="203"/>
      <c r="N53" s="203"/>
      <c r="O53" s="203"/>
    </row>
    <row r="54" spans="12:15" ht="15.75" customHeight="1" x14ac:dyDescent="0.25">
      <c r="L54" s="203"/>
      <c r="M54" s="203"/>
      <c r="N54" s="203"/>
      <c r="O54" s="203"/>
    </row>
    <row r="55" spans="12:15" ht="15.75" customHeight="1" x14ac:dyDescent="0.25">
      <c r="L55" s="203"/>
      <c r="M55" s="203"/>
      <c r="N55" s="203"/>
      <c r="O55" s="203"/>
    </row>
    <row r="56" spans="12:15" ht="15.75" customHeight="1" x14ac:dyDescent="0.25">
      <c r="L56" s="203"/>
      <c r="M56" s="203"/>
      <c r="N56" s="203"/>
      <c r="O56" s="203"/>
    </row>
    <row r="57" spans="12:15" ht="15.75" customHeight="1" x14ac:dyDescent="0.25">
      <c r="L57" s="203"/>
      <c r="M57" s="203"/>
      <c r="N57" s="203"/>
      <c r="O57" s="203"/>
    </row>
    <row r="58" spans="12:15" ht="15.75" customHeight="1" x14ac:dyDescent="0.25">
      <c r="L58" s="203"/>
      <c r="M58" s="203"/>
      <c r="N58" s="203"/>
      <c r="O58" s="203"/>
    </row>
    <row r="59" spans="12:15" ht="15.75" customHeight="1" x14ac:dyDescent="0.25">
      <c r="L59" s="203"/>
      <c r="M59" s="203"/>
      <c r="N59" s="203"/>
      <c r="O59" s="203"/>
    </row>
    <row r="60" spans="12:15" ht="15.75" customHeight="1" x14ac:dyDescent="0.25">
      <c r="L60" s="203"/>
      <c r="M60" s="203"/>
      <c r="N60" s="203"/>
      <c r="O60" s="203"/>
    </row>
    <row r="61" spans="12:15" ht="15.75" customHeight="1" x14ac:dyDescent="0.25">
      <c r="L61" s="203"/>
      <c r="M61" s="203"/>
      <c r="N61" s="203"/>
      <c r="O61" s="203"/>
    </row>
    <row r="62" spans="12:15" ht="15.75" customHeight="1" x14ac:dyDescent="0.25">
      <c r="L62" s="203"/>
      <c r="M62" s="203"/>
      <c r="N62" s="203"/>
      <c r="O62" s="203"/>
    </row>
    <row r="63" spans="12:15" ht="15.75" customHeight="1" x14ac:dyDescent="0.25">
      <c r="L63" s="203"/>
      <c r="M63" s="203"/>
      <c r="N63" s="203"/>
      <c r="O63" s="203"/>
    </row>
    <row r="64" spans="12:15" ht="15.75" customHeight="1" x14ac:dyDescent="0.25">
      <c r="L64" s="203"/>
      <c r="M64" s="203"/>
      <c r="N64" s="203"/>
      <c r="O64" s="203"/>
    </row>
    <row r="65" spans="12:15" ht="15.75" customHeight="1" x14ac:dyDescent="0.25">
      <c r="L65" s="203"/>
      <c r="M65" s="203"/>
      <c r="N65" s="203"/>
      <c r="O65" s="203"/>
    </row>
    <row r="66" spans="12:15" ht="15.75" customHeight="1" x14ac:dyDescent="0.25">
      <c r="L66" s="203"/>
      <c r="M66" s="203"/>
      <c r="N66" s="203"/>
      <c r="O66" s="203"/>
    </row>
    <row r="67" spans="12:15" ht="15.75" customHeight="1" x14ac:dyDescent="0.25">
      <c r="L67" s="203"/>
      <c r="M67" s="203"/>
      <c r="N67" s="203"/>
      <c r="O67" s="203"/>
    </row>
    <row r="68" spans="12:15" ht="15.75" customHeight="1" x14ac:dyDescent="0.25">
      <c r="L68" s="203"/>
      <c r="M68" s="203"/>
      <c r="N68" s="203"/>
      <c r="O68" s="203"/>
    </row>
    <row r="69" spans="12:15" ht="15.75" customHeight="1" x14ac:dyDescent="0.25">
      <c r="L69" s="203"/>
      <c r="M69" s="203"/>
      <c r="N69" s="203"/>
      <c r="O69" s="203"/>
    </row>
    <row r="70" spans="12:15" ht="15.75" customHeight="1" x14ac:dyDescent="0.25">
      <c r="L70" s="203"/>
      <c r="M70" s="203"/>
      <c r="N70" s="203"/>
      <c r="O70" s="203"/>
    </row>
    <row r="71" spans="12:15" ht="15.75" customHeight="1" x14ac:dyDescent="0.25">
      <c r="L71" s="203"/>
      <c r="M71" s="203"/>
      <c r="N71" s="203"/>
      <c r="O71" s="203"/>
    </row>
    <row r="72" spans="12:15" ht="15.75" customHeight="1" x14ac:dyDescent="0.25">
      <c r="L72" s="203"/>
      <c r="M72" s="203"/>
      <c r="N72" s="203"/>
      <c r="O72" s="203"/>
    </row>
    <row r="73" spans="12:15" ht="15.75" customHeight="1" x14ac:dyDescent="0.25">
      <c r="L73" s="203"/>
      <c r="M73" s="203"/>
      <c r="N73" s="203"/>
      <c r="O73" s="203"/>
    </row>
    <row r="74" spans="12:15" ht="15.75" customHeight="1" x14ac:dyDescent="0.25">
      <c r="L74" s="203"/>
      <c r="M74" s="203"/>
      <c r="N74" s="203"/>
      <c r="O74" s="203"/>
    </row>
    <row r="75" spans="12:15" ht="15.75" customHeight="1" x14ac:dyDescent="0.25">
      <c r="L75" s="203"/>
      <c r="M75" s="203"/>
      <c r="N75" s="203"/>
      <c r="O75" s="203"/>
    </row>
    <row r="76" spans="12:15" ht="15.75" customHeight="1" x14ac:dyDescent="0.25">
      <c r="L76" s="203"/>
      <c r="M76" s="203"/>
      <c r="N76" s="203"/>
      <c r="O76" s="203"/>
    </row>
    <row r="77" spans="12:15" ht="15.75" customHeight="1" x14ac:dyDescent="0.25">
      <c r="L77" s="203"/>
      <c r="M77" s="203"/>
      <c r="N77" s="203"/>
      <c r="O77" s="203"/>
    </row>
    <row r="78" spans="12:15" ht="15.75" customHeight="1" x14ac:dyDescent="0.25">
      <c r="L78" s="203"/>
      <c r="M78" s="203"/>
      <c r="N78" s="203"/>
      <c r="O78" s="203"/>
    </row>
    <row r="79" spans="12:15" ht="15.75" customHeight="1" x14ac:dyDescent="0.25">
      <c r="L79" s="203"/>
      <c r="M79" s="203"/>
      <c r="N79" s="203"/>
      <c r="O79" s="203"/>
    </row>
    <row r="80" spans="12:15" ht="15.75" customHeight="1" x14ac:dyDescent="0.25">
      <c r="L80" s="203"/>
      <c r="M80" s="203"/>
      <c r="N80" s="203"/>
      <c r="O80" s="203"/>
    </row>
    <row r="81" spans="12:15" ht="15.75" customHeight="1" x14ac:dyDescent="0.25">
      <c r="L81" s="203"/>
      <c r="M81" s="203"/>
      <c r="N81" s="203"/>
      <c r="O81" s="203"/>
    </row>
    <row r="82" spans="12:15" ht="15.75" customHeight="1" x14ac:dyDescent="0.25">
      <c r="L82" s="203"/>
      <c r="M82" s="203"/>
      <c r="N82" s="203"/>
      <c r="O82" s="203"/>
    </row>
    <row r="83" spans="12:15" ht="15.75" customHeight="1" x14ac:dyDescent="0.25">
      <c r="L83" s="203"/>
      <c r="M83" s="203"/>
      <c r="N83" s="203"/>
      <c r="O83" s="203"/>
    </row>
    <row r="84" spans="12:15" ht="15.75" customHeight="1" x14ac:dyDescent="0.25">
      <c r="L84" s="203"/>
      <c r="M84" s="203"/>
      <c r="N84" s="203"/>
      <c r="O84" s="203"/>
    </row>
    <row r="85" spans="12:15" ht="15.75" customHeight="1" x14ac:dyDescent="0.25">
      <c r="L85" s="203"/>
      <c r="M85" s="203"/>
      <c r="N85" s="203"/>
      <c r="O85" s="203"/>
    </row>
    <row r="86" spans="12:15" ht="15.75" customHeight="1" x14ac:dyDescent="0.25">
      <c r="L86" s="203"/>
      <c r="M86" s="203"/>
      <c r="N86" s="203"/>
      <c r="O86" s="203"/>
    </row>
    <row r="87" spans="12:15" ht="15.75" customHeight="1" x14ac:dyDescent="0.25">
      <c r="L87" s="203"/>
      <c r="M87" s="203"/>
      <c r="N87" s="203"/>
      <c r="O87" s="203"/>
    </row>
    <row r="88" spans="12:15" ht="15.75" customHeight="1" x14ac:dyDescent="0.25">
      <c r="L88" s="203"/>
      <c r="M88" s="203"/>
      <c r="N88" s="203"/>
      <c r="O88" s="203"/>
    </row>
    <row r="89" spans="12:15" ht="15.75" customHeight="1" x14ac:dyDescent="0.25">
      <c r="L89" s="203"/>
      <c r="M89" s="203"/>
      <c r="N89" s="203"/>
      <c r="O89" s="203"/>
    </row>
    <row r="90" spans="12:15" ht="15.75" customHeight="1" x14ac:dyDescent="0.25">
      <c r="L90" s="203"/>
      <c r="M90" s="203"/>
      <c r="N90" s="203"/>
      <c r="O90" s="203"/>
    </row>
    <row r="91" spans="12:15" ht="15.75" customHeight="1" x14ac:dyDescent="0.25">
      <c r="L91" s="203"/>
      <c r="M91" s="203"/>
      <c r="N91" s="203"/>
      <c r="O91" s="203"/>
    </row>
    <row r="92" spans="12:15" ht="15.75" customHeight="1" x14ac:dyDescent="0.25">
      <c r="L92" s="203"/>
      <c r="M92" s="203"/>
      <c r="N92" s="203"/>
      <c r="O92" s="203"/>
    </row>
    <row r="93" spans="12:15" ht="15.75" customHeight="1" x14ac:dyDescent="0.25">
      <c r="L93" s="203"/>
      <c r="M93" s="203"/>
      <c r="N93" s="203"/>
      <c r="O93" s="203"/>
    </row>
    <row r="94" spans="12:15" ht="15.75" customHeight="1" x14ac:dyDescent="0.25">
      <c r="L94" s="203"/>
      <c r="M94" s="203"/>
      <c r="N94" s="203"/>
      <c r="O94" s="203"/>
    </row>
    <row r="95" spans="12:15" ht="15.75" customHeight="1" x14ac:dyDescent="0.25">
      <c r="L95" s="203"/>
      <c r="M95" s="203"/>
      <c r="N95" s="203"/>
      <c r="O95" s="203"/>
    </row>
    <row r="96" spans="12:15" ht="15.75" customHeight="1" x14ac:dyDescent="0.25">
      <c r="L96" s="203"/>
      <c r="M96" s="203"/>
      <c r="N96" s="203"/>
      <c r="O96" s="203"/>
    </row>
    <row r="97" spans="12:15" ht="15.75" customHeight="1" x14ac:dyDescent="0.25">
      <c r="L97" s="203"/>
      <c r="M97" s="203"/>
      <c r="N97" s="203"/>
      <c r="O97" s="203"/>
    </row>
    <row r="98" spans="12:15" ht="15.75" customHeight="1" x14ac:dyDescent="0.25">
      <c r="L98" s="203"/>
      <c r="M98" s="203"/>
      <c r="N98" s="203"/>
      <c r="O98" s="203"/>
    </row>
    <row r="99" spans="12:15" ht="15.75" customHeight="1" x14ac:dyDescent="0.25">
      <c r="L99" s="203"/>
      <c r="M99" s="203"/>
      <c r="N99" s="203"/>
      <c r="O99" s="203"/>
    </row>
    <row r="100" spans="12:15" ht="15.75" customHeight="1" x14ac:dyDescent="0.25">
      <c r="L100" s="203"/>
      <c r="M100" s="203"/>
      <c r="N100" s="203"/>
      <c r="O100" s="203"/>
    </row>
    <row r="101" spans="12:15" ht="15.75" customHeight="1" x14ac:dyDescent="0.25">
      <c r="L101" s="203"/>
      <c r="M101" s="203"/>
      <c r="N101" s="203"/>
      <c r="O101" s="203"/>
    </row>
    <row r="102" spans="12:15" ht="15.75" customHeight="1" x14ac:dyDescent="0.25">
      <c r="L102" s="203"/>
      <c r="M102" s="203"/>
      <c r="N102" s="203"/>
      <c r="O102" s="203"/>
    </row>
    <row r="103" spans="12:15" ht="15.75" customHeight="1" x14ac:dyDescent="0.25">
      <c r="L103" s="203"/>
      <c r="M103" s="203"/>
      <c r="N103" s="203"/>
      <c r="O103" s="203"/>
    </row>
    <row r="104" spans="12:15" ht="15.75" customHeight="1" x14ac:dyDescent="0.25">
      <c r="L104" s="203"/>
      <c r="M104" s="203"/>
      <c r="N104" s="203"/>
      <c r="O104" s="203"/>
    </row>
    <row r="105" spans="12:15" ht="15.75" customHeight="1" x14ac:dyDescent="0.25">
      <c r="L105" s="203"/>
      <c r="M105" s="203"/>
      <c r="N105" s="203"/>
      <c r="O105" s="203"/>
    </row>
    <row r="106" spans="12:15" ht="15.75" customHeight="1" x14ac:dyDescent="0.25">
      <c r="L106" s="203"/>
      <c r="M106" s="203"/>
      <c r="N106" s="203"/>
      <c r="O106" s="203"/>
    </row>
    <row r="107" spans="12:15" ht="15.75" customHeight="1" x14ac:dyDescent="0.25">
      <c r="L107" s="203"/>
      <c r="M107" s="203"/>
      <c r="N107" s="203"/>
      <c r="O107" s="203"/>
    </row>
    <row r="108" spans="12:15" ht="15.75" customHeight="1" x14ac:dyDescent="0.25">
      <c r="L108" s="203"/>
      <c r="M108" s="203"/>
      <c r="N108" s="203"/>
      <c r="O108" s="203"/>
    </row>
    <row r="109" spans="12:15" ht="15.75" customHeight="1" x14ac:dyDescent="0.25">
      <c r="L109" s="203"/>
      <c r="M109" s="203"/>
      <c r="N109" s="203"/>
      <c r="O109" s="203"/>
    </row>
    <row r="110" spans="12:15" ht="15.75" customHeight="1" x14ac:dyDescent="0.25">
      <c r="L110" s="203"/>
      <c r="M110" s="203"/>
      <c r="N110" s="203"/>
      <c r="O110" s="203"/>
    </row>
    <row r="111" spans="12:15" ht="15.75" customHeight="1" x14ac:dyDescent="0.25">
      <c r="L111" s="203"/>
      <c r="M111" s="203"/>
      <c r="N111" s="203"/>
      <c r="O111" s="203"/>
    </row>
    <row r="112" spans="12:15" ht="15.75" customHeight="1" x14ac:dyDescent="0.25">
      <c r="L112" s="203"/>
      <c r="M112" s="203"/>
      <c r="N112" s="203"/>
      <c r="O112" s="203"/>
    </row>
    <row r="113" spans="12:15" ht="15.75" customHeight="1" x14ac:dyDescent="0.25">
      <c r="L113" s="203"/>
      <c r="M113" s="203"/>
      <c r="N113" s="203"/>
      <c r="O113" s="203"/>
    </row>
    <row r="114" spans="12:15" ht="15.75" customHeight="1" x14ac:dyDescent="0.25">
      <c r="L114" s="203"/>
      <c r="M114" s="203"/>
      <c r="N114" s="203"/>
      <c r="O114" s="203"/>
    </row>
    <row r="115" spans="12:15" ht="15.75" customHeight="1" x14ac:dyDescent="0.25">
      <c r="L115" s="203"/>
      <c r="M115" s="203"/>
      <c r="N115" s="203"/>
      <c r="O115" s="203"/>
    </row>
    <row r="116" spans="12:15" ht="15.75" customHeight="1" x14ac:dyDescent="0.25">
      <c r="L116" s="203"/>
      <c r="M116" s="203"/>
      <c r="N116" s="203"/>
      <c r="O116" s="203"/>
    </row>
    <row r="117" spans="12:15" ht="15.75" customHeight="1" x14ac:dyDescent="0.25">
      <c r="L117" s="203"/>
      <c r="M117" s="203"/>
      <c r="N117" s="203"/>
      <c r="O117" s="203"/>
    </row>
    <row r="118" spans="12:15" ht="15.75" customHeight="1" x14ac:dyDescent="0.25">
      <c r="L118" s="203"/>
      <c r="M118" s="203"/>
      <c r="N118" s="203"/>
      <c r="O118" s="203"/>
    </row>
    <row r="119" spans="12:15" ht="15.75" customHeight="1" x14ac:dyDescent="0.25">
      <c r="L119" s="203"/>
      <c r="M119" s="203"/>
      <c r="N119" s="203"/>
      <c r="O119" s="203"/>
    </row>
    <row r="120" spans="12:15" ht="15.75" customHeight="1" x14ac:dyDescent="0.25">
      <c r="L120" s="203"/>
      <c r="M120" s="203"/>
      <c r="N120" s="203"/>
      <c r="O120" s="203"/>
    </row>
    <row r="121" spans="12:15" ht="15.75" customHeight="1" x14ac:dyDescent="0.25">
      <c r="L121" s="203"/>
      <c r="M121" s="203"/>
      <c r="N121" s="203"/>
      <c r="O121" s="203"/>
    </row>
    <row r="122" spans="12:15" ht="15.75" customHeight="1" x14ac:dyDescent="0.25">
      <c r="L122" s="203"/>
      <c r="M122" s="203"/>
      <c r="N122" s="203"/>
      <c r="O122" s="203"/>
    </row>
    <row r="123" spans="12:15" ht="15.75" customHeight="1" x14ac:dyDescent="0.25">
      <c r="L123" s="203"/>
      <c r="M123" s="203"/>
      <c r="N123" s="203"/>
      <c r="O123" s="203"/>
    </row>
    <row r="124" spans="12:15" ht="15.75" customHeight="1" x14ac:dyDescent="0.25">
      <c r="L124" s="203"/>
      <c r="M124" s="203"/>
      <c r="N124" s="203"/>
      <c r="O124" s="203"/>
    </row>
    <row r="125" spans="12:15" ht="15.75" customHeight="1" x14ac:dyDescent="0.25">
      <c r="L125" s="203"/>
      <c r="M125" s="203"/>
      <c r="N125" s="203"/>
      <c r="O125" s="203"/>
    </row>
    <row r="126" spans="12:15" ht="15.75" customHeight="1" x14ac:dyDescent="0.25">
      <c r="L126" s="203"/>
      <c r="M126" s="203"/>
      <c r="N126" s="203"/>
      <c r="O126" s="203"/>
    </row>
    <row r="127" spans="12:15" ht="15.75" customHeight="1" x14ac:dyDescent="0.25">
      <c r="L127" s="203"/>
      <c r="M127" s="203"/>
      <c r="N127" s="203"/>
      <c r="O127" s="203"/>
    </row>
    <row r="128" spans="12:15" ht="15.75" customHeight="1" x14ac:dyDescent="0.25">
      <c r="L128" s="203"/>
      <c r="M128" s="203"/>
      <c r="N128" s="203"/>
      <c r="O128" s="203"/>
    </row>
    <row r="129" spans="12:15" ht="15.75" customHeight="1" x14ac:dyDescent="0.25">
      <c r="L129" s="203"/>
      <c r="M129" s="203"/>
      <c r="N129" s="203"/>
      <c r="O129" s="203"/>
    </row>
    <row r="130" spans="12:15" ht="15.75" customHeight="1" x14ac:dyDescent="0.25">
      <c r="L130" s="203"/>
      <c r="M130" s="203"/>
      <c r="N130" s="203"/>
      <c r="O130" s="203"/>
    </row>
    <row r="131" spans="12:15" ht="15.75" customHeight="1" x14ac:dyDescent="0.25">
      <c r="L131" s="203"/>
      <c r="M131" s="203"/>
      <c r="N131" s="203"/>
      <c r="O131" s="203"/>
    </row>
    <row r="132" spans="12:15" ht="15.75" customHeight="1" x14ac:dyDescent="0.25">
      <c r="L132" s="203"/>
      <c r="M132" s="203"/>
      <c r="N132" s="203"/>
      <c r="O132" s="203"/>
    </row>
    <row r="133" spans="12:15" ht="15.75" customHeight="1" x14ac:dyDescent="0.25">
      <c r="L133" s="203"/>
      <c r="M133" s="203"/>
      <c r="N133" s="203"/>
      <c r="O133" s="203"/>
    </row>
    <row r="134" spans="12:15" ht="15.75" customHeight="1" x14ac:dyDescent="0.25">
      <c r="L134" s="203"/>
      <c r="M134" s="203"/>
      <c r="N134" s="203"/>
      <c r="O134" s="203"/>
    </row>
    <row r="135" spans="12:15" ht="15.75" customHeight="1" x14ac:dyDescent="0.25">
      <c r="L135" s="203"/>
      <c r="M135" s="203"/>
      <c r="N135" s="203"/>
      <c r="O135" s="203"/>
    </row>
    <row r="136" spans="12:15" ht="15.75" customHeight="1" x14ac:dyDescent="0.25">
      <c r="L136" s="203"/>
      <c r="M136" s="203"/>
      <c r="N136" s="203"/>
      <c r="O136" s="203"/>
    </row>
    <row r="137" spans="12:15" ht="15.75" customHeight="1" x14ac:dyDescent="0.25">
      <c r="L137" s="203"/>
      <c r="M137" s="203"/>
      <c r="N137" s="203"/>
      <c r="O137" s="203"/>
    </row>
    <row r="138" spans="12:15" ht="15.75" customHeight="1" x14ac:dyDescent="0.25">
      <c r="L138" s="203"/>
      <c r="M138" s="203"/>
      <c r="N138" s="203"/>
      <c r="O138" s="203"/>
    </row>
    <row r="139" spans="12:15" ht="15.75" customHeight="1" x14ac:dyDescent="0.25">
      <c r="L139" s="203"/>
      <c r="M139" s="203"/>
      <c r="N139" s="203"/>
      <c r="O139" s="203"/>
    </row>
    <row r="140" spans="12:15" ht="15.75" customHeight="1" x14ac:dyDescent="0.25">
      <c r="L140" s="203"/>
      <c r="M140" s="203"/>
      <c r="N140" s="203"/>
      <c r="O140" s="203"/>
    </row>
    <row r="141" spans="12:15" ht="15.75" customHeight="1" x14ac:dyDescent="0.25">
      <c r="L141" s="203"/>
      <c r="M141" s="203"/>
      <c r="N141" s="203"/>
      <c r="O141" s="203"/>
    </row>
    <row r="142" spans="12:15" ht="15.75" customHeight="1" x14ac:dyDescent="0.25">
      <c r="L142" s="203"/>
      <c r="M142" s="203"/>
      <c r="N142" s="203"/>
      <c r="O142" s="203"/>
    </row>
    <row r="143" spans="12:15" ht="15.75" customHeight="1" x14ac:dyDescent="0.25">
      <c r="L143" s="203"/>
      <c r="M143" s="203"/>
      <c r="N143" s="203"/>
      <c r="O143" s="203"/>
    </row>
    <row r="144" spans="12:15" ht="15.75" customHeight="1" x14ac:dyDescent="0.25">
      <c r="L144" s="203"/>
      <c r="M144" s="203"/>
      <c r="N144" s="203"/>
      <c r="O144" s="203"/>
    </row>
    <row r="145" spans="12:15" ht="15.75" customHeight="1" x14ac:dyDescent="0.25">
      <c r="L145" s="203"/>
      <c r="M145" s="203"/>
      <c r="N145" s="203"/>
      <c r="O145" s="203"/>
    </row>
    <row r="146" spans="12:15" ht="15.75" customHeight="1" x14ac:dyDescent="0.25">
      <c r="L146" s="203"/>
      <c r="M146" s="203"/>
      <c r="N146" s="203"/>
      <c r="O146" s="203"/>
    </row>
    <row r="147" spans="12:15" ht="15.75" customHeight="1" x14ac:dyDescent="0.25">
      <c r="L147" s="203"/>
      <c r="M147" s="203"/>
      <c r="N147" s="203"/>
      <c r="O147" s="203"/>
    </row>
    <row r="148" spans="12:15" ht="15.75" customHeight="1" x14ac:dyDescent="0.25">
      <c r="L148" s="203"/>
      <c r="M148" s="203"/>
      <c r="N148" s="203"/>
      <c r="O148" s="203"/>
    </row>
    <row r="149" spans="12:15" ht="15.75" customHeight="1" x14ac:dyDescent="0.25">
      <c r="L149" s="203"/>
      <c r="M149" s="203"/>
      <c r="N149" s="203"/>
      <c r="O149" s="203"/>
    </row>
    <row r="150" spans="12:15" ht="15.75" customHeight="1" x14ac:dyDescent="0.25">
      <c r="L150" s="203"/>
      <c r="M150" s="203"/>
      <c r="N150" s="203"/>
      <c r="O150" s="203"/>
    </row>
    <row r="151" spans="12:15" ht="15.75" customHeight="1" x14ac:dyDescent="0.25">
      <c r="L151" s="203"/>
      <c r="M151" s="203"/>
      <c r="N151" s="203"/>
      <c r="O151" s="203"/>
    </row>
    <row r="152" spans="12:15" ht="15.75" customHeight="1" x14ac:dyDescent="0.25">
      <c r="L152" s="203"/>
      <c r="M152" s="203"/>
      <c r="N152" s="203"/>
      <c r="O152" s="203"/>
    </row>
    <row r="153" spans="12:15" ht="15.75" customHeight="1" x14ac:dyDescent="0.25">
      <c r="L153" s="203"/>
      <c r="M153" s="203"/>
      <c r="N153" s="203"/>
      <c r="O153" s="203"/>
    </row>
    <row r="154" spans="12:15" ht="15.75" customHeight="1" x14ac:dyDescent="0.25">
      <c r="L154" s="203"/>
      <c r="M154" s="203"/>
      <c r="N154" s="203"/>
      <c r="O154" s="203"/>
    </row>
    <row r="155" spans="12:15" ht="15.75" customHeight="1" x14ac:dyDescent="0.25">
      <c r="L155" s="203"/>
      <c r="M155" s="203"/>
      <c r="N155" s="203"/>
      <c r="O155" s="203"/>
    </row>
    <row r="156" spans="12:15" ht="15.75" customHeight="1" x14ac:dyDescent="0.25">
      <c r="L156" s="203"/>
      <c r="M156" s="203"/>
      <c r="N156" s="203"/>
      <c r="O156" s="203"/>
    </row>
    <row r="157" spans="12:15" ht="15.75" customHeight="1" x14ac:dyDescent="0.25">
      <c r="L157" s="203"/>
      <c r="M157" s="203"/>
      <c r="N157" s="203"/>
      <c r="O157" s="203"/>
    </row>
    <row r="158" spans="12:15" ht="15.75" customHeight="1" x14ac:dyDescent="0.25">
      <c r="L158" s="203"/>
      <c r="M158" s="203"/>
      <c r="N158" s="203"/>
      <c r="O158" s="203"/>
    </row>
    <row r="159" spans="12:15" ht="15.75" customHeight="1" x14ac:dyDescent="0.25">
      <c r="L159" s="203"/>
      <c r="M159" s="203"/>
      <c r="N159" s="203"/>
      <c r="O159" s="203"/>
    </row>
    <row r="160" spans="12:15" ht="15.75" customHeight="1" x14ac:dyDescent="0.25">
      <c r="L160" s="203"/>
      <c r="M160" s="203"/>
      <c r="N160" s="203"/>
      <c r="O160" s="203"/>
    </row>
    <row r="161" spans="12:15" ht="15.75" customHeight="1" x14ac:dyDescent="0.25">
      <c r="L161" s="203"/>
      <c r="M161" s="203"/>
      <c r="N161" s="203"/>
      <c r="O161" s="203"/>
    </row>
    <row r="162" spans="12:15" ht="15.75" customHeight="1" x14ac:dyDescent="0.25">
      <c r="L162" s="203"/>
      <c r="M162" s="203"/>
      <c r="N162" s="203"/>
      <c r="O162" s="203"/>
    </row>
    <row r="163" spans="12:15" ht="15.75" customHeight="1" x14ac:dyDescent="0.25">
      <c r="L163" s="203"/>
      <c r="M163" s="203"/>
      <c r="N163" s="203"/>
      <c r="O163" s="203"/>
    </row>
    <row r="164" spans="12:15" ht="15.75" customHeight="1" x14ac:dyDescent="0.25">
      <c r="L164" s="203"/>
      <c r="M164" s="203"/>
      <c r="N164" s="203"/>
      <c r="O164" s="203"/>
    </row>
    <row r="165" spans="12:15" ht="15.75" customHeight="1" x14ac:dyDescent="0.25">
      <c r="L165" s="203"/>
      <c r="M165" s="203"/>
      <c r="N165" s="203"/>
      <c r="O165" s="203"/>
    </row>
    <row r="166" spans="12:15" ht="15.75" customHeight="1" x14ac:dyDescent="0.25">
      <c r="L166" s="203"/>
      <c r="M166" s="203"/>
      <c r="N166" s="203"/>
      <c r="O166" s="203"/>
    </row>
    <row r="167" spans="12:15" ht="15.75" customHeight="1" x14ac:dyDescent="0.25">
      <c r="L167" s="203"/>
      <c r="M167" s="203"/>
      <c r="N167" s="203"/>
      <c r="O167" s="203"/>
    </row>
    <row r="168" spans="12:15" ht="15.75" customHeight="1" x14ac:dyDescent="0.25">
      <c r="L168" s="203"/>
      <c r="M168" s="203"/>
      <c r="N168" s="203"/>
      <c r="O168" s="203"/>
    </row>
    <row r="169" spans="12:15" ht="15.75" customHeight="1" x14ac:dyDescent="0.25">
      <c r="L169" s="203"/>
      <c r="M169" s="203"/>
      <c r="N169" s="203"/>
      <c r="O169" s="203"/>
    </row>
    <row r="170" spans="12:15" ht="15.75" customHeight="1" x14ac:dyDescent="0.25">
      <c r="L170" s="203"/>
      <c r="M170" s="203"/>
      <c r="N170" s="203"/>
      <c r="O170" s="203"/>
    </row>
    <row r="171" spans="12:15" ht="15.75" customHeight="1" x14ac:dyDescent="0.25">
      <c r="L171" s="203"/>
      <c r="M171" s="203"/>
      <c r="N171" s="203"/>
      <c r="O171" s="203"/>
    </row>
    <row r="172" spans="12:15" ht="15.75" customHeight="1" x14ac:dyDescent="0.25">
      <c r="L172" s="203"/>
      <c r="M172" s="203"/>
      <c r="N172" s="203"/>
      <c r="O172" s="203"/>
    </row>
    <row r="173" spans="12:15" ht="15.75" customHeight="1" x14ac:dyDescent="0.25">
      <c r="L173" s="203"/>
      <c r="M173" s="203"/>
      <c r="N173" s="203"/>
      <c r="O173" s="203"/>
    </row>
    <row r="174" spans="12:15" ht="15.75" customHeight="1" x14ac:dyDescent="0.25">
      <c r="L174" s="203"/>
      <c r="M174" s="203"/>
      <c r="N174" s="203"/>
      <c r="O174" s="203"/>
    </row>
    <row r="175" spans="12:15" ht="15.75" customHeight="1" x14ac:dyDescent="0.25">
      <c r="L175" s="203"/>
      <c r="M175" s="203"/>
      <c r="N175" s="203"/>
      <c r="O175" s="203"/>
    </row>
    <row r="176" spans="12:15" ht="15.75" customHeight="1" x14ac:dyDescent="0.25">
      <c r="L176" s="203"/>
      <c r="M176" s="203"/>
      <c r="N176" s="203"/>
      <c r="O176" s="203"/>
    </row>
    <row r="177" spans="12:15" ht="15.75" customHeight="1" x14ac:dyDescent="0.25">
      <c r="L177" s="203"/>
      <c r="M177" s="203"/>
      <c r="N177" s="203"/>
      <c r="O177" s="203"/>
    </row>
    <row r="178" spans="12:15" ht="15.75" customHeight="1" x14ac:dyDescent="0.25">
      <c r="L178" s="203"/>
      <c r="M178" s="203"/>
      <c r="N178" s="203"/>
      <c r="O178" s="203"/>
    </row>
    <row r="179" spans="12:15" ht="15.75" customHeight="1" x14ac:dyDescent="0.25">
      <c r="L179" s="203"/>
      <c r="M179" s="203"/>
      <c r="N179" s="203"/>
      <c r="O179" s="203"/>
    </row>
    <row r="180" spans="12:15" ht="15.75" customHeight="1" x14ac:dyDescent="0.25">
      <c r="L180" s="203"/>
      <c r="M180" s="203"/>
      <c r="N180" s="203"/>
      <c r="O180" s="203"/>
    </row>
    <row r="181" spans="12:15" ht="15.75" customHeight="1" x14ac:dyDescent="0.25">
      <c r="L181" s="203"/>
      <c r="M181" s="203"/>
      <c r="N181" s="203"/>
      <c r="O181" s="203"/>
    </row>
    <row r="182" spans="12:15" ht="15.75" customHeight="1" x14ac:dyDescent="0.25">
      <c r="L182" s="203"/>
      <c r="M182" s="203"/>
      <c r="N182" s="203"/>
      <c r="O182" s="203"/>
    </row>
    <row r="183" spans="12:15" ht="15.75" customHeight="1" x14ac:dyDescent="0.25">
      <c r="L183" s="203"/>
      <c r="M183" s="203"/>
      <c r="N183" s="203"/>
      <c r="O183" s="203"/>
    </row>
    <row r="184" spans="12:15" ht="15.75" customHeight="1" x14ac:dyDescent="0.25">
      <c r="L184" s="203"/>
      <c r="M184" s="203"/>
      <c r="N184" s="203"/>
      <c r="O184" s="203"/>
    </row>
    <row r="185" spans="12:15" ht="15.75" customHeight="1" x14ac:dyDescent="0.25">
      <c r="L185" s="203"/>
      <c r="M185" s="203"/>
      <c r="N185" s="203"/>
      <c r="O185" s="203"/>
    </row>
    <row r="186" spans="12:15" ht="15.75" customHeight="1" x14ac:dyDescent="0.25">
      <c r="L186" s="203"/>
      <c r="M186" s="203"/>
      <c r="N186" s="203"/>
      <c r="O186" s="203"/>
    </row>
    <row r="187" spans="12:15" ht="15.75" customHeight="1" x14ac:dyDescent="0.25">
      <c r="L187" s="203"/>
      <c r="M187" s="203"/>
      <c r="N187" s="203"/>
      <c r="O187" s="203"/>
    </row>
    <row r="188" spans="12:15" ht="15.75" customHeight="1" x14ac:dyDescent="0.25">
      <c r="L188" s="203"/>
      <c r="M188" s="203"/>
      <c r="N188" s="203"/>
      <c r="O188" s="203"/>
    </row>
    <row r="189" spans="12:15" ht="15.75" customHeight="1" x14ac:dyDescent="0.25">
      <c r="L189" s="203"/>
      <c r="M189" s="203"/>
      <c r="N189" s="203"/>
      <c r="O189" s="203"/>
    </row>
    <row r="190" spans="12:15" ht="15.75" customHeight="1" x14ac:dyDescent="0.25">
      <c r="L190" s="203"/>
      <c r="M190" s="203"/>
      <c r="N190" s="203"/>
      <c r="O190" s="203"/>
    </row>
    <row r="191" spans="12:15" ht="15.75" customHeight="1" x14ac:dyDescent="0.25">
      <c r="L191" s="203"/>
      <c r="M191" s="203"/>
      <c r="N191" s="203"/>
      <c r="O191" s="203"/>
    </row>
    <row r="192" spans="12:15" ht="15.75" customHeight="1" x14ac:dyDescent="0.25">
      <c r="L192" s="203"/>
      <c r="M192" s="203"/>
      <c r="N192" s="203"/>
      <c r="O192" s="203"/>
    </row>
    <row r="193" spans="12:15" ht="15.75" customHeight="1" x14ac:dyDescent="0.25">
      <c r="L193" s="203"/>
      <c r="M193" s="203"/>
      <c r="N193" s="203"/>
      <c r="O193" s="203"/>
    </row>
    <row r="194" spans="12:15" ht="15.75" customHeight="1" x14ac:dyDescent="0.25">
      <c r="L194" s="203"/>
      <c r="M194" s="203"/>
      <c r="N194" s="203"/>
      <c r="O194" s="203"/>
    </row>
    <row r="195" spans="12:15" ht="15.75" customHeight="1" x14ac:dyDescent="0.25">
      <c r="L195" s="203"/>
      <c r="M195" s="203"/>
      <c r="N195" s="203"/>
      <c r="O195" s="203"/>
    </row>
    <row r="196" spans="12:15" ht="15.75" customHeight="1" x14ac:dyDescent="0.25">
      <c r="L196" s="203"/>
      <c r="M196" s="203"/>
      <c r="N196" s="203"/>
      <c r="O196" s="203"/>
    </row>
    <row r="197" spans="12:15" ht="15.75" customHeight="1" x14ac:dyDescent="0.25">
      <c r="L197" s="203"/>
      <c r="M197" s="203"/>
      <c r="N197" s="203"/>
      <c r="O197" s="203"/>
    </row>
    <row r="198" spans="12:15" ht="15.75" customHeight="1" x14ac:dyDescent="0.25">
      <c r="L198" s="203"/>
      <c r="M198" s="203"/>
      <c r="N198" s="203"/>
      <c r="O198" s="203"/>
    </row>
    <row r="199" spans="12:15" ht="15.75" customHeight="1" x14ac:dyDescent="0.25">
      <c r="L199" s="203"/>
      <c r="M199" s="203"/>
      <c r="N199" s="203"/>
      <c r="O199" s="203"/>
    </row>
    <row r="200" spans="12:15" ht="15.75" customHeight="1" x14ac:dyDescent="0.25">
      <c r="L200" s="203"/>
      <c r="M200" s="203"/>
      <c r="N200" s="203"/>
      <c r="O200" s="203"/>
    </row>
    <row r="201" spans="12:15" ht="15.75" customHeight="1" x14ac:dyDescent="0.25">
      <c r="L201" s="203"/>
      <c r="M201" s="203"/>
      <c r="N201" s="203"/>
      <c r="O201" s="203"/>
    </row>
    <row r="202" spans="12:15" ht="15.75" customHeight="1" x14ac:dyDescent="0.25">
      <c r="L202" s="203"/>
      <c r="M202" s="203"/>
      <c r="N202" s="203"/>
      <c r="O202" s="203"/>
    </row>
    <row r="203" spans="12:15" ht="15.75" customHeight="1" x14ac:dyDescent="0.25">
      <c r="L203" s="203"/>
      <c r="M203" s="203"/>
      <c r="N203" s="203"/>
      <c r="O203" s="203"/>
    </row>
    <row r="204" spans="12:15" ht="15.75" customHeight="1" x14ac:dyDescent="0.25">
      <c r="L204" s="203"/>
      <c r="M204" s="203"/>
      <c r="N204" s="203"/>
      <c r="O204" s="203"/>
    </row>
    <row r="205" spans="12:15" ht="15.75" customHeight="1" x14ac:dyDescent="0.25">
      <c r="L205" s="203"/>
      <c r="M205" s="203"/>
      <c r="N205" s="203"/>
      <c r="O205" s="203"/>
    </row>
    <row r="206" spans="12:15" ht="15.75" customHeight="1" x14ac:dyDescent="0.25">
      <c r="L206" s="203"/>
      <c r="M206" s="203"/>
      <c r="N206" s="203"/>
      <c r="O206" s="203"/>
    </row>
    <row r="207" spans="12:15" ht="15.75" customHeight="1" x14ac:dyDescent="0.25">
      <c r="L207" s="203"/>
      <c r="M207" s="203"/>
      <c r="N207" s="203"/>
      <c r="O207" s="203"/>
    </row>
    <row r="208" spans="12:15" ht="15.75" customHeight="1" x14ac:dyDescent="0.25">
      <c r="L208" s="203"/>
      <c r="M208" s="203"/>
      <c r="N208" s="203"/>
      <c r="O208" s="203"/>
    </row>
    <row r="209" spans="12:15" ht="15.75" customHeight="1" x14ac:dyDescent="0.25">
      <c r="L209" s="203"/>
      <c r="M209" s="203"/>
      <c r="N209" s="203"/>
      <c r="O209" s="203"/>
    </row>
    <row r="210" spans="12:15" ht="15.75" customHeight="1" x14ac:dyDescent="0.25">
      <c r="L210" s="203"/>
      <c r="M210" s="203"/>
      <c r="N210" s="203"/>
      <c r="O210" s="203"/>
    </row>
    <row r="211" spans="12:15" ht="15.75" customHeight="1" x14ac:dyDescent="0.25">
      <c r="L211" s="203"/>
      <c r="M211" s="203"/>
      <c r="N211" s="203"/>
      <c r="O211" s="203"/>
    </row>
    <row r="212" spans="12:15" ht="15.75" customHeight="1" x14ac:dyDescent="0.25">
      <c r="L212" s="203"/>
      <c r="M212" s="203"/>
      <c r="N212" s="203"/>
      <c r="O212" s="203"/>
    </row>
    <row r="213" spans="12:15" ht="15.75" customHeight="1" x14ac:dyDescent="0.25">
      <c r="L213" s="203"/>
      <c r="M213" s="203"/>
      <c r="N213" s="203"/>
      <c r="O213" s="203"/>
    </row>
    <row r="214" spans="12:15" ht="15.75" customHeight="1" x14ac:dyDescent="0.25">
      <c r="L214" s="203"/>
      <c r="M214" s="203"/>
      <c r="N214" s="203"/>
      <c r="O214" s="203"/>
    </row>
    <row r="215" spans="12:15" ht="15.75" customHeight="1" x14ac:dyDescent="0.25">
      <c r="L215" s="203"/>
      <c r="M215" s="203"/>
      <c r="N215" s="203"/>
      <c r="O215" s="203"/>
    </row>
    <row r="216" spans="12:15" ht="15.75" customHeight="1" x14ac:dyDescent="0.25">
      <c r="L216" s="203"/>
      <c r="M216" s="203"/>
      <c r="N216" s="203"/>
      <c r="O216" s="203"/>
    </row>
    <row r="217" spans="12:15" ht="15.75" customHeight="1" x14ac:dyDescent="0.25">
      <c r="L217" s="203"/>
      <c r="M217" s="203"/>
      <c r="N217" s="203"/>
      <c r="O217" s="203"/>
    </row>
    <row r="218" spans="12:15" ht="15.75" customHeight="1" x14ac:dyDescent="0.25">
      <c r="L218" s="203"/>
      <c r="M218" s="203"/>
      <c r="N218" s="203"/>
      <c r="O218" s="203"/>
    </row>
    <row r="219" spans="12:15" ht="15.75" customHeight="1" x14ac:dyDescent="0.25">
      <c r="L219" s="203"/>
      <c r="M219" s="203"/>
      <c r="N219" s="203"/>
      <c r="O219" s="203"/>
    </row>
    <row r="220" spans="12:15" ht="15.75" customHeight="1" x14ac:dyDescent="0.25">
      <c r="L220" s="203"/>
      <c r="M220" s="203"/>
      <c r="N220" s="203"/>
      <c r="O220" s="203"/>
    </row>
    <row r="221" spans="12:15" ht="15.75" customHeight="1" x14ac:dyDescent="0.25">
      <c r="L221" s="203"/>
      <c r="M221" s="203"/>
      <c r="N221" s="203"/>
      <c r="O221" s="203"/>
    </row>
    <row r="222" spans="12:15" ht="15.75" customHeight="1" x14ac:dyDescent="0.25">
      <c r="L222" s="203"/>
      <c r="M222" s="203"/>
      <c r="N222" s="203"/>
      <c r="O222" s="203"/>
    </row>
    <row r="223" spans="12:15" ht="15.75" customHeight="1" x14ac:dyDescent="0.25">
      <c r="L223" s="203"/>
      <c r="M223" s="203"/>
      <c r="N223" s="203"/>
      <c r="O223" s="203"/>
    </row>
    <row r="224" spans="12:15" ht="15.75" customHeight="1" x14ac:dyDescent="0.25">
      <c r="L224" s="203"/>
      <c r="M224" s="203"/>
      <c r="N224" s="203"/>
      <c r="O224" s="203"/>
    </row>
    <row r="225" spans="12:15" ht="15.75" customHeight="1" x14ac:dyDescent="0.25">
      <c r="L225" s="203"/>
      <c r="M225" s="203"/>
      <c r="N225" s="203"/>
      <c r="O225" s="203"/>
    </row>
    <row r="226" spans="12:15" ht="15.75" customHeight="1" x14ac:dyDescent="0.25">
      <c r="L226" s="203"/>
      <c r="M226" s="203"/>
      <c r="N226" s="203"/>
      <c r="O226" s="203"/>
    </row>
    <row r="227" spans="12:15" ht="15.75" customHeight="1" x14ac:dyDescent="0.25">
      <c r="L227" s="203"/>
      <c r="M227" s="203"/>
      <c r="N227" s="203"/>
      <c r="O227" s="203"/>
    </row>
    <row r="228" spans="12:15" ht="15.75" customHeight="1" x14ac:dyDescent="0.25">
      <c r="L228" s="203"/>
      <c r="M228" s="203"/>
      <c r="N228" s="203"/>
      <c r="O228" s="203"/>
    </row>
    <row r="229" spans="12:15" ht="15.75" customHeight="1" x14ac:dyDescent="0.25">
      <c r="L229" s="203"/>
      <c r="M229" s="203"/>
      <c r="N229" s="203"/>
      <c r="O229" s="203"/>
    </row>
    <row r="230" spans="12:15" ht="15.75" customHeight="1" x14ac:dyDescent="0.25">
      <c r="L230" s="203"/>
      <c r="M230" s="203"/>
      <c r="N230" s="203"/>
      <c r="O230" s="203"/>
    </row>
    <row r="231" spans="12:15" ht="15.75" customHeight="1" x14ac:dyDescent="0.25">
      <c r="L231" s="203"/>
      <c r="M231" s="203"/>
      <c r="N231" s="203"/>
      <c r="O231" s="203"/>
    </row>
    <row r="232" spans="12:15" ht="15.75" customHeight="1" x14ac:dyDescent="0.25">
      <c r="L232" s="203"/>
      <c r="M232" s="203"/>
      <c r="N232" s="203"/>
      <c r="O232" s="203"/>
    </row>
    <row r="233" spans="12:15" ht="15.75" customHeight="1" x14ac:dyDescent="0.25">
      <c r="L233" s="203"/>
      <c r="M233" s="203"/>
      <c r="N233" s="203"/>
      <c r="O233" s="203"/>
    </row>
    <row r="234" spans="12:15" ht="15.75" customHeight="1" x14ac:dyDescent="0.25">
      <c r="L234" s="203"/>
      <c r="M234" s="203"/>
      <c r="N234" s="203"/>
      <c r="O234" s="203"/>
    </row>
    <row r="235" spans="12:15" ht="15.75" customHeight="1" x14ac:dyDescent="0.25">
      <c r="L235" s="203"/>
      <c r="M235" s="203"/>
      <c r="N235" s="203"/>
      <c r="O235" s="203"/>
    </row>
    <row r="236" spans="12:15" ht="15.75" customHeight="1" x14ac:dyDescent="0.25">
      <c r="L236" s="203"/>
      <c r="M236" s="203"/>
      <c r="N236" s="203"/>
      <c r="O236" s="203"/>
    </row>
    <row r="237" spans="12:15" ht="15.75" customHeight="1" x14ac:dyDescent="0.25">
      <c r="L237" s="203"/>
      <c r="M237" s="203"/>
      <c r="N237" s="203"/>
      <c r="O237" s="203"/>
    </row>
    <row r="238" spans="12:15" ht="15.75" customHeight="1" x14ac:dyDescent="0.25">
      <c r="L238" s="203"/>
      <c r="M238" s="203"/>
      <c r="N238" s="203"/>
      <c r="O238" s="203"/>
    </row>
    <row r="239" spans="12:15" ht="15.75" customHeight="1" x14ac:dyDescent="0.25">
      <c r="L239" s="203"/>
      <c r="M239" s="203"/>
      <c r="N239" s="203"/>
      <c r="O239" s="203"/>
    </row>
    <row r="240" spans="12:15" ht="15.75" customHeight="1" x14ac:dyDescent="0.25">
      <c r="L240" s="203"/>
      <c r="M240" s="203"/>
      <c r="N240" s="203"/>
      <c r="O240" s="203"/>
    </row>
    <row r="241" spans="12:15" ht="15.75" customHeight="1" x14ac:dyDescent="0.25">
      <c r="L241" s="203"/>
      <c r="M241" s="203"/>
      <c r="N241" s="203"/>
      <c r="O241" s="203"/>
    </row>
    <row r="242" spans="12:15" ht="15.75" customHeight="1" x14ac:dyDescent="0.25"/>
    <row r="243" spans="12:15" ht="15.75" customHeight="1" x14ac:dyDescent="0.25"/>
    <row r="244" spans="12:15" ht="15.75" customHeight="1" x14ac:dyDescent="0.25"/>
    <row r="245" spans="12:15" ht="15.75" customHeight="1" x14ac:dyDescent="0.25"/>
    <row r="246" spans="12:15" ht="15.75" customHeight="1" x14ac:dyDescent="0.25"/>
    <row r="247" spans="12:15" ht="15.75" customHeight="1" x14ac:dyDescent="0.25"/>
    <row r="248" spans="12:15" ht="15.75" customHeight="1" x14ac:dyDescent="0.25"/>
    <row r="249" spans="12:15" ht="15.75" customHeight="1" x14ac:dyDescent="0.25"/>
    <row r="250" spans="12:15" ht="15.75" customHeight="1" x14ac:dyDescent="0.25"/>
    <row r="251" spans="12:15" ht="15.75" customHeight="1" x14ac:dyDescent="0.25"/>
    <row r="252" spans="12:15" ht="15.75" customHeight="1" x14ac:dyDescent="0.25"/>
    <row r="253" spans="12:15" ht="15.75" customHeight="1" x14ac:dyDescent="0.25"/>
    <row r="254" spans="12:15" ht="15.75" customHeight="1" x14ac:dyDescent="0.25"/>
    <row r="255" spans="12:15" ht="15.75" customHeight="1" x14ac:dyDescent="0.25"/>
    <row r="256" spans="12:15"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7">
    <mergeCell ref="B1:K1"/>
    <mergeCell ref="A2:A3"/>
    <mergeCell ref="A4:A5"/>
    <mergeCell ref="A6:A7"/>
    <mergeCell ref="A8:A9"/>
    <mergeCell ref="A10:A11"/>
    <mergeCell ref="A12:A13"/>
    <mergeCell ref="A28:A29"/>
    <mergeCell ref="A30:A31"/>
    <mergeCell ref="A32:A33"/>
    <mergeCell ref="A14:A15"/>
    <mergeCell ref="A16:A17"/>
    <mergeCell ref="A18:A19"/>
    <mergeCell ref="A20:A21"/>
    <mergeCell ref="A22:A23"/>
    <mergeCell ref="A24:A25"/>
    <mergeCell ref="A26:A27"/>
  </mergeCells>
  <conditionalFormatting sqref="B5">
    <cfRule type="containsText" dxfId="55" priority="1" operator="containsText" text="NO">
      <formula>NOT(ISERROR(SEARCH(("NO"),(B5))))</formula>
    </cfRule>
    <cfRule type="containsText" dxfId="54" priority="2" operator="containsText" text="SI">
      <formula>NOT(ISERROR(SEARCH(("SI"),(B5))))</formula>
    </cfRule>
  </conditionalFormatting>
  <conditionalFormatting sqref="B3:C3 B7:C7 B11:F11 B13:D13 B15:H15 B19:E19 B21:C21 B23 B25:C25 B27:C27 B29:D29 B31:C31 C37:C39">
    <cfRule type="containsText" dxfId="53" priority="3" operator="containsText" text="NO">
      <formula>NOT(ISERROR(SEARCH(("NO"),(B3))))</formula>
    </cfRule>
    <cfRule type="containsText" dxfId="52" priority="4" operator="containsText" text="SI">
      <formula>NOT(ISERROR(SEARCH(("SI"),(B3))))</formula>
    </cfRule>
  </conditionalFormatting>
  <conditionalFormatting sqref="B9:F9">
    <cfRule type="containsText" dxfId="51" priority="5" operator="containsText" text="NO">
      <formula>NOT(ISERROR(SEARCH(("NO"),(B9))))</formula>
    </cfRule>
    <cfRule type="containsText" dxfId="50" priority="6" operator="containsText" text="SI">
      <formula>NOT(ISERROR(SEARCH(("SI"),(B9))))</formula>
    </cfRule>
  </conditionalFormatting>
  <conditionalFormatting sqref="B17:G17">
    <cfRule type="containsText" dxfId="49" priority="7" operator="containsText" text="NO">
      <formula>NOT(ISERROR(SEARCH(("NO"),(B17))))</formula>
    </cfRule>
    <cfRule type="containsText" dxfId="48" priority="8" operator="containsText" text="SI">
      <formula>NOT(ISERROR(SEARCH(("SI"),(B17))))</formula>
    </cfRule>
  </conditionalFormatting>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2">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300-000000000000}">
          <x14:formula1>
            <xm:f>Listados!$F$2:$F$4</xm:f>
          </x14:formula1>
          <xm:sqref>B3:C3 B5 B7:C7 B9:F9 B11:F11 B13:D13 B15:H15 B17:G17 B19:E19 B21:C21 B23 B25:C25 B27:C27 B29:D29 B31:C31 C38</xm:sqref>
        </x14:dataValidation>
        <x14:dataValidation type="list" allowBlank="1" showErrorMessage="1" xr:uid="{00000000-0002-0000-0300-000001000000}">
          <x14:formula1>
            <xm:f>Listados!$A$2:$A$18</xm:f>
          </x14:formula1>
          <xm:sqref>A2 A4 A6 A8 A10 A12 A14 A16 A18 A20 A22 A24 A26 A28 A30 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95"/>
  <sheetViews>
    <sheetView workbookViewId="0">
      <pane ySplit="2" topLeftCell="A64" activePane="bottomLeft" state="frozen"/>
      <selection pane="bottomLeft" activeCell="C71" sqref="C71"/>
    </sheetView>
  </sheetViews>
  <sheetFormatPr baseColWidth="10" defaultColWidth="10.08984375" defaultRowHeight="15" customHeight="1" x14ac:dyDescent="0.25"/>
  <cols>
    <col min="1" max="1" width="18.08984375" customWidth="1"/>
    <col min="2" max="2" width="13.54296875" customWidth="1"/>
    <col min="3" max="3" width="24.1796875" customWidth="1"/>
    <col min="4" max="4" width="59.36328125" customWidth="1"/>
    <col min="5" max="6" width="10.453125" customWidth="1"/>
  </cols>
  <sheetData>
    <row r="1" spans="1:5" ht="33.75" customHeight="1" x14ac:dyDescent="0.25">
      <c r="A1" s="591" t="s">
        <v>488</v>
      </c>
      <c r="B1" s="592"/>
      <c r="C1" s="592"/>
      <c r="D1" s="592"/>
      <c r="E1" s="592"/>
    </row>
    <row r="2" spans="1:5" x14ac:dyDescent="0.25">
      <c r="A2" s="28" t="s">
        <v>72</v>
      </c>
      <c r="B2" s="28" t="s">
        <v>489</v>
      </c>
      <c r="C2" s="28" t="s">
        <v>108</v>
      </c>
      <c r="D2" s="28" t="s">
        <v>490</v>
      </c>
      <c r="E2" s="28" t="s">
        <v>491</v>
      </c>
    </row>
    <row r="3" spans="1:5" ht="20.399999999999999" x14ac:dyDescent="0.25">
      <c r="A3" s="51" t="s">
        <v>10</v>
      </c>
      <c r="B3" s="51" t="s">
        <v>69</v>
      </c>
      <c r="C3" s="66" t="s">
        <v>475</v>
      </c>
      <c r="D3" s="37" t="s">
        <v>492</v>
      </c>
      <c r="E3" s="220">
        <v>45124</v>
      </c>
    </row>
    <row r="4" spans="1:5" ht="20.399999999999999" x14ac:dyDescent="0.25">
      <c r="A4" s="35" t="s">
        <v>4</v>
      </c>
      <c r="B4" s="35" t="s">
        <v>5</v>
      </c>
      <c r="C4" s="37" t="s">
        <v>132</v>
      </c>
      <c r="D4" s="37" t="s">
        <v>493</v>
      </c>
      <c r="E4" s="220">
        <v>45168</v>
      </c>
    </row>
    <row r="5" spans="1:5" ht="20.399999999999999" x14ac:dyDescent="0.25">
      <c r="A5" s="49" t="s">
        <v>4</v>
      </c>
      <c r="B5" s="49" t="s">
        <v>5</v>
      </c>
      <c r="C5" s="51" t="s">
        <v>149</v>
      </c>
      <c r="D5" s="37" t="s">
        <v>494</v>
      </c>
      <c r="E5" s="220">
        <v>45168</v>
      </c>
    </row>
    <row r="6" spans="1:5" ht="20.399999999999999" x14ac:dyDescent="0.25">
      <c r="A6" s="49" t="s">
        <v>4</v>
      </c>
      <c r="B6" s="49" t="s">
        <v>5</v>
      </c>
      <c r="C6" s="51" t="s">
        <v>149</v>
      </c>
      <c r="D6" s="37" t="s">
        <v>494</v>
      </c>
      <c r="E6" s="220">
        <v>45168</v>
      </c>
    </row>
    <row r="7" spans="1:5" ht="30.6" x14ac:dyDescent="0.25">
      <c r="A7" s="51" t="s">
        <v>34</v>
      </c>
      <c r="B7" s="49" t="s">
        <v>401</v>
      </c>
      <c r="C7" s="66" t="s">
        <v>495</v>
      </c>
      <c r="D7" s="37" t="s">
        <v>496</v>
      </c>
      <c r="E7" s="220">
        <v>45161</v>
      </c>
    </row>
    <row r="8" spans="1:5" ht="20.399999999999999" x14ac:dyDescent="0.25">
      <c r="A8" s="49" t="s">
        <v>21</v>
      </c>
      <c r="B8" s="49" t="s">
        <v>41</v>
      </c>
      <c r="C8" s="51" t="s">
        <v>247</v>
      </c>
      <c r="D8" s="37" t="s">
        <v>497</v>
      </c>
      <c r="E8" s="220">
        <v>45183</v>
      </c>
    </row>
    <row r="9" spans="1:5" ht="20.399999999999999" x14ac:dyDescent="0.25">
      <c r="A9" s="49" t="s">
        <v>21</v>
      </c>
      <c r="B9" s="49" t="s">
        <v>41</v>
      </c>
      <c r="C9" s="51" t="s">
        <v>251</v>
      </c>
      <c r="D9" s="37" t="s">
        <v>498</v>
      </c>
      <c r="E9" s="220">
        <v>45183</v>
      </c>
    </row>
    <row r="10" spans="1:5" ht="20.399999999999999" x14ac:dyDescent="0.25">
      <c r="A10" s="49" t="s">
        <v>21</v>
      </c>
      <c r="B10" s="49" t="s">
        <v>41</v>
      </c>
      <c r="C10" s="51" t="s">
        <v>254</v>
      </c>
      <c r="D10" s="37" t="s">
        <v>499</v>
      </c>
      <c r="E10" s="220">
        <v>45183</v>
      </c>
    </row>
    <row r="11" spans="1:5" ht="20.399999999999999" x14ac:dyDescent="0.25">
      <c r="A11" s="49" t="s">
        <v>21</v>
      </c>
      <c r="B11" s="49" t="s">
        <v>41</v>
      </c>
      <c r="C11" s="51" t="s">
        <v>263</v>
      </c>
      <c r="D11" s="37" t="s">
        <v>500</v>
      </c>
      <c r="E11" s="220">
        <v>45183</v>
      </c>
    </row>
    <row r="12" spans="1:5" ht="20.399999999999999" x14ac:dyDescent="0.25">
      <c r="A12" s="49" t="s">
        <v>21</v>
      </c>
      <c r="B12" s="49" t="s">
        <v>41</v>
      </c>
      <c r="C12" s="51" t="s">
        <v>267</v>
      </c>
      <c r="D12" s="37" t="s">
        <v>500</v>
      </c>
      <c r="E12" s="220">
        <v>45183</v>
      </c>
    </row>
    <row r="13" spans="1:5" ht="60" customHeight="1" x14ac:dyDescent="0.25">
      <c r="A13" s="49" t="s">
        <v>45</v>
      </c>
      <c r="B13" s="49" t="s">
        <v>59</v>
      </c>
      <c r="C13" s="51" t="s">
        <v>501</v>
      </c>
      <c r="D13" s="37" t="s">
        <v>502</v>
      </c>
      <c r="E13" s="220">
        <v>45230</v>
      </c>
    </row>
    <row r="14" spans="1:5" ht="42" customHeight="1" x14ac:dyDescent="0.25">
      <c r="A14" s="49" t="s">
        <v>45</v>
      </c>
      <c r="B14" s="49" t="s">
        <v>59</v>
      </c>
      <c r="C14" s="54" t="s">
        <v>289</v>
      </c>
      <c r="D14" s="37" t="s">
        <v>503</v>
      </c>
      <c r="E14" s="220">
        <v>45230</v>
      </c>
    </row>
    <row r="15" spans="1:5" ht="77.25" customHeight="1" x14ac:dyDescent="0.25">
      <c r="A15" s="49" t="s">
        <v>45</v>
      </c>
      <c r="B15" s="49" t="s">
        <v>59</v>
      </c>
      <c r="C15" s="66" t="s">
        <v>320</v>
      </c>
      <c r="D15" s="37" t="s">
        <v>504</v>
      </c>
      <c r="E15" s="220">
        <v>45230</v>
      </c>
    </row>
    <row r="16" spans="1:5" ht="42" customHeight="1" x14ac:dyDescent="0.25">
      <c r="A16" s="49" t="s">
        <v>45</v>
      </c>
      <c r="B16" s="49" t="s">
        <v>59</v>
      </c>
      <c r="C16" s="66" t="s">
        <v>313</v>
      </c>
      <c r="D16" s="37" t="s">
        <v>505</v>
      </c>
      <c r="E16" s="220">
        <v>45230</v>
      </c>
    </row>
    <row r="17" spans="1:5" ht="133.5" customHeight="1" x14ac:dyDescent="0.25">
      <c r="A17" s="49" t="s">
        <v>54</v>
      </c>
      <c r="B17" s="49" t="s">
        <v>5</v>
      </c>
      <c r="C17" s="66" t="s">
        <v>167</v>
      </c>
      <c r="D17" s="51" t="s">
        <v>506</v>
      </c>
      <c r="E17" s="220">
        <v>45230</v>
      </c>
    </row>
    <row r="18" spans="1:5" ht="112.2" x14ac:dyDescent="0.25">
      <c r="A18" s="49" t="s">
        <v>54</v>
      </c>
      <c r="B18" s="49" t="s">
        <v>5</v>
      </c>
      <c r="C18" s="66" t="s">
        <v>172</v>
      </c>
      <c r="D18" s="51" t="s">
        <v>507</v>
      </c>
      <c r="E18" s="220">
        <v>45230</v>
      </c>
    </row>
    <row r="19" spans="1:5" ht="47.25" customHeight="1" x14ac:dyDescent="0.25">
      <c r="A19" s="49" t="s">
        <v>10</v>
      </c>
      <c r="B19" s="49" t="s">
        <v>69</v>
      </c>
      <c r="C19" s="51" t="s">
        <v>475</v>
      </c>
      <c r="D19" s="37" t="s">
        <v>508</v>
      </c>
      <c r="E19" s="220">
        <v>45350</v>
      </c>
    </row>
    <row r="20" spans="1:5" ht="42.75" customHeight="1" x14ac:dyDescent="0.25">
      <c r="A20" s="49" t="s">
        <v>32</v>
      </c>
      <c r="B20" s="49" t="s">
        <v>63</v>
      </c>
      <c r="C20" s="51" t="s">
        <v>353</v>
      </c>
      <c r="D20" s="37" t="s">
        <v>509</v>
      </c>
      <c r="E20" s="220">
        <v>45345</v>
      </c>
    </row>
    <row r="21" spans="1:5" ht="33.75" customHeight="1" x14ac:dyDescent="0.25">
      <c r="A21" s="49" t="s">
        <v>32</v>
      </c>
      <c r="B21" s="49" t="s">
        <v>63</v>
      </c>
      <c r="C21" s="51" t="s">
        <v>366</v>
      </c>
      <c r="D21" s="37" t="s">
        <v>510</v>
      </c>
      <c r="E21" s="220">
        <v>45345</v>
      </c>
    </row>
    <row r="22" spans="1:5" ht="33" customHeight="1" x14ac:dyDescent="0.25">
      <c r="A22" s="49" t="s">
        <v>32</v>
      </c>
      <c r="B22" s="49" t="s">
        <v>65</v>
      </c>
      <c r="C22" s="51" t="s">
        <v>511</v>
      </c>
      <c r="D22" s="37" t="s">
        <v>512</v>
      </c>
      <c r="E22" s="220">
        <v>45345</v>
      </c>
    </row>
    <row r="23" spans="1:5" ht="33.75" customHeight="1" x14ac:dyDescent="0.25">
      <c r="A23" s="49" t="s">
        <v>32</v>
      </c>
      <c r="B23" s="49" t="s">
        <v>66</v>
      </c>
      <c r="C23" s="51" t="s">
        <v>513</v>
      </c>
      <c r="D23" s="37" t="s">
        <v>514</v>
      </c>
      <c r="E23" s="220">
        <v>45345</v>
      </c>
    </row>
    <row r="24" spans="1:5" ht="30.75" customHeight="1" x14ac:dyDescent="0.25">
      <c r="A24" s="49" t="s">
        <v>40</v>
      </c>
      <c r="B24" s="49" t="s">
        <v>61</v>
      </c>
      <c r="C24" s="51" t="s">
        <v>482</v>
      </c>
      <c r="D24" s="37" t="s">
        <v>515</v>
      </c>
      <c r="E24" s="220">
        <v>45345</v>
      </c>
    </row>
    <row r="25" spans="1:5" ht="30.75" customHeight="1" x14ac:dyDescent="0.25">
      <c r="A25" s="49" t="s">
        <v>34</v>
      </c>
      <c r="B25" s="49" t="s">
        <v>67</v>
      </c>
      <c r="C25" s="51" t="s">
        <v>516</v>
      </c>
      <c r="D25" s="37" t="s">
        <v>517</v>
      </c>
      <c r="E25" s="220">
        <v>45350</v>
      </c>
    </row>
    <row r="26" spans="1:5" ht="30.75" customHeight="1" x14ac:dyDescent="0.25">
      <c r="A26" s="49" t="s">
        <v>34</v>
      </c>
      <c r="B26" s="49" t="s">
        <v>67</v>
      </c>
      <c r="C26" s="51" t="s">
        <v>518</v>
      </c>
      <c r="D26" s="37" t="s">
        <v>519</v>
      </c>
      <c r="E26" s="220">
        <v>45350</v>
      </c>
    </row>
    <row r="27" spans="1:5" ht="32.25" customHeight="1" x14ac:dyDescent="0.25">
      <c r="A27" s="49" t="s">
        <v>55</v>
      </c>
      <c r="B27" s="49" t="s">
        <v>16</v>
      </c>
      <c r="C27" s="51" t="s">
        <v>407</v>
      </c>
      <c r="D27" s="37" t="s">
        <v>520</v>
      </c>
      <c r="E27" s="220">
        <v>45350</v>
      </c>
    </row>
    <row r="28" spans="1:5" ht="34.5" customHeight="1" x14ac:dyDescent="0.25">
      <c r="A28" s="49" t="s">
        <v>51</v>
      </c>
      <c r="B28" s="49" t="s">
        <v>22</v>
      </c>
      <c r="C28" s="50" t="s">
        <v>521</v>
      </c>
      <c r="D28" s="37" t="s">
        <v>522</v>
      </c>
      <c r="E28" s="220">
        <v>45336</v>
      </c>
    </row>
    <row r="29" spans="1:5" ht="39.75" customHeight="1" x14ac:dyDescent="0.25">
      <c r="A29" s="49" t="s">
        <v>51</v>
      </c>
      <c r="B29" s="49" t="s">
        <v>22</v>
      </c>
      <c r="C29" s="50" t="s">
        <v>523</v>
      </c>
      <c r="D29" s="37" t="s">
        <v>524</v>
      </c>
      <c r="E29" s="220">
        <v>45336</v>
      </c>
    </row>
    <row r="30" spans="1:5" ht="54" customHeight="1" x14ac:dyDescent="0.25">
      <c r="A30" s="49" t="s">
        <v>26</v>
      </c>
      <c r="B30" s="49" t="s">
        <v>56</v>
      </c>
      <c r="C30" s="50" t="s">
        <v>525</v>
      </c>
      <c r="D30" s="37" t="s">
        <v>526</v>
      </c>
      <c r="E30" s="220">
        <v>45343</v>
      </c>
    </row>
    <row r="31" spans="1:5" ht="66.75" customHeight="1" x14ac:dyDescent="0.25">
      <c r="A31" s="49" t="s">
        <v>26</v>
      </c>
      <c r="B31" s="49" t="s">
        <v>56</v>
      </c>
      <c r="C31" s="50" t="s">
        <v>527</v>
      </c>
      <c r="D31" s="37" t="s">
        <v>528</v>
      </c>
      <c r="E31" s="220">
        <v>45343</v>
      </c>
    </row>
    <row r="32" spans="1:5" ht="57" customHeight="1" x14ac:dyDescent="0.25">
      <c r="A32" s="49" t="s">
        <v>26</v>
      </c>
      <c r="B32" s="49" t="s">
        <v>56</v>
      </c>
      <c r="C32" s="50" t="s">
        <v>529</v>
      </c>
      <c r="D32" s="37" t="s">
        <v>530</v>
      </c>
      <c r="E32" s="220">
        <v>45343</v>
      </c>
    </row>
    <row r="33" spans="1:5" ht="132.75" customHeight="1" x14ac:dyDescent="0.25">
      <c r="A33" s="49" t="s">
        <v>26</v>
      </c>
      <c r="B33" s="49" t="s">
        <v>42</v>
      </c>
      <c r="C33" s="50" t="s">
        <v>531</v>
      </c>
      <c r="D33" s="37" t="s">
        <v>532</v>
      </c>
      <c r="E33" s="220">
        <v>45351</v>
      </c>
    </row>
    <row r="34" spans="1:5" ht="48.75" customHeight="1" x14ac:dyDescent="0.25">
      <c r="A34" s="49" t="s">
        <v>26</v>
      </c>
      <c r="B34" s="49" t="s">
        <v>42</v>
      </c>
      <c r="C34" s="50" t="s">
        <v>533</v>
      </c>
      <c r="D34" s="37" t="s">
        <v>534</v>
      </c>
      <c r="E34" s="220">
        <v>45351</v>
      </c>
    </row>
    <row r="35" spans="1:5" ht="24" customHeight="1" x14ac:dyDescent="0.25">
      <c r="A35" s="49" t="s">
        <v>29</v>
      </c>
      <c r="B35" s="49" t="s">
        <v>11</v>
      </c>
      <c r="C35" s="50" t="s">
        <v>335</v>
      </c>
      <c r="D35" s="37" t="s">
        <v>535</v>
      </c>
      <c r="E35" s="220">
        <v>45366</v>
      </c>
    </row>
    <row r="36" spans="1:5" ht="40.5" customHeight="1" x14ac:dyDescent="0.25">
      <c r="A36" s="49" t="s">
        <v>29</v>
      </c>
      <c r="B36" s="221" t="s">
        <v>11</v>
      </c>
      <c r="C36" s="222" t="s">
        <v>536</v>
      </c>
      <c r="D36" s="223" t="s">
        <v>535</v>
      </c>
      <c r="E36" s="224">
        <v>45366</v>
      </c>
    </row>
    <row r="37" spans="1:5" ht="58.5" customHeight="1" x14ac:dyDescent="0.25">
      <c r="A37" s="225" t="s">
        <v>21</v>
      </c>
      <c r="B37" s="49" t="s">
        <v>38</v>
      </c>
      <c r="C37" s="226" t="s">
        <v>537</v>
      </c>
      <c r="D37" s="51" t="s">
        <v>538</v>
      </c>
      <c r="E37" s="227">
        <v>45390</v>
      </c>
    </row>
    <row r="38" spans="1:5" ht="58.5" customHeight="1" x14ac:dyDescent="0.25">
      <c r="A38" s="225" t="s">
        <v>21</v>
      </c>
      <c r="B38" s="49" t="s">
        <v>38</v>
      </c>
      <c r="C38" s="226" t="s">
        <v>539</v>
      </c>
      <c r="D38" s="226" t="s">
        <v>540</v>
      </c>
      <c r="E38" s="227">
        <v>45390</v>
      </c>
    </row>
    <row r="39" spans="1:5" ht="39.75" customHeight="1" x14ac:dyDescent="0.25">
      <c r="A39" s="225" t="s">
        <v>21</v>
      </c>
      <c r="B39" s="49" t="s">
        <v>41</v>
      </c>
      <c r="C39" s="226" t="s">
        <v>254</v>
      </c>
      <c r="D39" s="226" t="s">
        <v>541</v>
      </c>
      <c r="E39" s="227">
        <v>45391</v>
      </c>
    </row>
    <row r="40" spans="1:5" ht="37.5" customHeight="1" x14ac:dyDescent="0.25">
      <c r="A40" s="225" t="s">
        <v>15</v>
      </c>
      <c r="B40" s="49" t="s">
        <v>33</v>
      </c>
      <c r="C40" s="226" t="s">
        <v>542</v>
      </c>
      <c r="D40" s="226" t="s">
        <v>543</v>
      </c>
      <c r="E40" s="227">
        <v>45391</v>
      </c>
    </row>
    <row r="41" spans="1:5" ht="45.75" customHeight="1" x14ac:dyDescent="0.25">
      <c r="A41" s="225" t="s">
        <v>4</v>
      </c>
      <c r="B41" s="49" t="s">
        <v>5</v>
      </c>
      <c r="C41" s="226" t="s">
        <v>544</v>
      </c>
      <c r="D41" s="51" t="s">
        <v>545</v>
      </c>
      <c r="E41" s="227">
        <v>45393</v>
      </c>
    </row>
    <row r="42" spans="1:5" ht="63" customHeight="1" x14ac:dyDescent="0.25">
      <c r="A42" s="225" t="s">
        <v>15</v>
      </c>
      <c r="B42" s="49" t="s">
        <v>33</v>
      </c>
      <c r="C42" s="88" t="s">
        <v>546</v>
      </c>
      <c r="D42" s="51" t="s">
        <v>547</v>
      </c>
      <c r="E42" s="227">
        <v>45496</v>
      </c>
    </row>
    <row r="43" spans="1:5" ht="67.5" customHeight="1" x14ac:dyDescent="0.25">
      <c r="A43" s="225" t="s">
        <v>15</v>
      </c>
      <c r="B43" s="49" t="s">
        <v>33</v>
      </c>
      <c r="C43" s="88" t="s">
        <v>542</v>
      </c>
      <c r="D43" s="51" t="s">
        <v>548</v>
      </c>
      <c r="E43" s="227">
        <v>45496</v>
      </c>
    </row>
    <row r="44" spans="1:5" ht="57" customHeight="1" x14ac:dyDescent="0.25">
      <c r="A44" s="225" t="s">
        <v>26</v>
      </c>
      <c r="B44" s="49" t="s">
        <v>52</v>
      </c>
      <c r="C44" s="50" t="s">
        <v>228</v>
      </c>
      <c r="D44" s="51" t="s">
        <v>549</v>
      </c>
      <c r="E44" s="227">
        <v>45552</v>
      </c>
    </row>
    <row r="45" spans="1:5" ht="60" customHeight="1" x14ac:dyDescent="0.25">
      <c r="A45" s="49" t="s">
        <v>45</v>
      </c>
      <c r="B45" s="49" t="s">
        <v>59</v>
      </c>
      <c r="C45" s="51" t="s">
        <v>501</v>
      </c>
      <c r="D45" s="37" t="s">
        <v>550</v>
      </c>
      <c r="E45" s="220">
        <v>45565</v>
      </c>
    </row>
    <row r="46" spans="1:5" ht="77.25" customHeight="1" x14ac:dyDescent="0.25">
      <c r="A46" s="49" t="s">
        <v>45</v>
      </c>
      <c r="B46" s="49" t="s">
        <v>59</v>
      </c>
      <c r="C46" s="66" t="s">
        <v>320</v>
      </c>
      <c r="D46" s="37" t="s">
        <v>551</v>
      </c>
      <c r="E46" s="220">
        <v>45565</v>
      </c>
    </row>
    <row r="47" spans="1:5" ht="77.25" customHeight="1" x14ac:dyDescent="0.25">
      <c r="A47" s="49" t="s">
        <v>45</v>
      </c>
      <c r="B47" s="49" t="s">
        <v>59</v>
      </c>
      <c r="C47" s="66" t="s">
        <v>552</v>
      </c>
      <c r="D47" s="37" t="s">
        <v>553</v>
      </c>
      <c r="E47" s="220">
        <v>45565</v>
      </c>
    </row>
    <row r="48" spans="1:5" ht="67.5" customHeight="1" x14ac:dyDescent="0.25">
      <c r="A48" s="49" t="s">
        <v>45</v>
      </c>
      <c r="B48" s="49" t="s">
        <v>59</v>
      </c>
      <c r="C48" s="54" t="s">
        <v>554</v>
      </c>
      <c r="D48" s="37" t="s">
        <v>555</v>
      </c>
      <c r="E48" s="220">
        <v>45565</v>
      </c>
    </row>
    <row r="49" spans="1:5" ht="35.25" customHeight="1" x14ac:dyDescent="0.25">
      <c r="A49" s="51" t="s">
        <v>34</v>
      </c>
      <c r="B49" s="49" t="s">
        <v>401</v>
      </c>
      <c r="C49" s="66" t="s">
        <v>556</v>
      </c>
      <c r="D49" s="37" t="s">
        <v>557</v>
      </c>
      <c r="E49" s="220">
        <v>45565</v>
      </c>
    </row>
    <row r="50" spans="1:5" ht="33.75" customHeight="1" x14ac:dyDescent="0.25">
      <c r="A50" s="51" t="s">
        <v>40</v>
      </c>
      <c r="B50" s="51" t="s">
        <v>61</v>
      </c>
      <c r="C50" s="51" t="s">
        <v>558</v>
      </c>
      <c r="D50" s="37" t="s">
        <v>559</v>
      </c>
      <c r="E50" s="220">
        <v>45565</v>
      </c>
    </row>
    <row r="51" spans="1:5" ht="60" customHeight="1" x14ac:dyDescent="0.25">
      <c r="A51" s="51" t="s">
        <v>15</v>
      </c>
      <c r="B51" s="51" t="s">
        <v>33</v>
      </c>
      <c r="C51" s="54" t="s">
        <v>560</v>
      </c>
      <c r="D51" s="37" t="s">
        <v>561</v>
      </c>
      <c r="E51" s="220">
        <v>45588</v>
      </c>
    </row>
    <row r="52" spans="1:5" ht="73.5" customHeight="1" x14ac:dyDescent="0.25">
      <c r="A52" s="35" t="s">
        <v>4</v>
      </c>
      <c r="B52" s="35" t="s">
        <v>5</v>
      </c>
      <c r="C52" s="51" t="s">
        <v>562</v>
      </c>
      <c r="D52" s="37" t="s">
        <v>563</v>
      </c>
      <c r="E52" s="220">
        <v>45670</v>
      </c>
    </row>
    <row r="53" spans="1:5" ht="38.25" customHeight="1" x14ac:dyDescent="0.25">
      <c r="A53" s="35" t="s">
        <v>4</v>
      </c>
      <c r="B53" s="35" t="s">
        <v>5</v>
      </c>
      <c r="C53" s="51" t="s">
        <v>544</v>
      </c>
      <c r="D53" s="37" t="s">
        <v>564</v>
      </c>
      <c r="E53" s="220">
        <v>45670</v>
      </c>
    </row>
    <row r="54" spans="1:5" ht="51.75" customHeight="1" x14ac:dyDescent="0.25">
      <c r="A54" s="51" t="s">
        <v>29</v>
      </c>
      <c r="B54" s="51" t="s">
        <v>11</v>
      </c>
      <c r="C54" s="54" t="s">
        <v>565</v>
      </c>
      <c r="D54" s="37" t="s">
        <v>566</v>
      </c>
      <c r="E54" s="220">
        <v>45685</v>
      </c>
    </row>
    <row r="55" spans="1:5" ht="42.75" customHeight="1" x14ac:dyDescent="0.25">
      <c r="A55" s="51" t="s">
        <v>15</v>
      </c>
      <c r="B55" s="51" t="s">
        <v>35</v>
      </c>
      <c r="C55" s="54" t="s">
        <v>567</v>
      </c>
      <c r="D55" s="37" t="s">
        <v>568</v>
      </c>
      <c r="E55" s="220">
        <v>45688</v>
      </c>
    </row>
    <row r="56" spans="1:5" ht="34.5" customHeight="1" x14ac:dyDescent="0.25">
      <c r="A56" s="51" t="s">
        <v>21</v>
      </c>
      <c r="B56" s="51" t="s">
        <v>41</v>
      </c>
      <c r="C56" s="54" t="s">
        <v>569</v>
      </c>
      <c r="D56" s="37" t="s">
        <v>570</v>
      </c>
      <c r="E56" s="220">
        <v>45688</v>
      </c>
    </row>
    <row r="57" spans="1:5" ht="40.799999999999997" x14ac:dyDescent="0.25">
      <c r="A57" s="51" t="s">
        <v>21</v>
      </c>
      <c r="B57" s="51" t="s">
        <v>41</v>
      </c>
      <c r="C57" s="54" t="s">
        <v>268</v>
      </c>
      <c r="D57" s="37" t="s">
        <v>571</v>
      </c>
      <c r="E57" s="220">
        <v>45688</v>
      </c>
    </row>
    <row r="58" spans="1:5" ht="40.5" customHeight="1" x14ac:dyDescent="0.25">
      <c r="A58" s="228" t="s">
        <v>37</v>
      </c>
      <c r="B58" s="229" t="s">
        <v>70</v>
      </c>
      <c r="C58" s="54" t="s">
        <v>437</v>
      </c>
      <c r="D58" s="37" t="s">
        <v>572</v>
      </c>
      <c r="E58" s="220">
        <v>45733</v>
      </c>
    </row>
    <row r="59" spans="1:5" ht="40.5" customHeight="1" x14ac:dyDescent="0.25">
      <c r="A59" s="228" t="s">
        <v>37</v>
      </c>
      <c r="B59" s="229" t="s">
        <v>70</v>
      </c>
      <c r="C59" s="230" t="s">
        <v>425</v>
      </c>
      <c r="D59" s="37" t="s">
        <v>573</v>
      </c>
      <c r="E59" s="220">
        <v>45733</v>
      </c>
    </row>
    <row r="60" spans="1:5" ht="40.5" customHeight="1" x14ac:dyDescent="0.25">
      <c r="A60" s="228" t="s">
        <v>37</v>
      </c>
      <c r="B60" s="229" t="s">
        <v>70</v>
      </c>
      <c r="C60" s="226" t="s">
        <v>443</v>
      </c>
      <c r="D60" s="37" t="s">
        <v>574</v>
      </c>
      <c r="E60" s="220">
        <v>45733</v>
      </c>
    </row>
    <row r="61" spans="1:5" ht="40.5" customHeight="1" x14ac:dyDescent="0.25">
      <c r="A61" s="231" t="s">
        <v>37</v>
      </c>
      <c r="B61" s="232" t="s">
        <v>70</v>
      </c>
      <c r="C61" s="232" t="s">
        <v>575</v>
      </c>
      <c r="D61" s="37" t="s">
        <v>576</v>
      </c>
      <c r="E61" s="220">
        <v>45733</v>
      </c>
    </row>
    <row r="62" spans="1:5" ht="58.5" customHeight="1" x14ac:dyDescent="0.25">
      <c r="A62" s="51" t="s">
        <v>32</v>
      </c>
      <c r="B62" s="226" t="s">
        <v>63</v>
      </c>
      <c r="C62" s="54" t="s">
        <v>577</v>
      </c>
      <c r="D62" s="37" t="s">
        <v>578</v>
      </c>
      <c r="E62" s="220">
        <v>45743</v>
      </c>
    </row>
    <row r="63" spans="1:5" ht="77.25" customHeight="1" x14ac:dyDescent="0.25">
      <c r="A63" s="51" t="s">
        <v>32</v>
      </c>
      <c r="B63" s="226" t="s">
        <v>66</v>
      </c>
      <c r="C63" s="51" t="s">
        <v>396</v>
      </c>
      <c r="D63" s="37" t="s">
        <v>579</v>
      </c>
      <c r="E63" s="220">
        <v>45743</v>
      </c>
    </row>
    <row r="64" spans="1:5" ht="65.25" customHeight="1" x14ac:dyDescent="0.25">
      <c r="A64" s="51" t="s">
        <v>34</v>
      </c>
      <c r="B64" s="226" t="s">
        <v>67</v>
      </c>
      <c r="C64" s="51" t="s">
        <v>556</v>
      </c>
      <c r="D64" s="37" t="s">
        <v>580</v>
      </c>
      <c r="E64" s="220">
        <v>45786</v>
      </c>
    </row>
    <row r="65" spans="1:5" ht="97.5" customHeight="1" x14ac:dyDescent="0.25">
      <c r="A65" s="51" t="s">
        <v>40</v>
      </c>
      <c r="B65" s="226" t="s">
        <v>61</v>
      </c>
      <c r="C65" s="397" t="s">
        <v>581</v>
      </c>
      <c r="D65" s="37" t="s">
        <v>582</v>
      </c>
      <c r="E65" s="220">
        <v>45786</v>
      </c>
    </row>
    <row r="66" spans="1:5" ht="54" customHeight="1" x14ac:dyDescent="0.25">
      <c r="A66" s="51" t="s">
        <v>40</v>
      </c>
      <c r="B66" s="226" t="s">
        <v>61</v>
      </c>
      <c r="C66" s="439" t="s">
        <v>583</v>
      </c>
      <c r="D66" s="37" t="s">
        <v>584</v>
      </c>
      <c r="E66" s="220">
        <v>45796</v>
      </c>
    </row>
    <row r="67" spans="1:5" ht="34.5" customHeight="1" x14ac:dyDescent="0.25">
      <c r="A67" s="51" t="s">
        <v>51</v>
      </c>
      <c r="B67" s="51" t="s">
        <v>22</v>
      </c>
      <c r="C67" s="50" t="s">
        <v>523</v>
      </c>
      <c r="D67" s="37" t="s">
        <v>585</v>
      </c>
      <c r="E67" s="220">
        <v>45796</v>
      </c>
    </row>
    <row r="68" spans="1:5" ht="51.75" customHeight="1" x14ac:dyDescent="0.25">
      <c r="A68" s="51" t="s">
        <v>34</v>
      </c>
      <c r="B68" s="51" t="s">
        <v>67</v>
      </c>
      <c r="C68" s="235" t="s">
        <v>518</v>
      </c>
      <c r="D68" s="37" t="s">
        <v>586</v>
      </c>
      <c r="E68" s="220">
        <v>45798</v>
      </c>
    </row>
    <row r="69" spans="1:5" ht="44.25" customHeight="1" x14ac:dyDescent="0.25">
      <c r="A69" s="49" t="s">
        <v>45</v>
      </c>
      <c r="B69" s="49" t="s">
        <v>59</v>
      </c>
      <c r="C69" s="88" t="s">
        <v>289</v>
      </c>
      <c r="D69" s="37" t="s">
        <v>587</v>
      </c>
      <c r="E69" s="220">
        <v>45807</v>
      </c>
    </row>
    <row r="70" spans="1:5" ht="48" customHeight="1" x14ac:dyDescent="0.25">
      <c r="A70" s="49" t="s">
        <v>37</v>
      </c>
      <c r="B70" s="49" t="s">
        <v>64</v>
      </c>
      <c r="C70" s="54" t="s">
        <v>588</v>
      </c>
      <c r="D70" s="37" t="s">
        <v>589</v>
      </c>
      <c r="E70" s="220">
        <v>45909</v>
      </c>
    </row>
    <row r="71" spans="1:5" ht="48" customHeight="1" x14ac:dyDescent="0.25">
      <c r="A71" s="51" t="s">
        <v>40</v>
      </c>
      <c r="B71" s="226" t="s">
        <v>61</v>
      </c>
      <c r="C71" s="540" t="s">
        <v>723</v>
      </c>
      <c r="D71" s="541" t="s">
        <v>816</v>
      </c>
      <c r="E71" s="395">
        <v>45918</v>
      </c>
    </row>
    <row r="72" spans="1:5" ht="35.25" customHeight="1" x14ac:dyDescent="0.25">
      <c r="A72" s="49" t="s">
        <v>42</v>
      </c>
      <c r="B72" s="49" t="s">
        <v>42</v>
      </c>
      <c r="C72" s="54" t="s">
        <v>793</v>
      </c>
      <c r="D72" s="535" t="s">
        <v>811</v>
      </c>
      <c r="E72" s="220">
        <v>46008</v>
      </c>
    </row>
    <row r="73" spans="1:5" ht="15.75" customHeight="1" x14ac:dyDescent="0.25"/>
    <row r="74" spans="1:5" ht="15.75" customHeight="1" x14ac:dyDescent="0.25"/>
    <row r="75" spans="1:5" ht="15.75" customHeight="1" x14ac:dyDescent="0.25"/>
    <row r="76" spans="1:5" ht="15.75" customHeight="1" x14ac:dyDescent="0.25"/>
    <row r="77" spans="1:5" ht="15.75" customHeight="1" x14ac:dyDescent="0.25"/>
    <row r="78" spans="1:5" ht="15.75" customHeight="1" x14ac:dyDescent="0.25"/>
    <row r="79" spans="1:5" ht="15.75" customHeight="1" x14ac:dyDescent="0.25"/>
    <row r="80" spans="1:5"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sheetData>
  <autoFilter ref="A2:E72" xr:uid="{00000000-0009-0000-0000-000004000000}"/>
  <mergeCells count="1">
    <mergeCell ref="A1:E1"/>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Listados!$A$2:$A$18</xm:f>
          </x14:formula1>
          <xm:sqref>A3:A6 A8:A57 A62:A72</xm:sqref>
        </x14:dataValidation>
        <x14:dataValidation type="list" allowBlank="1" showErrorMessage="1" xr:uid="{00000000-0002-0000-0400-000001000000}">
          <x14:formula1>
            <xm:f>Listados!$B$2:$B$30</xm:f>
          </x14:formula1>
          <xm:sqref>B3:B6 B8:B57 B62:B72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1000"/>
  <sheetViews>
    <sheetView tabSelected="1" workbookViewId="0">
      <selection activeCell="D4" sqref="D4"/>
    </sheetView>
  </sheetViews>
  <sheetFormatPr baseColWidth="10" defaultColWidth="10.08984375" defaultRowHeight="15" customHeight="1" x14ac:dyDescent="0.25"/>
  <cols>
    <col min="1" max="1" width="13.08984375" customWidth="1"/>
    <col min="2" max="2" width="12.90625" customWidth="1"/>
    <col min="3" max="3" width="15.36328125" customWidth="1"/>
    <col min="4" max="4" width="27.453125" customWidth="1"/>
    <col min="5" max="5" width="12.08984375" customWidth="1"/>
    <col min="6" max="6" width="28.81640625" customWidth="1"/>
    <col min="7" max="8" width="9" customWidth="1"/>
    <col min="9" max="9" width="14.453125" customWidth="1"/>
    <col min="10" max="10" width="19.6328125" customWidth="1"/>
    <col min="11" max="11" width="4.453125" hidden="1" customWidth="1"/>
    <col min="12" max="12" width="4.54296875" hidden="1" customWidth="1"/>
    <col min="13" max="13" width="4.36328125" hidden="1" customWidth="1"/>
    <col min="14" max="14" width="2.36328125" hidden="1" customWidth="1"/>
    <col min="15" max="16" width="3.36328125" hidden="1" customWidth="1"/>
    <col min="17" max="17" width="3" hidden="1" customWidth="1"/>
    <col min="18" max="18" width="2.36328125" hidden="1" customWidth="1"/>
    <col min="19" max="19" width="3" hidden="1" customWidth="1"/>
    <col min="20" max="20" width="3.08984375" hidden="1" customWidth="1"/>
    <col min="21" max="21" width="2.36328125" hidden="1" customWidth="1"/>
    <col min="22" max="22" width="4.6328125" hidden="1" customWidth="1"/>
    <col min="23" max="23" width="11.54296875" hidden="1" customWidth="1"/>
    <col min="24" max="24" width="11.81640625" hidden="1" customWidth="1"/>
    <col min="25" max="25" width="44.1796875" hidden="1" customWidth="1"/>
    <col min="26" max="26" width="9" hidden="1" customWidth="1"/>
    <col min="27" max="27" width="12.1796875" hidden="1" customWidth="1"/>
    <col min="28" max="28" width="47.1796875" hidden="1" customWidth="1"/>
    <col min="29" max="29" width="16.08984375" customWidth="1"/>
  </cols>
  <sheetData>
    <row r="1" spans="1:32" ht="40.5" customHeight="1" x14ac:dyDescent="0.25">
      <c r="A1" s="573" t="s">
        <v>810</v>
      </c>
      <c r="B1" s="574"/>
      <c r="C1" s="574"/>
      <c r="D1" s="574"/>
      <c r="E1" s="574"/>
      <c r="F1" s="574"/>
      <c r="G1" s="574"/>
      <c r="H1" s="574"/>
      <c r="I1" s="574"/>
      <c r="J1" s="575"/>
      <c r="K1" s="576" t="s">
        <v>590</v>
      </c>
      <c r="L1" s="577"/>
      <c r="M1" s="577"/>
      <c r="N1" s="577"/>
      <c r="O1" s="577"/>
      <c r="P1" s="577"/>
      <c r="Q1" s="577"/>
      <c r="R1" s="577"/>
      <c r="S1" s="577"/>
      <c r="T1" s="577"/>
      <c r="U1" s="577"/>
      <c r="V1" s="577"/>
      <c r="W1" s="578"/>
      <c r="X1" s="579" t="s">
        <v>105</v>
      </c>
      <c r="Y1" s="575"/>
      <c r="Z1" s="580" t="s">
        <v>106</v>
      </c>
      <c r="AA1" s="581"/>
      <c r="AB1" s="582"/>
      <c r="AC1" s="26"/>
      <c r="AD1" s="213"/>
      <c r="AE1" s="213"/>
    </row>
    <row r="2" spans="1:32" ht="102" customHeight="1" x14ac:dyDescent="0.25">
      <c r="A2" s="28" t="s">
        <v>72</v>
      </c>
      <c r="B2" s="28" t="s">
        <v>489</v>
      </c>
      <c r="C2" s="28" t="s">
        <v>108</v>
      </c>
      <c r="D2" s="28" t="s">
        <v>109</v>
      </c>
      <c r="E2" s="28" t="s">
        <v>110</v>
      </c>
      <c r="F2" s="28" t="s">
        <v>111</v>
      </c>
      <c r="G2" s="28" t="s">
        <v>112</v>
      </c>
      <c r="H2" s="28" t="s">
        <v>113</v>
      </c>
      <c r="I2" s="28" t="s">
        <v>114</v>
      </c>
      <c r="J2" s="28" t="s">
        <v>115</v>
      </c>
      <c r="K2" s="236" t="s">
        <v>116</v>
      </c>
      <c r="L2" s="236" t="s">
        <v>117</v>
      </c>
      <c r="M2" s="236" t="s">
        <v>118</v>
      </c>
      <c r="N2" s="236" t="s">
        <v>119</v>
      </c>
      <c r="O2" s="236" t="s">
        <v>120</v>
      </c>
      <c r="P2" s="236" t="s">
        <v>121</v>
      </c>
      <c r="Q2" s="236" t="s">
        <v>122</v>
      </c>
      <c r="R2" s="236" t="s">
        <v>123</v>
      </c>
      <c r="S2" s="236" t="s">
        <v>124</v>
      </c>
      <c r="T2" s="236" t="s">
        <v>125</v>
      </c>
      <c r="U2" s="236" t="s">
        <v>126</v>
      </c>
      <c r="V2" s="236" t="s">
        <v>127</v>
      </c>
      <c r="W2" s="237" t="s">
        <v>128</v>
      </c>
      <c r="X2" s="238" t="s">
        <v>130</v>
      </c>
      <c r="Y2" s="239" t="s">
        <v>591</v>
      </c>
      <c r="Z2" s="240" t="s">
        <v>129</v>
      </c>
      <c r="AA2" s="241" t="s">
        <v>130</v>
      </c>
      <c r="AB2" s="34" t="s">
        <v>131</v>
      </c>
      <c r="AD2" s="213"/>
      <c r="AE2" s="213"/>
    </row>
    <row r="3" spans="1:32" ht="135" customHeight="1" x14ac:dyDescent="0.25">
      <c r="A3" s="37" t="s">
        <v>10</v>
      </c>
      <c r="B3" s="37" t="s">
        <v>69</v>
      </c>
      <c r="C3" s="242" t="s">
        <v>475</v>
      </c>
      <c r="D3" s="37" t="s">
        <v>592</v>
      </c>
      <c r="E3" s="38" t="s">
        <v>12</v>
      </c>
      <c r="F3" s="243" t="s">
        <v>593</v>
      </c>
      <c r="G3" s="36" t="s">
        <v>135</v>
      </c>
      <c r="H3" s="242" t="s">
        <v>136</v>
      </c>
      <c r="I3" s="244" t="s">
        <v>160</v>
      </c>
      <c r="J3" s="40" t="s">
        <v>594</v>
      </c>
      <c r="K3" s="245"/>
      <c r="L3" s="246"/>
      <c r="M3" s="56"/>
      <c r="N3" s="245"/>
      <c r="O3" s="245"/>
      <c r="P3" s="43"/>
      <c r="Q3" s="245"/>
      <c r="R3" s="245"/>
      <c r="S3" s="43"/>
      <c r="T3" s="245"/>
      <c r="U3" s="245"/>
      <c r="V3" s="43"/>
      <c r="W3" s="247"/>
      <c r="X3" s="248"/>
      <c r="Y3" s="249"/>
      <c r="Z3" s="250"/>
      <c r="AA3" s="251"/>
      <c r="AB3" s="40"/>
      <c r="AC3" s="252"/>
      <c r="AD3" s="252"/>
      <c r="AE3" s="253"/>
      <c r="AF3" s="87"/>
    </row>
    <row r="4" spans="1:32" ht="110.25" customHeight="1" x14ac:dyDescent="0.25">
      <c r="A4" s="51" t="s">
        <v>10</v>
      </c>
      <c r="B4" s="51" t="s">
        <v>69</v>
      </c>
      <c r="C4" s="65" t="s">
        <v>476</v>
      </c>
      <c r="D4" s="51" t="s">
        <v>163</v>
      </c>
      <c r="E4" s="52" t="s">
        <v>18</v>
      </c>
      <c r="F4" s="66" t="s">
        <v>595</v>
      </c>
      <c r="G4" s="50" t="s">
        <v>135</v>
      </c>
      <c r="H4" s="65" t="s">
        <v>152</v>
      </c>
      <c r="I4" s="50" t="s">
        <v>596</v>
      </c>
      <c r="J4" s="54" t="s">
        <v>597</v>
      </c>
      <c r="K4" s="254"/>
      <c r="L4" s="254"/>
      <c r="M4" s="254"/>
      <c r="N4" s="254"/>
      <c r="O4" s="254"/>
      <c r="P4" s="56"/>
      <c r="Q4" s="254"/>
      <c r="R4" s="254"/>
      <c r="S4" s="254"/>
      <c r="T4" s="254"/>
      <c r="U4" s="254"/>
      <c r="V4" s="70"/>
      <c r="W4" s="255"/>
      <c r="X4" s="256"/>
      <c r="Y4" s="113"/>
      <c r="Z4" s="250"/>
      <c r="AA4" s="251"/>
      <c r="AB4" s="54"/>
      <c r="AF4" s="87"/>
    </row>
    <row r="5" spans="1:32" ht="11.25" customHeight="1" x14ac:dyDescent="0.25">
      <c r="A5" s="565">
        <f>COUNTA(A3:A4)</f>
        <v>2</v>
      </c>
      <c r="B5" s="146"/>
      <c r="C5" s="147"/>
      <c r="D5" s="148"/>
      <c r="E5" s="145"/>
      <c r="F5" s="148"/>
      <c r="G5" s="145"/>
      <c r="H5" s="145"/>
      <c r="I5" s="147"/>
      <c r="J5" s="145"/>
      <c r="K5" s="145"/>
      <c r="L5" s="145"/>
      <c r="M5" s="145"/>
      <c r="N5" s="145"/>
      <c r="O5" s="145"/>
      <c r="P5" s="145"/>
      <c r="Q5" s="145"/>
      <c r="R5" s="145"/>
      <c r="S5" s="145"/>
      <c r="T5" s="145"/>
      <c r="U5" s="145"/>
      <c r="V5" s="145"/>
      <c r="W5" s="145"/>
      <c r="X5" s="145"/>
      <c r="Y5" s="145"/>
      <c r="Z5" s="145"/>
      <c r="AA5" s="145"/>
      <c r="AF5" s="87"/>
    </row>
    <row r="6" spans="1:32" ht="11.25" customHeight="1" x14ac:dyDescent="0.25">
      <c r="A6" s="565"/>
      <c r="B6" s="146"/>
      <c r="C6" s="147"/>
      <c r="D6" s="148"/>
      <c r="E6" s="145"/>
      <c r="F6" s="148"/>
      <c r="G6" s="145"/>
      <c r="H6" s="145"/>
      <c r="I6" s="147"/>
      <c r="J6" s="145"/>
      <c r="K6" s="145"/>
      <c r="L6" s="145"/>
      <c r="M6" s="145"/>
      <c r="N6" s="145"/>
      <c r="O6" s="145"/>
      <c r="P6" s="145"/>
      <c r="Q6" s="145"/>
      <c r="R6" s="145"/>
      <c r="S6" s="145"/>
      <c r="T6" s="145"/>
      <c r="U6" s="145"/>
      <c r="V6" s="145"/>
      <c r="W6" s="145"/>
      <c r="X6" s="145"/>
      <c r="Y6" s="145"/>
      <c r="Z6" s="145"/>
      <c r="AA6" s="145"/>
      <c r="AF6" s="87"/>
    </row>
    <row r="7" spans="1:32" ht="11.25" customHeight="1" x14ac:dyDescent="0.25">
      <c r="A7" s="565">
        <f>A5+Planeación!A7+'Gestión Financiera'!A5+'Gestión del TH'!A9+'Gestión Contractual'!A7+'Gestión Admon y Logística'!A7+'Gestión TI'!A6+'Gestión Documental y Corresp'!A7+'Gestión Jurídica'!A6+'Evaluación y Control'!A5+'Control Disciplinario'!A7+'Gestión Patrimonio'!A10+'Investigación y Publicación'!A9+'Apropia y Relacionamiento C'!A12</f>
        <v>60</v>
      </c>
      <c r="B7" s="146"/>
      <c r="C7" s="147"/>
      <c r="D7" s="148"/>
      <c r="E7" s="145"/>
      <c r="F7" s="148"/>
      <c r="G7" s="145"/>
      <c r="H7" s="145"/>
      <c r="I7" s="147"/>
      <c r="J7" s="145"/>
      <c r="K7" s="145"/>
      <c r="L7" s="145"/>
      <c r="M7" s="145"/>
      <c r="N7" s="145"/>
      <c r="O7" s="145"/>
      <c r="P7" s="145"/>
      <c r="Q7" s="145"/>
      <c r="R7" s="145"/>
      <c r="S7" s="145"/>
      <c r="T7" s="145"/>
      <c r="U7" s="145"/>
      <c r="V7" s="145"/>
      <c r="W7" s="145"/>
      <c r="X7" s="145"/>
      <c r="Y7" s="145"/>
      <c r="Z7" s="145"/>
      <c r="AA7" s="145"/>
    </row>
    <row r="8" spans="1:32" ht="11.25" customHeight="1" x14ac:dyDescent="0.25">
      <c r="A8" s="145"/>
      <c r="B8" s="146"/>
      <c r="C8" s="147"/>
      <c r="D8" s="148"/>
      <c r="E8" s="145"/>
      <c r="F8" s="148"/>
      <c r="G8" s="145"/>
      <c r="H8" s="145"/>
      <c r="I8" s="147"/>
      <c r="J8" s="145"/>
      <c r="K8" s="145"/>
      <c r="L8" s="145"/>
      <c r="M8" s="145"/>
      <c r="N8" s="145"/>
      <c r="O8" s="145"/>
      <c r="P8" s="145"/>
      <c r="Q8" s="145"/>
      <c r="R8" s="145"/>
      <c r="S8" s="145"/>
      <c r="T8" s="145"/>
      <c r="U8" s="145"/>
      <c r="V8" s="145"/>
      <c r="W8" s="145"/>
      <c r="X8" s="145"/>
      <c r="Y8" s="145"/>
      <c r="Z8" s="145"/>
      <c r="AA8" s="145"/>
    </row>
    <row r="9" spans="1:32" ht="11.25" customHeight="1" x14ac:dyDescent="0.25">
      <c r="A9" s="145"/>
      <c r="B9" s="146"/>
      <c r="C9" s="147"/>
      <c r="D9" s="148"/>
      <c r="E9" s="145"/>
      <c r="F9" s="148"/>
      <c r="G9" s="145"/>
      <c r="H9" s="145"/>
      <c r="I9" s="147"/>
      <c r="J9" s="145"/>
      <c r="K9" s="145"/>
      <c r="L9" s="145"/>
      <c r="M9" s="145"/>
      <c r="N9" s="145"/>
      <c r="O9" s="145"/>
      <c r="P9" s="145"/>
      <c r="Q9" s="145"/>
      <c r="R9" s="145"/>
      <c r="S9" s="145"/>
      <c r="T9" s="145"/>
      <c r="U9" s="145"/>
      <c r="V9" s="145"/>
      <c r="W9" s="145"/>
      <c r="X9" s="145"/>
      <c r="Y9" s="145"/>
      <c r="Z9" s="145"/>
      <c r="AA9" s="145"/>
    </row>
    <row r="10" spans="1:32" ht="11.25" customHeight="1" x14ac:dyDescent="0.25">
      <c r="A10" s="145"/>
      <c r="B10" s="146"/>
      <c r="C10" s="147"/>
      <c r="D10" s="148"/>
      <c r="E10" s="145"/>
      <c r="F10" s="148"/>
      <c r="G10" s="145"/>
      <c r="H10" s="145"/>
      <c r="I10" s="147"/>
      <c r="J10" s="145"/>
      <c r="K10" s="145"/>
      <c r="L10" s="145"/>
      <c r="M10" s="145"/>
      <c r="N10" s="145"/>
      <c r="O10" s="145"/>
      <c r="P10" s="145"/>
      <c r="Q10" s="145"/>
      <c r="R10" s="145"/>
      <c r="S10" s="145"/>
      <c r="T10" s="145"/>
      <c r="U10" s="145"/>
      <c r="V10" s="145"/>
      <c r="W10" s="145"/>
      <c r="X10" s="145"/>
      <c r="Y10" s="145"/>
      <c r="Z10" s="145"/>
      <c r="AA10" s="145"/>
    </row>
    <row r="11" spans="1:32" ht="11.25" customHeight="1" x14ac:dyDescent="0.25">
      <c r="A11" s="145"/>
      <c r="B11" s="146"/>
      <c r="C11" s="147"/>
      <c r="D11" s="148"/>
      <c r="E11" s="145"/>
      <c r="F11" s="148"/>
      <c r="G11" s="145"/>
      <c r="H11" s="145"/>
      <c r="I11" s="147"/>
      <c r="J11" s="145"/>
      <c r="K11" s="145"/>
      <c r="L11" s="145"/>
      <c r="M11" s="145"/>
      <c r="N11" s="145"/>
      <c r="O11" s="145"/>
      <c r="P11" s="145"/>
      <c r="Q11" s="145"/>
      <c r="R11" s="145"/>
      <c r="S11" s="145"/>
      <c r="T11" s="145"/>
      <c r="U11" s="145"/>
      <c r="V11" s="145"/>
      <c r="W11" s="145"/>
      <c r="X11" s="145"/>
      <c r="Y11" s="145"/>
      <c r="Z11" s="145"/>
      <c r="AA11" s="145"/>
    </row>
    <row r="12" spans="1:32" ht="11.25" customHeight="1" x14ac:dyDescent="0.25">
      <c r="A12" s="145"/>
      <c r="B12" s="146"/>
      <c r="C12" s="147"/>
      <c r="D12" s="148"/>
      <c r="E12" s="145"/>
      <c r="F12" s="148"/>
      <c r="G12" s="145"/>
      <c r="H12" s="145"/>
      <c r="I12" s="147"/>
      <c r="J12" s="145"/>
      <c r="K12" s="145"/>
      <c r="L12" s="145"/>
      <c r="M12" s="145"/>
      <c r="N12" s="145"/>
      <c r="O12" s="145"/>
      <c r="P12" s="145"/>
      <c r="Q12" s="145"/>
      <c r="R12" s="145"/>
      <c r="S12" s="145"/>
      <c r="T12" s="145"/>
      <c r="U12" s="145"/>
      <c r="V12" s="145"/>
      <c r="W12" s="145"/>
      <c r="X12" s="145"/>
      <c r="Y12" s="145"/>
      <c r="Z12" s="145"/>
      <c r="AA12" s="145"/>
    </row>
    <row r="13" spans="1:32" ht="11.25" customHeight="1" x14ac:dyDescent="0.25">
      <c r="A13" s="145"/>
      <c r="B13" s="146"/>
      <c r="C13" s="147"/>
      <c r="D13" s="148"/>
      <c r="E13" s="145"/>
      <c r="F13" s="148"/>
      <c r="G13" s="145"/>
      <c r="H13" s="145"/>
      <c r="I13" s="147"/>
      <c r="J13" s="145"/>
      <c r="K13" s="145"/>
      <c r="L13" s="145"/>
      <c r="M13" s="145"/>
      <c r="N13" s="145"/>
      <c r="O13" s="145"/>
      <c r="P13" s="145"/>
      <c r="Q13" s="145"/>
      <c r="R13" s="145"/>
      <c r="S13" s="145"/>
      <c r="T13" s="145"/>
      <c r="U13" s="145"/>
      <c r="V13" s="145"/>
      <c r="W13" s="145"/>
      <c r="X13" s="145"/>
      <c r="Y13" s="145"/>
      <c r="Z13" s="145"/>
      <c r="AA13" s="145"/>
    </row>
    <row r="14" spans="1:32" ht="11.25" customHeight="1" x14ac:dyDescent="0.25">
      <c r="A14" s="145"/>
      <c r="B14" s="146"/>
      <c r="C14" s="147"/>
      <c r="D14" s="148"/>
      <c r="E14" s="145"/>
      <c r="F14" s="148"/>
      <c r="G14" s="145"/>
      <c r="H14" s="145"/>
      <c r="I14" s="147"/>
      <c r="J14" s="145"/>
      <c r="K14" s="145"/>
      <c r="L14" s="145"/>
      <c r="M14" s="145"/>
      <c r="N14" s="145"/>
      <c r="O14" s="145"/>
      <c r="P14" s="145"/>
      <c r="Q14" s="145"/>
      <c r="R14" s="145"/>
      <c r="S14" s="145"/>
      <c r="T14" s="145"/>
      <c r="U14" s="145"/>
      <c r="V14" s="145"/>
      <c r="W14" s="145"/>
      <c r="X14" s="145"/>
      <c r="Y14" s="145"/>
      <c r="Z14" s="145"/>
      <c r="AA14" s="145"/>
    </row>
    <row r="15" spans="1:32" ht="11.25" customHeight="1" x14ac:dyDescent="0.25">
      <c r="A15" s="145"/>
      <c r="B15" s="146"/>
      <c r="C15" s="147"/>
      <c r="D15" s="148"/>
      <c r="E15" s="145"/>
      <c r="F15" s="148"/>
      <c r="G15" s="145"/>
      <c r="H15" s="145"/>
      <c r="I15" s="147"/>
      <c r="J15" s="145"/>
      <c r="K15" s="145"/>
      <c r="L15" s="145"/>
      <c r="M15" s="145"/>
      <c r="N15" s="145"/>
      <c r="O15" s="145"/>
      <c r="P15" s="145"/>
      <c r="Q15" s="145"/>
      <c r="R15" s="145"/>
      <c r="S15" s="145"/>
      <c r="T15" s="145"/>
      <c r="U15" s="145"/>
      <c r="V15" s="145"/>
      <c r="W15" s="145"/>
      <c r="X15" s="145"/>
      <c r="Y15" s="145"/>
      <c r="Z15" s="145"/>
      <c r="AA15" s="145"/>
    </row>
    <row r="16" spans="1:32" ht="11.25" customHeight="1" x14ac:dyDescent="0.25">
      <c r="A16" s="145"/>
      <c r="B16" s="146"/>
      <c r="C16" s="147"/>
      <c r="D16" s="148"/>
      <c r="E16" s="145"/>
      <c r="F16" s="148"/>
      <c r="G16" s="145"/>
      <c r="H16" s="145"/>
      <c r="I16" s="147"/>
      <c r="J16" s="145"/>
      <c r="K16" s="145"/>
      <c r="L16" s="145"/>
      <c r="M16" s="145"/>
      <c r="N16" s="145"/>
      <c r="O16" s="145"/>
      <c r="P16" s="145"/>
      <c r="Q16" s="145"/>
      <c r="R16" s="145"/>
      <c r="S16" s="145"/>
      <c r="T16" s="145"/>
      <c r="U16" s="145"/>
      <c r="V16" s="145"/>
      <c r="W16" s="145"/>
      <c r="X16" s="145"/>
      <c r="Y16" s="145"/>
      <c r="Z16" s="145"/>
      <c r="AA16" s="145"/>
    </row>
    <row r="17" spans="1:27" ht="11.25" customHeight="1" x14ac:dyDescent="0.25">
      <c r="A17" s="145"/>
      <c r="B17" s="146"/>
      <c r="C17" s="147"/>
      <c r="D17" s="148"/>
      <c r="E17" s="145"/>
      <c r="F17" s="148"/>
      <c r="G17" s="145"/>
      <c r="H17" s="145"/>
      <c r="I17" s="147"/>
      <c r="J17" s="145"/>
      <c r="K17" s="145"/>
      <c r="L17" s="145"/>
      <c r="M17" s="145"/>
      <c r="N17" s="145"/>
      <c r="O17" s="145"/>
      <c r="P17" s="145"/>
      <c r="Q17" s="145"/>
      <c r="R17" s="145"/>
      <c r="S17" s="145"/>
      <c r="T17" s="145"/>
      <c r="U17" s="145"/>
      <c r="V17" s="145"/>
      <c r="W17" s="145"/>
      <c r="X17" s="145"/>
      <c r="Y17" s="145"/>
      <c r="Z17" s="145"/>
      <c r="AA17" s="145"/>
    </row>
    <row r="18" spans="1:27" ht="11.25" customHeight="1" x14ac:dyDescent="0.25">
      <c r="A18" s="145"/>
      <c r="B18" s="146"/>
      <c r="C18" s="147"/>
      <c r="D18" s="148"/>
      <c r="E18" s="145"/>
      <c r="F18" s="148"/>
      <c r="G18" s="145"/>
      <c r="H18" s="145"/>
      <c r="I18" s="147"/>
      <c r="J18" s="145"/>
      <c r="K18" s="145"/>
      <c r="L18" s="145"/>
      <c r="M18" s="145"/>
      <c r="N18" s="145"/>
      <c r="O18" s="145"/>
      <c r="P18" s="145"/>
      <c r="Q18" s="145"/>
      <c r="R18" s="145"/>
      <c r="S18" s="145"/>
      <c r="T18" s="145"/>
      <c r="U18" s="145"/>
      <c r="V18" s="145"/>
      <c r="W18" s="145"/>
      <c r="X18" s="145"/>
      <c r="Y18" s="145"/>
      <c r="Z18" s="145"/>
      <c r="AA18" s="145"/>
    </row>
    <row r="19" spans="1:27" ht="11.25" customHeight="1" x14ac:dyDescent="0.25">
      <c r="A19" s="145"/>
      <c r="B19" s="146"/>
      <c r="C19" s="147"/>
      <c r="D19" s="148"/>
      <c r="E19" s="145"/>
      <c r="F19" s="148"/>
      <c r="G19" s="145"/>
      <c r="H19" s="145"/>
      <c r="I19" s="147"/>
      <c r="J19" s="145"/>
      <c r="K19" s="145"/>
      <c r="L19" s="145"/>
      <c r="M19" s="145"/>
      <c r="N19" s="145"/>
      <c r="O19" s="145"/>
      <c r="P19" s="145"/>
      <c r="Q19" s="145"/>
      <c r="R19" s="145"/>
      <c r="S19" s="145"/>
      <c r="T19" s="145"/>
      <c r="U19" s="145"/>
      <c r="V19" s="145"/>
      <c r="W19" s="145"/>
      <c r="X19" s="145"/>
      <c r="Y19" s="145"/>
      <c r="Z19" s="145"/>
      <c r="AA19" s="145"/>
    </row>
    <row r="20" spans="1:27" ht="11.25" customHeight="1" x14ac:dyDescent="0.25">
      <c r="A20" s="145"/>
      <c r="B20" s="146"/>
      <c r="C20" s="147"/>
      <c r="D20" s="148"/>
      <c r="E20" s="145"/>
      <c r="F20" s="148"/>
      <c r="G20" s="145"/>
      <c r="H20" s="145"/>
      <c r="I20" s="147"/>
      <c r="J20" s="145"/>
      <c r="K20" s="145"/>
      <c r="L20" s="145"/>
      <c r="M20" s="145"/>
      <c r="N20" s="145"/>
      <c r="O20" s="145"/>
      <c r="P20" s="145"/>
      <c r="Q20" s="145"/>
      <c r="R20" s="145"/>
      <c r="S20" s="145"/>
      <c r="T20" s="145"/>
      <c r="U20" s="145"/>
      <c r="V20" s="145"/>
      <c r="W20" s="145"/>
      <c r="X20" s="145"/>
      <c r="Y20" s="145"/>
      <c r="Z20" s="145"/>
      <c r="AA20" s="145"/>
    </row>
    <row r="21" spans="1:27" ht="11.25" customHeight="1" x14ac:dyDescent="0.25">
      <c r="A21" s="145"/>
      <c r="B21" s="146"/>
      <c r="C21" s="147"/>
      <c r="D21" s="148"/>
      <c r="E21" s="145"/>
      <c r="F21" s="148"/>
      <c r="G21" s="145"/>
      <c r="H21" s="145"/>
      <c r="I21" s="147"/>
      <c r="J21" s="145"/>
      <c r="K21" s="145"/>
      <c r="L21" s="145"/>
      <c r="M21" s="145"/>
      <c r="N21" s="145"/>
      <c r="O21" s="145"/>
      <c r="P21" s="145"/>
      <c r="Q21" s="145"/>
      <c r="R21" s="145"/>
      <c r="S21" s="145"/>
      <c r="T21" s="145"/>
      <c r="U21" s="145"/>
      <c r="V21" s="145"/>
      <c r="W21" s="145"/>
      <c r="X21" s="145"/>
      <c r="Y21" s="145"/>
      <c r="Z21" s="145"/>
      <c r="AA21" s="145"/>
    </row>
    <row r="22" spans="1:27" ht="11.25" customHeight="1" x14ac:dyDescent="0.25">
      <c r="A22" s="145"/>
      <c r="B22" s="146"/>
      <c r="C22" s="147"/>
      <c r="D22" s="148"/>
      <c r="E22" s="145"/>
      <c r="F22" s="148"/>
      <c r="G22" s="145"/>
      <c r="H22" s="145"/>
      <c r="I22" s="147"/>
      <c r="J22" s="145"/>
      <c r="K22" s="145"/>
      <c r="L22" s="145"/>
      <c r="M22" s="145"/>
      <c r="N22" s="145"/>
      <c r="O22" s="145"/>
      <c r="P22" s="145"/>
      <c r="Q22" s="145"/>
      <c r="R22" s="145"/>
      <c r="S22" s="145"/>
      <c r="T22" s="145"/>
      <c r="U22" s="145"/>
      <c r="V22" s="145"/>
      <c r="W22" s="145"/>
      <c r="X22" s="145"/>
      <c r="Y22" s="145"/>
      <c r="Z22" s="145"/>
      <c r="AA22" s="145"/>
    </row>
    <row r="23" spans="1:27" ht="11.25" customHeight="1" x14ac:dyDescent="0.25">
      <c r="A23" s="145"/>
      <c r="B23" s="146"/>
      <c r="C23" s="147"/>
      <c r="D23" s="148"/>
      <c r="E23" s="145"/>
      <c r="F23" s="148"/>
      <c r="G23" s="145"/>
      <c r="H23" s="145"/>
      <c r="I23" s="147"/>
      <c r="J23" s="145"/>
      <c r="K23" s="145"/>
      <c r="L23" s="145"/>
      <c r="M23" s="145"/>
      <c r="N23" s="145"/>
      <c r="O23" s="145"/>
      <c r="P23" s="145"/>
      <c r="Q23" s="145"/>
      <c r="R23" s="145"/>
      <c r="S23" s="145"/>
      <c r="T23" s="145"/>
      <c r="U23" s="145"/>
      <c r="V23" s="145"/>
      <c r="W23" s="145"/>
      <c r="X23" s="145"/>
      <c r="Y23" s="145"/>
      <c r="Z23" s="145"/>
      <c r="AA23" s="145"/>
    </row>
    <row r="24" spans="1:27" ht="11.25" customHeight="1" x14ac:dyDescent="0.25">
      <c r="A24" s="145"/>
      <c r="B24" s="146"/>
      <c r="C24" s="147"/>
      <c r="D24" s="148"/>
      <c r="E24" s="145"/>
      <c r="F24" s="148"/>
      <c r="G24" s="145"/>
      <c r="H24" s="145"/>
      <c r="I24" s="147"/>
      <c r="J24" s="145"/>
      <c r="K24" s="145"/>
      <c r="L24" s="145"/>
      <c r="M24" s="145"/>
      <c r="N24" s="145"/>
      <c r="O24" s="145"/>
      <c r="P24" s="145"/>
      <c r="Q24" s="145"/>
      <c r="R24" s="145"/>
      <c r="S24" s="145"/>
      <c r="T24" s="145"/>
      <c r="U24" s="145"/>
      <c r="V24" s="145"/>
      <c r="W24" s="145"/>
      <c r="X24" s="145"/>
      <c r="Y24" s="145"/>
      <c r="Z24" s="145"/>
      <c r="AA24" s="145"/>
    </row>
    <row r="25" spans="1:27" ht="11.25" customHeight="1" x14ac:dyDescent="0.25">
      <c r="A25" s="145"/>
      <c r="B25" s="146"/>
      <c r="C25" s="147"/>
      <c r="D25" s="148"/>
      <c r="E25" s="145"/>
      <c r="F25" s="148"/>
      <c r="G25" s="145"/>
      <c r="H25" s="145"/>
      <c r="I25" s="147"/>
      <c r="J25" s="145"/>
      <c r="K25" s="145"/>
      <c r="L25" s="145"/>
      <c r="M25" s="145"/>
      <c r="N25" s="145"/>
      <c r="O25" s="145"/>
      <c r="P25" s="145"/>
      <c r="Q25" s="145"/>
      <c r="R25" s="145"/>
      <c r="S25" s="145"/>
      <c r="T25" s="145"/>
      <c r="U25" s="145"/>
      <c r="V25" s="145"/>
      <c r="W25" s="145"/>
      <c r="X25" s="145"/>
      <c r="Y25" s="145"/>
      <c r="Z25" s="145"/>
      <c r="AA25" s="145"/>
    </row>
    <row r="26" spans="1:27" ht="11.25" customHeight="1" x14ac:dyDescent="0.25">
      <c r="A26" s="145"/>
      <c r="B26" s="146"/>
      <c r="C26" s="147"/>
      <c r="D26" s="148"/>
      <c r="E26" s="145"/>
      <c r="F26" s="148"/>
      <c r="G26" s="145"/>
      <c r="H26" s="145"/>
      <c r="I26" s="147"/>
      <c r="J26" s="145"/>
      <c r="K26" s="145"/>
      <c r="L26" s="145"/>
      <c r="M26" s="145"/>
      <c r="N26" s="145"/>
      <c r="O26" s="145"/>
      <c r="P26" s="145"/>
      <c r="Q26" s="145"/>
      <c r="R26" s="145"/>
      <c r="S26" s="145"/>
      <c r="T26" s="145"/>
      <c r="U26" s="145"/>
      <c r="V26" s="145"/>
      <c r="W26" s="145"/>
      <c r="X26" s="145"/>
      <c r="Y26" s="145"/>
      <c r="Z26" s="145"/>
      <c r="AA26" s="145"/>
    </row>
    <row r="27" spans="1:27" ht="11.25" customHeight="1" x14ac:dyDescent="0.25">
      <c r="A27" s="145"/>
      <c r="B27" s="146"/>
      <c r="C27" s="147"/>
      <c r="D27" s="148"/>
      <c r="E27" s="145"/>
      <c r="F27" s="148"/>
      <c r="G27" s="145"/>
      <c r="H27" s="145"/>
      <c r="I27" s="147"/>
      <c r="J27" s="145"/>
      <c r="K27" s="145"/>
      <c r="L27" s="145"/>
      <c r="M27" s="145"/>
      <c r="N27" s="145"/>
      <c r="O27" s="145"/>
      <c r="P27" s="145"/>
      <c r="Q27" s="145"/>
      <c r="R27" s="145"/>
      <c r="S27" s="145"/>
      <c r="T27" s="145"/>
      <c r="U27" s="145"/>
      <c r="V27" s="145"/>
      <c r="W27" s="145"/>
      <c r="X27" s="145"/>
      <c r="Y27" s="145"/>
      <c r="Z27" s="145"/>
      <c r="AA27" s="145"/>
    </row>
    <row r="28" spans="1:27" ht="11.25" customHeight="1" x14ac:dyDescent="0.25">
      <c r="A28" s="145"/>
      <c r="B28" s="146"/>
      <c r="C28" s="147"/>
      <c r="D28" s="148"/>
      <c r="E28" s="145"/>
      <c r="F28" s="148"/>
      <c r="G28" s="145"/>
      <c r="H28" s="145"/>
      <c r="I28" s="147"/>
      <c r="J28" s="145"/>
      <c r="K28" s="145"/>
      <c r="L28" s="145"/>
      <c r="M28" s="145"/>
      <c r="N28" s="145"/>
      <c r="O28" s="145"/>
      <c r="P28" s="145"/>
      <c r="Q28" s="145"/>
      <c r="R28" s="145"/>
      <c r="S28" s="145"/>
      <c r="T28" s="145"/>
      <c r="U28" s="145"/>
      <c r="V28" s="145"/>
      <c r="W28" s="145"/>
      <c r="X28" s="145"/>
      <c r="Y28" s="145"/>
      <c r="Z28" s="145"/>
      <c r="AA28" s="145"/>
    </row>
    <row r="29" spans="1:27" ht="11.25" customHeight="1" x14ac:dyDescent="0.25">
      <c r="A29" s="145"/>
      <c r="B29" s="146"/>
      <c r="C29" s="147"/>
      <c r="D29" s="148"/>
      <c r="E29" s="145"/>
      <c r="F29" s="148"/>
      <c r="G29" s="145"/>
      <c r="H29" s="145"/>
      <c r="I29" s="147"/>
      <c r="J29" s="145"/>
      <c r="K29" s="145"/>
      <c r="L29" s="145"/>
      <c r="M29" s="145"/>
      <c r="N29" s="145"/>
      <c r="O29" s="145"/>
      <c r="P29" s="145"/>
      <c r="Q29" s="145"/>
      <c r="R29" s="145"/>
      <c r="S29" s="145"/>
      <c r="T29" s="145"/>
      <c r="U29" s="145"/>
      <c r="V29" s="145"/>
      <c r="W29" s="145"/>
      <c r="X29" s="145"/>
      <c r="Y29" s="145"/>
      <c r="Z29" s="145"/>
      <c r="AA29" s="145"/>
    </row>
    <row r="30" spans="1:27" ht="11.25" customHeight="1" x14ac:dyDescent="0.25">
      <c r="A30" s="145"/>
      <c r="B30" s="146"/>
      <c r="C30" s="147"/>
      <c r="D30" s="148"/>
      <c r="E30" s="145"/>
      <c r="F30" s="148"/>
      <c r="G30" s="145"/>
      <c r="H30" s="145"/>
      <c r="I30" s="147"/>
      <c r="J30" s="145"/>
      <c r="K30" s="145"/>
      <c r="L30" s="145"/>
      <c r="M30" s="145"/>
      <c r="N30" s="145"/>
      <c r="O30" s="145"/>
      <c r="P30" s="145"/>
      <c r="Q30" s="145"/>
      <c r="R30" s="145"/>
      <c r="S30" s="145"/>
      <c r="T30" s="145"/>
      <c r="U30" s="145"/>
      <c r="V30" s="145"/>
      <c r="W30" s="145"/>
      <c r="X30" s="145"/>
      <c r="Y30" s="145"/>
      <c r="Z30" s="145"/>
      <c r="AA30" s="145"/>
    </row>
    <row r="31" spans="1:27" ht="11.25" customHeight="1" x14ac:dyDescent="0.25">
      <c r="A31" s="145"/>
      <c r="B31" s="146"/>
      <c r="C31" s="147"/>
      <c r="D31" s="148"/>
      <c r="E31" s="145"/>
      <c r="F31" s="148"/>
      <c r="G31" s="145"/>
      <c r="H31" s="145"/>
      <c r="I31" s="147"/>
      <c r="J31" s="145"/>
      <c r="K31" s="145"/>
      <c r="L31" s="145"/>
      <c r="M31" s="145"/>
      <c r="N31" s="145"/>
      <c r="O31" s="145"/>
      <c r="P31" s="145"/>
      <c r="Q31" s="145"/>
      <c r="R31" s="145"/>
      <c r="S31" s="145"/>
      <c r="T31" s="145"/>
      <c r="U31" s="145"/>
      <c r="V31" s="145"/>
      <c r="W31" s="145"/>
      <c r="X31" s="145"/>
      <c r="Y31" s="145"/>
      <c r="Z31" s="145"/>
      <c r="AA31" s="145"/>
    </row>
    <row r="32" spans="1:27" ht="11.25" customHeight="1" x14ac:dyDescent="0.25">
      <c r="A32" s="145"/>
      <c r="B32" s="146"/>
      <c r="C32" s="147"/>
      <c r="D32" s="148"/>
      <c r="E32" s="145"/>
      <c r="F32" s="148"/>
      <c r="G32" s="145"/>
      <c r="H32" s="145"/>
      <c r="I32" s="147"/>
      <c r="J32" s="145"/>
      <c r="K32" s="145"/>
      <c r="L32" s="145"/>
      <c r="M32" s="145"/>
      <c r="N32" s="145"/>
      <c r="O32" s="145"/>
      <c r="P32" s="145"/>
      <c r="Q32" s="145"/>
      <c r="R32" s="145"/>
      <c r="S32" s="145"/>
      <c r="T32" s="145"/>
      <c r="U32" s="145"/>
      <c r="V32" s="145"/>
      <c r="W32" s="145"/>
      <c r="X32" s="145"/>
      <c r="Y32" s="145"/>
      <c r="Z32" s="145"/>
      <c r="AA32" s="145"/>
    </row>
    <row r="33" spans="1:27" ht="11.25" customHeight="1" x14ac:dyDescent="0.25">
      <c r="A33" s="145"/>
      <c r="B33" s="146"/>
      <c r="C33" s="147"/>
      <c r="D33" s="148"/>
      <c r="E33" s="145"/>
      <c r="F33" s="148"/>
      <c r="G33" s="145"/>
      <c r="H33" s="145"/>
      <c r="I33" s="147"/>
      <c r="J33" s="145"/>
      <c r="K33" s="145"/>
      <c r="L33" s="145"/>
      <c r="M33" s="145"/>
      <c r="N33" s="145"/>
      <c r="O33" s="145"/>
      <c r="P33" s="145"/>
      <c r="Q33" s="145"/>
      <c r="R33" s="145"/>
      <c r="S33" s="145"/>
      <c r="T33" s="145"/>
      <c r="U33" s="145"/>
      <c r="V33" s="145"/>
      <c r="W33" s="145"/>
      <c r="X33" s="145"/>
      <c r="Y33" s="145"/>
      <c r="Z33" s="145"/>
      <c r="AA33" s="145"/>
    </row>
    <row r="34" spans="1:27" ht="11.25" customHeight="1" x14ac:dyDescent="0.25">
      <c r="A34" s="145"/>
      <c r="B34" s="146"/>
      <c r="C34" s="147"/>
      <c r="D34" s="148"/>
      <c r="E34" s="145"/>
      <c r="F34" s="148"/>
      <c r="G34" s="145"/>
      <c r="H34" s="145"/>
      <c r="I34" s="147"/>
      <c r="J34" s="145"/>
      <c r="K34" s="145"/>
      <c r="L34" s="145"/>
      <c r="M34" s="145"/>
      <c r="N34" s="145"/>
      <c r="O34" s="145"/>
      <c r="P34" s="145"/>
      <c r="Q34" s="145"/>
      <c r="R34" s="145"/>
      <c r="S34" s="145"/>
      <c r="T34" s="145"/>
      <c r="U34" s="145"/>
      <c r="V34" s="145"/>
      <c r="W34" s="145"/>
      <c r="X34" s="145"/>
      <c r="Y34" s="145"/>
      <c r="Z34" s="145"/>
      <c r="AA34" s="145"/>
    </row>
    <row r="35" spans="1:27" ht="11.25" customHeight="1" x14ac:dyDescent="0.25">
      <c r="A35" s="145"/>
      <c r="B35" s="146"/>
      <c r="C35" s="147"/>
      <c r="D35" s="148"/>
      <c r="E35" s="145"/>
      <c r="F35" s="148"/>
      <c r="G35" s="145"/>
      <c r="H35" s="145"/>
      <c r="I35" s="147"/>
      <c r="J35" s="145"/>
      <c r="K35" s="145"/>
      <c r="L35" s="145"/>
      <c r="M35" s="145"/>
      <c r="N35" s="145"/>
      <c r="O35" s="145"/>
      <c r="P35" s="145"/>
      <c r="Q35" s="145"/>
      <c r="R35" s="145"/>
      <c r="S35" s="145"/>
      <c r="T35" s="145"/>
      <c r="U35" s="145"/>
      <c r="V35" s="145"/>
      <c r="W35" s="145"/>
      <c r="X35" s="145"/>
      <c r="Y35" s="145"/>
      <c r="Z35" s="145"/>
      <c r="AA35" s="145"/>
    </row>
    <row r="36" spans="1:27" ht="11.25" customHeight="1" x14ac:dyDescent="0.25">
      <c r="A36" s="145"/>
      <c r="B36" s="146"/>
      <c r="C36" s="147"/>
      <c r="D36" s="148"/>
      <c r="E36" s="145"/>
      <c r="F36" s="148"/>
      <c r="G36" s="145"/>
      <c r="H36" s="145"/>
      <c r="I36" s="147"/>
      <c r="J36" s="145"/>
      <c r="K36" s="145"/>
      <c r="L36" s="145"/>
      <c r="M36" s="145"/>
      <c r="N36" s="145"/>
      <c r="O36" s="145"/>
      <c r="P36" s="145"/>
      <c r="Q36" s="145"/>
      <c r="R36" s="145"/>
      <c r="S36" s="145"/>
      <c r="T36" s="145"/>
      <c r="U36" s="145"/>
      <c r="V36" s="145"/>
      <c r="W36" s="145"/>
      <c r="X36" s="145"/>
      <c r="Y36" s="145"/>
      <c r="Z36" s="145"/>
      <c r="AA36" s="145"/>
    </row>
    <row r="37" spans="1:27" ht="11.25" customHeight="1" x14ac:dyDescent="0.25">
      <c r="A37" s="145"/>
      <c r="B37" s="146"/>
      <c r="C37" s="147"/>
      <c r="D37" s="148"/>
      <c r="E37" s="145"/>
      <c r="F37" s="148"/>
      <c r="G37" s="145"/>
      <c r="H37" s="145"/>
      <c r="I37" s="147"/>
      <c r="J37" s="145"/>
      <c r="K37" s="145"/>
      <c r="L37" s="145"/>
      <c r="M37" s="145"/>
      <c r="N37" s="145"/>
      <c r="O37" s="145"/>
      <c r="P37" s="145"/>
      <c r="Q37" s="145"/>
      <c r="R37" s="145"/>
      <c r="S37" s="145"/>
      <c r="T37" s="145"/>
      <c r="U37" s="145"/>
      <c r="V37" s="145"/>
      <c r="W37" s="145"/>
      <c r="X37" s="145"/>
      <c r="Y37" s="145"/>
      <c r="Z37" s="145"/>
      <c r="AA37" s="145"/>
    </row>
    <row r="38" spans="1:27" ht="11.25" customHeight="1" x14ac:dyDescent="0.25">
      <c r="A38" s="145"/>
      <c r="B38" s="146"/>
      <c r="C38" s="147"/>
      <c r="D38" s="148"/>
      <c r="E38" s="145"/>
      <c r="F38" s="148"/>
      <c r="G38" s="145"/>
      <c r="H38" s="145"/>
      <c r="I38" s="147"/>
      <c r="J38" s="145"/>
      <c r="K38" s="145"/>
      <c r="L38" s="145"/>
      <c r="M38" s="145"/>
      <c r="N38" s="145"/>
      <c r="O38" s="145"/>
      <c r="P38" s="145"/>
      <c r="Q38" s="145"/>
      <c r="R38" s="145"/>
      <c r="S38" s="145"/>
      <c r="T38" s="145"/>
      <c r="U38" s="145"/>
      <c r="V38" s="145"/>
      <c r="W38" s="145"/>
      <c r="X38" s="145"/>
      <c r="Y38" s="145"/>
      <c r="Z38" s="145"/>
      <c r="AA38" s="145"/>
    </row>
    <row r="39" spans="1:27" ht="11.25" customHeight="1" x14ac:dyDescent="0.25">
      <c r="A39" s="145"/>
      <c r="B39" s="146"/>
      <c r="C39" s="147"/>
      <c r="D39" s="148"/>
      <c r="E39" s="145"/>
      <c r="F39" s="148"/>
      <c r="G39" s="145"/>
      <c r="H39" s="145"/>
      <c r="I39" s="147"/>
      <c r="J39" s="145"/>
      <c r="K39" s="145"/>
      <c r="L39" s="145"/>
      <c r="M39" s="145"/>
      <c r="N39" s="145"/>
      <c r="O39" s="145"/>
      <c r="P39" s="145"/>
      <c r="Q39" s="145"/>
      <c r="R39" s="145"/>
      <c r="S39" s="145"/>
      <c r="T39" s="145"/>
      <c r="U39" s="145"/>
      <c r="V39" s="145"/>
      <c r="W39" s="145"/>
      <c r="X39" s="145"/>
      <c r="Y39" s="145"/>
      <c r="Z39" s="145"/>
      <c r="AA39" s="145"/>
    </row>
    <row r="40" spans="1:27" ht="11.25" customHeight="1" x14ac:dyDescent="0.25">
      <c r="A40" s="145"/>
      <c r="B40" s="146"/>
      <c r="C40" s="147"/>
      <c r="D40" s="148"/>
      <c r="E40" s="145"/>
      <c r="F40" s="148"/>
      <c r="G40" s="145"/>
      <c r="H40" s="145"/>
      <c r="I40" s="147"/>
      <c r="J40" s="145"/>
      <c r="K40" s="145"/>
      <c r="L40" s="145"/>
      <c r="M40" s="145"/>
      <c r="N40" s="145"/>
      <c r="O40" s="145"/>
      <c r="P40" s="145"/>
      <c r="Q40" s="145"/>
      <c r="R40" s="145"/>
      <c r="S40" s="145"/>
      <c r="T40" s="145"/>
      <c r="U40" s="145"/>
      <c r="V40" s="145"/>
      <c r="W40" s="145"/>
      <c r="X40" s="145"/>
      <c r="Y40" s="145"/>
      <c r="Z40" s="145"/>
      <c r="AA40" s="145"/>
    </row>
    <row r="41" spans="1:27" ht="11.25" customHeight="1" x14ac:dyDescent="0.25">
      <c r="A41" s="145"/>
      <c r="B41" s="146"/>
      <c r="C41" s="147"/>
      <c r="D41" s="148"/>
      <c r="E41" s="145"/>
      <c r="F41" s="148"/>
      <c r="G41" s="145"/>
      <c r="H41" s="145"/>
      <c r="I41" s="147"/>
      <c r="J41" s="145"/>
      <c r="K41" s="145"/>
      <c r="L41" s="145"/>
      <c r="M41" s="145"/>
      <c r="N41" s="145"/>
      <c r="O41" s="145"/>
      <c r="P41" s="145"/>
      <c r="Q41" s="145"/>
      <c r="R41" s="145"/>
      <c r="S41" s="145"/>
      <c r="T41" s="145"/>
      <c r="U41" s="145"/>
      <c r="V41" s="145"/>
      <c r="W41" s="145"/>
      <c r="X41" s="145"/>
      <c r="Y41" s="145"/>
      <c r="Z41" s="145"/>
      <c r="AA41" s="145"/>
    </row>
    <row r="42" spans="1:27" ht="11.25" customHeight="1" x14ac:dyDescent="0.25">
      <c r="A42" s="145"/>
      <c r="B42" s="146"/>
      <c r="C42" s="147"/>
      <c r="D42" s="148"/>
      <c r="E42" s="145"/>
      <c r="F42" s="148"/>
      <c r="G42" s="145"/>
      <c r="H42" s="145"/>
      <c r="I42" s="147"/>
      <c r="J42" s="145"/>
      <c r="K42" s="145"/>
      <c r="L42" s="145"/>
      <c r="M42" s="145"/>
      <c r="N42" s="145"/>
      <c r="O42" s="145"/>
      <c r="P42" s="145"/>
      <c r="Q42" s="145"/>
      <c r="R42" s="145"/>
      <c r="S42" s="145"/>
      <c r="T42" s="145"/>
      <c r="U42" s="145"/>
      <c r="V42" s="145"/>
      <c r="W42" s="145"/>
      <c r="X42" s="145"/>
      <c r="Y42" s="145"/>
      <c r="Z42" s="145"/>
      <c r="AA42" s="145"/>
    </row>
    <row r="43" spans="1:27" ht="11.25" customHeight="1" x14ac:dyDescent="0.25">
      <c r="A43" s="145"/>
      <c r="B43" s="146"/>
      <c r="C43" s="147"/>
      <c r="D43" s="148"/>
      <c r="E43" s="145"/>
      <c r="F43" s="148"/>
      <c r="G43" s="145"/>
      <c r="H43" s="145"/>
      <c r="I43" s="147"/>
      <c r="J43" s="145"/>
      <c r="K43" s="145"/>
      <c r="L43" s="145"/>
      <c r="M43" s="145"/>
      <c r="N43" s="145"/>
      <c r="O43" s="145"/>
      <c r="P43" s="145"/>
      <c r="Q43" s="145"/>
      <c r="R43" s="145"/>
      <c r="S43" s="145"/>
      <c r="T43" s="145"/>
      <c r="U43" s="145"/>
      <c r="V43" s="145"/>
      <c r="W43" s="145"/>
      <c r="X43" s="145"/>
      <c r="Y43" s="145"/>
      <c r="Z43" s="145"/>
      <c r="AA43" s="145"/>
    </row>
    <row r="44" spans="1:27" ht="11.25" customHeight="1" x14ac:dyDescent="0.25">
      <c r="A44" s="145"/>
      <c r="B44" s="146"/>
      <c r="C44" s="147"/>
      <c r="D44" s="148"/>
      <c r="E44" s="145"/>
      <c r="F44" s="148"/>
      <c r="G44" s="145"/>
      <c r="H44" s="145"/>
      <c r="I44" s="147"/>
      <c r="J44" s="145"/>
      <c r="K44" s="145"/>
      <c r="L44" s="145"/>
      <c r="M44" s="145"/>
      <c r="N44" s="145"/>
      <c r="O44" s="145"/>
      <c r="P44" s="145"/>
      <c r="Q44" s="145"/>
      <c r="R44" s="145"/>
      <c r="S44" s="145"/>
      <c r="T44" s="145"/>
      <c r="U44" s="145"/>
      <c r="V44" s="145"/>
      <c r="W44" s="145"/>
      <c r="X44" s="145"/>
      <c r="Y44" s="145"/>
      <c r="Z44" s="145"/>
      <c r="AA44" s="145"/>
    </row>
    <row r="45" spans="1:27" ht="11.25" customHeight="1" x14ac:dyDescent="0.25">
      <c r="A45" s="145"/>
      <c r="B45" s="146"/>
      <c r="C45" s="147"/>
      <c r="D45" s="148"/>
      <c r="E45" s="145"/>
      <c r="F45" s="148"/>
      <c r="G45" s="145"/>
      <c r="H45" s="145"/>
      <c r="I45" s="147"/>
      <c r="J45" s="145"/>
      <c r="K45" s="145"/>
      <c r="L45" s="145"/>
      <c r="M45" s="145"/>
      <c r="N45" s="145"/>
      <c r="O45" s="145"/>
      <c r="P45" s="145"/>
      <c r="Q45" s="145"/>
      <c r="R45" s="145"/>
      <c r="S45" s="145"/>
      <c r="T45" s="145"/>
      <c r="U45" s="145"/>
      <c r="V45" s="145"/>
      <c r="W45" s="145"/>
      <c r="X45" s="145"/>
      <c r="Y45" s="145"/>
      <c r="Z45" s="145"/>
      <c r="AA45" s="145"/>
    </row>
    <row r="46" spans="1:27" ht="11.25" customHeight="1" x14ac:dyDescent="0.25">
      <c r="A46" s="145"/>
      <c r="B46" s="146"/>
      <c r="C46" s="147"/>
      <c r="D46" s="148"/>
      <c r="E46" s="145"/>
      <c r="F46" s="148"/>
      <c r="G46" s="145"/>
      <c r="H46" s="145"/>
      <c r="I46" s="147"/>
      <c r="J46" s="145"/>
      <c r="K46" s="145"/>
      <c r="L46" s="145"/>
      <c r="M46" s="145"/>
      <c r="N46" s="145"/>
      <c r="O46" s="145"/>
      <c r="P46" s="145"/>
      <c r="Q46" s="145"/>
      <c r="R46" s="145"/>
      <c r="S46" s="145"/>
      <c r="T46" s="145"/>
      <c r="U46" s="145"/>
      <c r="V46" s="145"/>
      <c r="W46" s="145"/>
      <c r="X46" s="145"/>
      <c r="Y46" s="145"/>
      <c r="Z46" s="145"/>
      <c r="AA46" s="145"/>
    </row>
    <row r="47" spans="1:27" ht="11.25" customHeight="1" x14ac:dyDescent="0.25">
      <c r="A47" s="145"/>
      <c r="B47" s="146"/>
      <c r="C47" s="147"/>
      <c r="D47" s="148"/>
      <c r="E47" s="145"/>
      <c r="F47" s="148"/>
      <c r="G47" s="145"/>
      <c r="H47" s="145"/>
      <c r="I47" s="147"/>
      <c r="J47" s="145"/>
      <c r="K47" s="145"/>
      <c r="L47" s="145"/>
      <c r="M47" s="145"/>
      <c r="N47" s="145"/>
      <c r="O47" s="145"/>
      <c r="P47" s="145"/>
      <c r="Q47" s="145"/>
      <c r="R47" s="145"/>
      <c r="S47" s="145"/>
      <c r="T47" s="145"/>
      <c r="U47" s="145"/>
      <c r="V47" s="145"/>
      <c r="W47" s="145"/>
      <c r="X47" s="145"/>
      <c r="Y47" s="145"/>
      <c r="Z47" s="145"/>
      <c r="AA47" s="145"/>
    </row>
    <row r="48" spans="1:27" ht="11.25" customHeight="1" x14ac:dyDescent="0.25">
      <c r="A48" s="145"/>
      <c r="B48" s="146"/>
      <c r="C48" s="147"/>
      <c r="D48" s="148"/>
      <c r="E48" s="145"/>
      <c r="F48" s="148"/>
      <c r="G48" s="145"/>
      <c r="H48" s="145"/>
      <c r="I48" s="147"/>
      <c r="J48" s="145"/>
      <c r="K48" s="145"/>
      <c r="L48" s="145"/>
      <c r="M48" s="145"/>
      <c r="N48" s="145"/>
      <c r="O48" s="145"/>
      <c r="P48" s="145"/>
      <c r="Q48" s="145"/>
      <c r="R48" s="145"/>
      <c r="S48" s="145"/>
      <c r="T48" s="145"/>
      <c r="U48" s="145"/>
      <c r="V48" s="145"/>
      <c r="W48" s="145"/>
      <c r="X48" s="145"/>
      <c r="Y48" s="145"/>
      <c r="Z48" s="145"/>
      <c r="AA48" s="145"/>
    </row>
    <row r="49" spans="1:27" ht="11.25" customHeight="1" x14ac:dyDescent="0.25">
      <c r="A49" s="145"/>
      <c r="B49" s="146"/>
      <c r="C49" s="147"/>
      <c r="D49" s="148"/>
      <c r="E49" s="145"/>
      <c r="F49" s="148"/>
      <c r="G49" s="145"/>
      <c r="H49" s="145"/>
      <c r="I49" s="147"/>
      <c r="J49" s="145"/>
      <c r="K49" s="145"/>
      <c r="L49" s="145"/>
      <c r="M49" s="145"/>
      <c r="N49" s="145"/>
      <c r="O49" s="145"/>
      <c r="P49" s="145"/>
      <c r="Q49" s="145"/>
      <c r="R49" s="145"/>
      <c r="S49" s="145"/>
      <c r="T49" s="145"/>
      <c r="U49" s="145"/>
      <c r="V49" s="145"/>
      <c r="W49" s="145"/>
      <c r="X49" s="145"/>
      <c r="Y49" s="145"/>
      <c r="Z49" s="145"/>
      <c r="AA49" s="145"/>
    </row>
    <row r="50" spans="1:27" ht="11.25" customHeight="1" x14ac:dyDescent="0.25">
      <c r="A50" s="145"/>
      <c r="B50" s="146"/>
      <c r="C50" s="147"/>
      <c r="D50" s="148"/>
      <c r="E50" s="145"/>
      <c r="F50" s="148"/>
      <c r="G50" s="145"/>
      <c r="H50" s="145"/>
      <c r="I50" s="147"/>
      <c r="J50" s="145"/>
      <c r="K50" s="145"/>
      <c r="L50" s="145"/>
      <c r="M50" s="145"/>
      <c r="N50" s="145"/>
      <c r="O50" s="145"/>
      <c r="P50" s="145"/>
      <c r="Q50" s="145"/>
      <c r="R50" s="145"/>
      <c r="S50" s="145"/>
      <c r="T50" s="145"/>
      <c r="U50" s="145"/>
      <c r="V50" s="145"/>
      <c r="W50" s="145"/>
      <c r="X50" s="145"/>
      <c r="Y50" s="145"/>
      <c r="Z50" s="145"/>
      <c r="AA50" s="145"/>
    </row>
    <row r="51" spans="1:27" ht="11.25" customHeight="1" x14ac:dyDescent="0.25">
      <c r="A51" s="145"/>
      <c r="B51" s="146"/>
      <c r="C51" s="147"/>
      <c r="D51" s="148"/>
      <c r="E51" s="145"/>
      <c r="F51" s="148"/>
      <c r="G51" s="145"/>
      <c r="H51" s="145"/>
      <c r="I51" s="147"/>
      <c r="J51" s="145"/>
      <c r="K51" s="145"/>
      <c r="L51" s="145"/>
      <c r="M51" s="145"/>
      <c r="N51" s="145"/>
      <c r="O51" s="145"/>
      <c r="P51" s="145"/>
      <c r="Q51" s="145"/>
      <c r="R51" s="145"/>
      <c r="S51" s="145"/>
      <c r="T51" s="145"/>
      <c r="U51" s="145"/>
      <c r="V51" s="145"/>
      <c r="W51" s="145"/>
      <c r="X51" s="145"/>
      <c r="Y51" s="145"/>
      <c r="Z51" s="145"/>
      <c r="AA51" s="145"/>
    </row>
    <row r="52" spans="1:27" ht="11.25" customHeight="1" x14ac:dyDescent="0.25">
      <c r="A52" s="145"/>
      <c r="B52" s="146"/>
      <c r="C52" s="147"/>
      <c r="D52" s="148"/>
      <c r="E52" s="145"/>
      <c r="F52" s="148"/>
      <c r="G52" s="145"/>
      <c r="H52" s="145"/>
      <c r="I52" s="147"/>
      <c r="J52" s="145"/>
      <c r="K52" s="145"/>
      <c r="L52" s="145"/>
      <c r="M52" s="145"/>
      <c r="N52" s="145"/>
      <c r="O52" s="145"/>
      <c r="P52" s="145"/>
      <c r="Q52" s="145"/>
      <c r="R52" s="145"/>
      <c r="S52" s="145"/>
      <c r="T52" s="145"/>
      <c r="U52" s="145"/>
      <c r="V52" s="145"/>
      <c r="W52" s="145"/>
      <c r="X52" s="145"/>
      <c r="Y52" s="145"/>
      <c r="Z52" s="145"/>
      <c r="AA52" s="145"/>
    </row>
    <row r="53" spans="1:27" ht="11.25" customHeight="1" x14ac:dyDescent="0.25">
      <c r="A53" s="145"/>
      <c r="B53" s="146"/>
      <c r="C53" s="147"/>
      <c r="D53" s="148"/>
      <c r="E53" s="145"/>
      <c r="F53" s="148"/>
      <c r="G53" s="145"/>
      <c r="H53" s="145"/>
      <c r="I53" s="147"/>
      <c r="J53" s="145"/>
      <c r="K53" s="145"/>
      <c r="L53" s="145"/>
      <c r="M53" s="145"/>
      <c r="N53" s="145"/>
      <c r="O53" s="145"/>
      <c r="P53" s="145"/>
      <c r="Q53" s="145"/>
      <c r="R53" s="145"/>
      <c r="S53" s="145"/>
      <c r="T53" s="145"/>
      <c r="U53" s="145"/>
      <c r="V53" s="145"/>
      <c r="W53" s="145"/>
      <c r="X53" s="145"/>
      <c r="Y53" s="145"/>
      <c r="Z53" s="145"/>
      <c r="AA53" s="145"/>
    </row>
    <row r="54" spans="1:27" ht="11.25" customHeight="1" x14ac:dyDescent="0.25">
      <c r="A54" s="145"/>
      <c r="B54" s="146"/>
      <c r="C54" s="147"/>
      <c r="D54" s="148"/>
      <c r="E54" s="145"/>
      <c r="F54" s="148"/>
      <c r="G54" s="145"/>
      <c r="H54" s="145"/>
      <c r="I54" s="147"/>
      <c r="J54" s="145"/>
      <c r="K54" s="145"/>
      <c r="L54" s="145"/>
      <c r="M54" s="145"/>
      <c r="N54" s="145"/>
      <c r="O54" s="145"/>
      <c r="P54" s="145"/>
      <c r="Q54" s="145"/>
      <c r="R54" s="145"/>
      <c r="S54" s="145"/>
      <c r="T54" s="145"/>
      <c r="U54" s="145"/>
      <c r="V54" s="145"/>
      <c r="W54" s="145"/>
      <c r="X54" s="145"/>
      <c r="Y54" s="145"/>
      <c r="Z54" s="145"/>
      <c r="AA54" s="145"/>
    </row>
    <row r="55" spans="1:27" ht="11.25" customHeight="1" x14ac:dyDescent="0.25">
      <c r="A55" s="145"/>
      <c r="B55" s="146"/>
      <c r="C55" s="147"/>
      <c r="D55" s="148"/>
      <c r="E55" s="145"/>
      <c r="F55" s="148"/>
      <c r="G55" s="145"/>
      <c r="H55" s="145"/>
      <c r="I55" s="147"/>
      <c r="J55" s="145"/>
      <c r="K55" s="145"/>
      <c r="L55" s="145"/>
      <c r="M55" s="145"/>
      <c r="N55" s="145"/>
      <c r="O55" s="145"/>
      <c r="P55" s="145"/>
      <c r="Q55" s="145"/>
      <c r="R55" s="145"/>
      <c r="S55" s="145"/>
      <c r="T55" s="145"/>
      <c r="U55" s="145"/>
      <c r="V55" s="145"/>
      <c r="W55" s="145"/>
      <c r="X55" s="145"/>
      <c r="Y55" s="145"/>
      <c r="Z55" s="145"/>
      <c r="AA55" s="145"/>
    </row>
    <row r="56" spans="1:27" ht="11.25" customHeight="1" x14ac:dyDescent="0.25">
      <c r="A56" s="145"/>
      <c r="B56" s="146"/>
      <c r="C56" s="147"/>
      <c r="D56" s="148"/>
      <c r="E56" s="145"/>
      <c r="F56" s="148"/>
      <c r="G56" s="145"/>
      <c r="H56" s="145"/>
      <c r="I56" s="147"/>
      <c r="J56" s="145"/>
      <c r="K56" s="145"/>
      <c r="L56" s="145"/>
      <c r="M56" s="145"/>
      <c r="N56" s="145"/>
      <c r="O56" s="145"/>
      <c r="P56" s="145"/>
      <c r="Q56" s="145"/>
      <c r="R56" s="145"/>
      <c r="S56" s="145"/>
      <c r="T56" s="145"/>
      <c r="U56" s="145"/>
      <c r="V56" s="145"/>
      <c r="W56" s="145"/>
      <c r="X56" s="145"/>
      <c r="Y56" s="145"/>
      <c r="Z56" s="145"/>
      <c r="AA56" s="145"/>
    </row>
    <row r="57" spans="1:27" ht="11.25" customHeight="1" x14ac:dyDescent="0.25">
      <c r="A57" s="145"/>
      <c r="B57" s="146"/>
      <c r="C57" s="147"/>
      <c r="D57" s="148"/>
      <c r="E57" s="145"/>
      <c r="F57" s="148"/>
      <c r="G57" s="145"/>
      <c r="H57" s="145"/>
      <c r="I57" s="147"/>
      <c r="J57" s="145"/>
      <c r="K57" s="145"/>
      <c r="L57" s="145"/>
      <c r="M57" s="145"/>
      <c r="N57" s="145"/>
      <c r="O57" s="145"/>
      <c r="P57" s="145"/>
      <c r="Q57" s="145"/>
      <c r="R57" s="145"/>
      <c r="S57" s="145"/>
      <c r="T57" s="145"/>
      <c r="U57" s="145"/>
      <c r="V57" s="145"/>
      <c r="W57" s="145"/>
      <c r="X57" s="145"/>
      <c r="Y57" s="145"/>
      <c r="Z57" s="145"/>
      <c r="AA57" s="145"/>
    </row>
    <row r="58" spans="1:27" ht="11.25" customHeight="1" x14ac:dyDescent="0.25">
      <c r="A58" s="145"/>
      <c r="B58" s="146"/>
      <c r="C58" s="147"/>
      <c r="D58" s="148"/>
      <c r="E58" s="145"/>
      <c r="F58" s="148"/>
      <c r="G58" s="145"/>
      <c r="H58" s="145"/>
      <c r="I58" s="147"/>
      <c r="J58" s="145"/>
      <c r="K58" s="145"/>
      <c r="L58" s="145"/>
      <c r="M58" s="145"/>
      <c r="N58" s="145"/>
      <c r="O58" s="145"/>
      <c r="P58" s="145"/>
      <c r="Q58" s="145"/>
      <c r="R58" s="145"/>
      <c r="S58" s="145"/>
      <c r="T58" s="145"/>
      <c r="U58" s="145"/>
      <c r="V58" s="145"/>
      <c r="W58" s="145"/>
      <c r="X58" s="145"/>
      <c r="Y58" s="145"/>
      <c r="Z58" s="145"/>
      <c r="AA58" s="145"/>
    </row>
    <row r="59" spans="1:27" ht="11.25" customHeight="1" x14ac:dyDescent="0.25">
      <c r="A59" s="145"/>
      <c r="B59" s="146"/>
      <c r="C59" s="147"/>
      <c r="D59" s="148"/>
      <c r="E59" s="145"/>
      <c r="F59" s="148"/>
      <c r="G59" s="145"/>
      <c r="H59" s="145"/>
      <c r="I59" s="147"/>
      <c r="J59" s="145"/>
      <c r="K59" s="145"/>
      <c r="L59" s="145"/>
      <c r="M59" s="145"/>
      <c r="N59" s="145"/>
      <c r="O59" s="145"/>
      <c r="P59" s="145"/>
      <c r="Q59" s="145"/>
      <c r="R59" s="145"/>
      <c r="S59" s="145"/>
      <c r="T59" s="145"/>
      <c r="U59" s="145"/>
      <c r="V59" s="145"/>
      <c r="W59" s="145"/>
      <c r="X59" s="145"/>
      <c r="Y59" s="145"/>
      <c r="Z59" s="145"/>
      <c r="AA59" s="145"/>
    </row>
    <row r="60" spans="1:27" ht="11.25" customHeight="1" x14ac:dyDescent="0.25">
      <c r="A60" s="145"/>
      <c r="B60" s="146"/>
      <c r="C60" s="147"/>
      <c r="D60" s="148"/>
      <c r="E60" s="145"/>
      <c r="F60" s="148"/>
      <c r="G60" s="145"/>
      <c r="H60" s="145"/>
      <c r="I60" s="147"/>
      <c r="J60" s="145"/>
      <c r="K60" s="145"/>
      <c r="L60" s="145"/>
      <c r="M60" s="145"/>
      <c r="N60" s="145"/>
      <c r="O60" s="145"/>
      <c r="P60" s="145"/>
      <c r="Q60" s="145"/>
      <c r="R60" s="145"/>
      <c r="S60" s="145"/>
      <c r="T60" s="145"/>
      <c r="U60" s="145"/>
      <c r="V60" s="145"/>
      <c r="W60" s="145"/>
      <c r="X60" s="145"/>
      <c r="Y60" s="145"/>
      <c r="Z60" s="145"/>
      <c r="AA60" s="145"/>
    </row>
    <row r="61" spans="1:27" ht="11.25" customHeight="1" x14ac:dyDescent="0.25">
      <c r="A61" s="145"/>
      <c r="B61" s="146"/>
      <c r="C61" s="147"/>
      <c r="D61" s="148"/>
      <c r="E61" s="145"/>
      <c r="F61" s="148"/>
      <c r="G61" s="145"/>
      <c r="H61" s="145"/>
      <c r="I61" s="147"/>
      <c r="J61" s="145"/>
      <c r="K61" s="145"/>
      <c r="L61" s="145"/>
      <c r="M61" s="145"/>
      <c r="N61" s="145"/>
      <c r="O61" s="145"/>
      <c r="P61" s="145"/>
      <c r="Q61" s="145"/>
      <c r="R61" s="145"/>
      <c r="S61" s="145"/>
      <c r="T61" s="145"/>
      <c r="U61" s="145"/>
      <c r="V61" s="145"/>
      <c r="W61" s="145"/>
      <c r="X61" s="145"/>
      <c r="Y61" s="145"/>
      <c r="Z61" s="145"/>
      <c r="AA61" s="145"/>
    </row>
    <row r="62" spans="1:27" ht="11.25" customHeight="1" x14ac:dyDescent="0.25">
      <c r="A62" s="145"/>
      <c r="B62" s="146"/>
      <c r="C62" s="147"/>
      <c r="D62" s="148"/>
      <c r="E62" s="145"/>
      <c r="F62" s="148"/>
      <c r="G62" s="145"/>
      <c r="H62" s="145"/>
      <c r="I62" s="147"/>
      <c r="J62" s="145"/>
      <c r="K62" s="145"/>
      <c r="L62" s="145"/>
      <c r="M62" s="145"/>
      <c r="N62" s="145"/>
      <c r="O62" s="145"/>
      <c r="P62" s="145"/>
      <c r="Q62" s="145"/>
      <c r="R62" s="145"/>
      <c r="S62" s="145"/>
      <c r="T62" s="145"/>
      <c r="U62" s="145"/>
      <c r="V62" s="145"/>
      <c r="W62" s="145"/>
      <c r="X62" s="145"/>
      <c r="Y62" s="145"/>
      <c r="Z62" s="145"/>
      <c r="AA62" s="145"/>
    </row>
    <row r="63" spans="1:27" ht="11.25" customHeight="1" x14ac:dyDescent="0.25">
      <c r="A63" s="145"/>
      <c r="B63" s="146"/>
      <c r="C63" s="147"/>
      <c r="D63" s="148"/>
      <c r="E63" s="145"/>
      <c r="F63" s="148"/>
      <c r="G63" s="145"/>
      <c r="H63" s="145"/>
      <c r="I63" s="147"/>
      <c r="J63" s="145"/>
      <c r="K63" s="145"/>
      <c r="L63" s="145"/>
      <c r="M63" s="145"/>
      <c r="N63" s="145"/>
      <c r="O63" s="145"/>
      <c r="P63" s="145"/>
      <c r="Q63" s="145"/>
      <c r="R63" s="145"/>
      <c r="S63" s="145"/>
      <c r="T63" s="145"/>
      <c r="U63" s="145"/>
      <c r="V63" s="145"/>
      <c r="W63" s="145"/>
      <c r="X63" s="145"/>
      <c r="Y63" s="145"/>
      <c r="Z63" s="145"/>
      <c r="AA63" s="145"/>
    </row>
    <row r="64" spans="1:27" ht="11.25" customHeight="1" x14ac:dyDescent="0.25">
      <c r="A64" s="145"/>
      <c r="B64" s="146"/>
      <c r="C64" s="147"/>
      <c r="D64" s="148"/>
      <c r="E64" s="145"/>
      <c r="F64" s="148"/>
      <c r="G64" s="145"/>
      <c r="H64" s="145"/>
      <c r="I64" s="147"/>
      <c r="J64" s="145"/>
      <c r="K64" s="145"/>
      <c r="L64" s="145"/>
      <c r="M64" s="145"/>
      <c r="N64" s="145"/>
      <c r="O64" s="145"/>
      <c r="P64" s="145"/>
      <c r="Q64" s="145"/>
      <c r="R64" s="145"/>
      <c r="S64" s="145"/>
      <c r="T64" s="145"/>
      <c r="U64" s="145"/>
      <c r="V64" s="145"/>
      <c r="W64" s="145"/>
      <c r="X64" s="145"/>
      <c r="Y64" s="145"/>
      <c r="Z64" s="145"/>
      <c r="AA64" s="145"/>
    </row>
    <row r="65" spans="1:27" ht="11.25" customHeight="1" x14ac:dyDescent="0.25">
      <c r="A65" s="145"/>
      <c r="B65" s="146"/>
      <c r="C65" s="147"/>
      <c r="D65" s="148"/>
      <c r="E65" s="145"/>
      <c r="F65" s="148"/>
      <c r="G65" s="145"/>
      <c r="H65" s="145"/>
      <c r="I65" s="147"/>
      <c r="J65" s="145"/>
      <c r="K65" s="145"/>
      <c r="L65" s="145"/>
      <c r="M65" s="145"/>
      <c r="N65" s="145"/>
      <c r="O65" s="145"/>
      <c r="P65" s="145"/>
      <c r="Q65" s="145"/>
      <c r="R65" s="145"/>
      <c r="S65" s="145"/>
      <c r="T65" s="145"/>
      <c r="U65" s="145"/>
      <c r="V65" s="145"/>
      <c r="W65" s="145"/>
      <c r="X65" s="145"/>
      <c r="Y65" s="145"/>
      <c r="Z65" s="145"/>
      <c r="AA65" s="145"/>
    </row>
    <row r="66" spans="1:27" ht="11.25" customHeight="1" x14ac:dyDescent="0.25">
      <c r="A66" s="145"/>
      <c r="B66" s="146"/>
      <c r="C66" s="147"/>
      <c r="D66" s="148"/>
      <c r="E66" s="145"/>
      <c r="F66" s="148"/>
      <c r="G66" s="145"/>
      <c r="H66" s="145"/>
      <c r="I66" s="147"/>
      <c r="J66" s="145"/>
      <c r="K66" s="145"/>
      <c r="L66" s="145"/>
      <c r="M66" s="145"/>
      <c r="N66" s="145"/>
      <c r="O66" s="145"/>
      <c r="P66" s="145"/>
      <c r="Q66" s="145"/>
      <c r="R66" s="145"/>
      <c r="S66" s="145"/>
      <c r="T66" s="145"/>
      <c r="U66" s="145"/>
      <c r="V66" s="145"/>
      <c r="W66" s="145"/>
      <c r="X66" s="145"/>
      <c r="Y66" s="145"/>
      <c r="Z66" s="145"/>
      <c r="AA66" s="145"/>
    </row>
    <row r="67" spans="1:27" ht="11.25" customHeight="1" x14ac:dyDescent="0.25">
      <c r="A67" s="145"/>
      <c r="B67" s="146"/>
      <c r="C67" s="147"/>
      <c r="D67" s="148"/>
      <c r="E67" s="145"/>
      <c r="F67" s="148"/>
      <c r="G67" s="145"/>
      <c r="H67" s="145"/>
      <c r="I67" s="147"/>
      <c r="J67" s="145"/>
      <c r="K67" s="145"/>
      <c r="L67" s="145"/>
      <c r="M67" s="145"/>
      <c r="N67" s="145"/>
      <c r="O67" s="145"/>
      <c r="P67" s="145"/>
      <c r="Q67" s="145"/>
      <c r="R67" s="145"/>
      <c r="S67" s="145"/>
      <c r="T67" s="145"/>
      <c r="U67" s="145"/>
      <c r="V67" s="145"/>
      <c r="W67" s="145"/>
      <c r="X67" s="145"/>
      <c r="Y67" s="145"/>
      <c r="Z67" s="145"/>
      <c r="AA67" s="145"/>
    </row>
    <row r="68" spans="1:27" ht="11.25" customHeight="1" x14ac:dyDescent="0.25">
      <c r="A68" s="145"/>
      <c r="B68" s="146"/>
      <c r="C68" s="147"/>
      <c r="D68" s="148"/>
      <c r="E68" s="145"/>
      <c r="F68" s="148"/>
      <c r="G68" s="145"/>
      <c r="H68" s="145"/>
      <c r="I68" s="147"/>
      <c r="J68" s="145"/>
      <c r="K68" s="145"/>
      <c r="L68" s="145"/>
      <c r="M68" s="145"/>
      <c r="N68" s="145"/>
      <c r="O68" s="145"/>
      <c r="P68" s="145"/>
      <c r="Q68" s="145"/>
      <c r="R68" s="145"/>
      <c r="S68" s="145"/>
      <c r="T68" s="145"/>
      <c r="U68" s="145"/>
      <c r="V68" s="145"/>
      <c r="W68" s="145"/>
      <c r="X68" s="145"/>
      <c r="Y68" s="145"/>
      <c r="Z68" s="145"/>
      <c r="AA68" s="145"/>
    </row>
    <row r="69" spans="1:27" ht="11.25" customHeight="1" x14ac:dyDescent="0.25">
      <c r="A69" s="145"/>
      <c r="B69" s="146"/>
      <c r="C69" s="147"/>
      <c r="D69" s="148"/>
      <c r="E69" s="145"/>
      <c r="F69" s="148"/>
      <c r="G69" s="145"/>
      <c r="H69" s="145"/>
      <c r="I69" s="147"/>
      <c r="J69" s="145"/>
      <c r="K69" s="145"/>
      <c r="L69" s="145"/>
      <c r="M69" s="145"/>
      <c r="N69" s="145"/>
      <c r="O69" s="145"/>
      <c r="P69" s="145"/>
      <c r="Q69" s="145"/>
      <c r="R69" s="145"/>
      <c r="S69" s="145"/>
      <c r="T69" s="145"/>
      <c r="U69" s="145"/>
      <c r="V69" s="145"/>
      <c r="W69" s="145"/>
      <c r="X69" s="145"/>
      <c r="Y69" s="145"/>
      <c r="Z69" s="145"/>
      <c r="AA69" s="145"/>
    </row>
    <row r="70" spans="1:27" ht="11.25" customHeight="1" x14ac:dyDescent="0.25">
      <c r="A70" s="145"/>
      <c r="B70" s="146"/>
      <c r="C70" s="147"/>
      <c r="D70" s="148"/>
      <c r="E70" s="145"/>
      <c r="F70" s="148"/>
      <c r="G70" s="145"/>
      <c r="H70" s="145"/>
      <c r="I70" s="147"/>
      <c r="J70" s="145"/>
      <c r="K70" s="145"/>
      <c r="L70" s="145"/>
      <c r="M70" s="145"/>
      <c r="N70" s="145"/>
      <c r="O70" s="145"/>
      <c r="P70" s="145"/>
      <c r="Q70" s="145"/>
      <c r="R70" s="145"/>
      <c r="S70" s="145"/>
      <c r="T70" s="145"/>
      <c r="U70" s="145"/>
      <c r="V70" s="145"/>
      <c r="W70" s="145"/>
      <c r="X70" s="145"/>
      <c r="Y70" s="145"/>
      <c r="Z70" s="145"/>
      <c r="AA70" s="145"/>
    </row>
    <row r="71" spans="1:27" ht="11.25" customHeight="1" x14ac:dyDescent="0.25">
      <c r="A71" s="145"/>
      <c r="B71" s="146"/>
      <c r="C71" s="147"/>
      <c r="D71" s="148"/>
      <c r="E71" s="145"/>
      <c r="F71" s="148"/>
      <c r="G71" s="145"/>
      <c r="H71" s="145"/>
      <c r="I71" s="147"/>
      <c r="J71" s="145"/>
      <c r="K71" s="145"/>
      <c r="L71" s="145"/>
      <c r="M71" s="145"/>
      <c r="N71" s="145"/>
      <c r="O71" s="145"/>
      <c r="P71" s="145"/>
      <c r="Q71" s="145"/>
      <c r="R71" s="145"/>
      <c r="S71" s="145"/>
      <c r="T71" s="145"/>
      <c r="U71" s="145"/>
      <c r="V71" s="145"/>
      <c r="W71" s="145"/>
      <c r="X71" s="145"/>
      <c r="Y71" s="145"/>
      <c r="Z71" s="145"/>
      <c r="AA71" s="145"/>
    </row>
    <row r="72" spans="1:27" ht="11.25" customHeight="1" x14ac:dyDescent="0.25">
      <c r="A72" s="145"/>
      <c r="B72" s="146"/>
      <c r="C72" s="147"/>
      <c r="D72" s="148"/>
      <c r="E72" s="145"/>
      <c r="F72" s="148"/>
      <c r="G72" s="145"/>
      <c r="H72" s="145"/>
      <c r="I72" s="147"/>
      <c r="J72" s="145"/>
      <c r="K72" s="145"/>
      <c r="L72" s="145"/>
      <c r="M72" s="145"/>
      <c r="N72" s="145"/>
      <c r="O72" s="145"/>
      <c r="P72" s="145"/>
      <c r="Q72" s="145"/>
      <c r="R72" s="145"/>
      <c r="S72" s="145"/>
      <c r="T72" s="145"/>
      <c r="U72" s="145"/>
      <c r="V72" s="145"/>
      <c r="W72" s="145"/>
      <c r="X72" s="145"/>
      <c r="Y72" s="145"/>
      <c r="Z72" s="145"/>
      <c r="AA72" s="145"/>
    </row>
    <row r="73" spans="1:27" ht="11.25" customHeight="1" x14ac:dyDescent="0.25">
      <c r="A73" s="145"/>
      <c r="B73" s="146"/>
      <c r="C73" s="147"/>
      <c r="D73" s="148"/>
      <c r="E73" s="145"/>
      <c r="F73" s="148"/>
      <c r="G73" s="145"/>
      <c r="H73" s="145"/>
      <c r="I73" s="147"/>
      <c r="J73" s="145"/>
      <c r="K73" s="145"/>
      <c r="L73" s="145"/>
      <c r="M73" s="145"/>
      <c r="N73" s="145"/>
      <c r="O73" s="145"/>
      <c r="P73" s="145"/>
      <c r="Q73" s="145"/>
      <c r="R73" s="145"/>
      <c r="S73" s="145"/>
      <c r="T73" s="145"/>
      <c r="U73" s="145"/>
      <c r="V73" s="145"/>
      <c r="W73" s="145"/>
      <c r="X73" s="145"/>
      <c r="Y73" s="145"/>
      <c r="Z73" s="145"/>
      <c r="AA73" s="145"/>
    </row>
    <row r="74" spans="1:27" ht="11.25" customHeight="1" x14ac:dyDescent="0.25">
      <c r="A74" s="145"/>
      <c r="B74" s="146"/>
      <c r="C74" s="147"/>
      <c r="D74" s="148"/>
      <c r="E74" s="145"/>
      <c r="F74" s="148"/>
      <c r="G74" s="145"/>
      <c r="H74" s="145"/>
      <c r="I74" s="147"/>
      <c r="J74" s="145"/>
      <c r="K74" s="145"/>
      <c r="L74" s="145"/>
      <c r="M74" s="145"/>
      <c r="N74" s="145"/>
      <c r="O74" s="145"/>
      <c r="P74" s="145"/>
      <c r="Q74" s="145"/>
      <c r="R74" s="145"/>
      <c r="S74" s="145"/>
      <c r="T74" s="145"/>
      <c r="U74" s="145"/>
      <c r="V74" s="145"/>
      <c r="W74" s="145"/>
      <c r="X74" s="145"/>
      <c r="Y74" s="145"/>
      <c r="Z74" s="145"/>
      <c r="AA74" s="145"/>
    </row>
    <row r="75" spans="1:27" ht="11.25" customHeight="1" x14ac:dyDescent="0.25">
      <c r="A75" s="145"/>
      <c r="B75" s="146"/>
      <c r="C75" s="147"/>
      <c r="D75" s="148"/>
      <c r="E75" s="145"/>
      <c r="F75" s="148"/>
      <c r="G75" s="145"/>
      <c r="H75" s="145"/>
      <c r="I75" s="147"/>
      <c r="J75" s="145"/>
      <c r="K75" s="145"/>
      <c r="L75" s="145"/>
      <c r="M75" s="145"/>
      <c r="N75" s="145"/>
      <c r="O75" s="145"/>
      <c r="P75" s="145"/>
      <c r="Q75" s="145"/>
      <c r="R75" s="145"/>
      <c r="S75" s="145"/>
      <c r="T75" s="145"/>
      <c r="U75" s="145"/>
      <c r="V75" s="145"/>
      <c r="W75" s="145"/>
      <c r="X75" s="145"/>
      <c r="Y75" s="145"/>
      <c r="Z75" s="145"/>
      <c r="AA75" s="145"/>
    </row>
    <row r="76" spans="1:27" ht="11.25" customHeight="1" x14ac:dyDescent="0.25">
      <c r="A76" s="145"/>
      <c r="B76" s="146"/>
      <c r="C76" s="147"/>
      <c r="D76" s="148"/>
      <c r="E76" s="145"/>
      <c r="F76" s="148"/>
      <c r="G76" s="145"/>
      <c r="H76" s="145"/>
      <c r="I76" s="147"/>
      <c r="J76" s="145"/>
      <c r="K76" s="145"/>
      <c r="L76" s="145"/>
      <c r="M76" s="145"/>
      <c r="N76" s="145"/>
      <c r="O76" s="145"/>
      <c r="P76" s="145"/>
      <c r="Q76" s="145"/>
      <c r="R76" s="145"/>
      <c r="S76" s="145"/>
      <c r="T76" s="145"/>
      <c r="U76" s="145"/>
      <c r="V76" s="145"/>
      <c r="W76" s="145"/>
      <c r="X76" s="145"/>
      <c r="Y76" s="145"/>
      <c r="Z76" s="145"/>
      <c r="AA76" s="145"/>
    </row>
    <row r="77" spans="1:27" ht="11.25" customHeight="1" x14ac:dyDescent="0.25">
      <c r="A77" s="145"/>
      <c r="B77" s="146"/>
      <c r="C77" s="147"/>
      <c r="D77" s="148"/>
      <c r="E77" s="145"/>
      <c r="F77" s="148"/>
      <c r="G77" s="145"/>
      <c r="H77" s="145"/>
      <c r="I77" s="147"/>
      <c r="J77" s="145"/>
      <c r="K77" s="145"/>
      <c r="L77" s="145"/>
      <c r="M77" s="145"/>
      <c r="N77" s="145"/>
      <c r="O77" s="145"/>
      <c r="P77" s="145"/>
      <c r="Q77" s="145"/>
      <c r="R77" s="145"/>
      <c r="S77" s="145"/>
      <c r="T77" s="145"/>
      <c r="U77" s="145"/>
      <c r="V77" s="145"/>
      <c r="W77" s="145"/>
      <c r="X77" s="145"/>
      <c r="Y77" s="145"/>
      <c r="Z77" s="145"/>
      <c r="AA77" s="145"/>
    </row>
    <row r="78" spans="1:27" ht="11.25" customHeight="1" x14ac:dyDescent="0.25">
      <c r="A78" s="145"/>
      <c r="B78" s="146"/>
      <c r="C78" s="147"/>
      <c r="D78" s="148"/>
      <c r="E78" s="145"/>
      <c r="F78" s="148"/>
      <c r="G78" s="145"/>
      <c r="H78" s="145"/>
      <c r="I78" s="147"/>
      <c r="J78" s="145"/>
      <c r="K78" s="145"/>
      <c r="L78" s="145"/>
      <c r="M78" s="145"/>
      <c r="N78" s="145"/>
      <c r="O78" s="145"/>
      <c r="P78" s="145"/>
      <c r="Q78" s="145"/>
      <c r="R78" s="145"/>
      <c r="S78" s="145"/>
      <c r="T78" s="145"/>
      <c r="U78" s="145"/>
      <c r="V78" s="145"/>
      <c r="W78" s="145"/>
      <c r="X78" s="145"/>
      <c r="Y78" s="145"/>
      <c r="Z78" s="145"/>
      <c r="AA78" s="145"/>
    </row>
    <row r="79" spans="1:27" ht="11.25" customHeight="1" x14ac:dyDescent="0.25">
      <c r="A79" s="145"/>
      <c r="B79" s="146"/>
      <c r="C79" s="147"/>
      <c r="D79" s="148"/>
      <c r="E79" s="145"/>
      <c r="F79" s="148"/>
      <c r="G79" s="145"/>
      <c r="H79" s="145"/>
      <c r="I79" s="147"/>
      <c r="J79" s="145"/>
      <c r="K79" s="145"/>
      <c r="L79" s="145"/>
      <c r="M79" s="145"/>
      <c r="N79" s="145"/>
      <c r="O79" s="145"/>
      <c r="P79" s="145"/>
      <c r="Q79" s="145"/>
      <c r="R79" s="145"/>
      <c r="S79" s="145"/>
      <c r="T79" s="145"/>
      <c r="U79" s="145"/>
      <c r="V79" s="145"/>
      <c r="W79" s="145"/>
      <c r="X79" s="145"/>
      <c r="Y79" s="145"/>
      <c r="Z79" s="145"/>
      <c r="AA79" s="145"/>
    </row>
    <row r="80" spans="1:27" ht="11.25" customHeight="1" x14ac:dyDescent="0.25">
      <c r="A80" s="145"/>
      <c r="B80" s="146"/>
      <c r="C80" s="147"/>
      <c r="D80" s="148"/>
      <c r="E80" s="145"/>
      <c r="F80" s="148"/>
      <c r="G80" s="145"/>
      <c r="H80" s="145"/>
      <c r="I80" s="147"/>
      <c r="J80" s="145"/>
      <c r="K80" s="145"/>
      <c r="L80" s="145"/>
      <c r="M80" s="145"/>
      <c r="N80" s="145"/>
      <c r="O80" s="145"/>
      <c r="P80" s="145"/>
      <c r="Q80" s="145"/>
      <c r="R80" s="145"/>
      <c r="S80" s="145"/>
      <c r="T80" s="145"/>
      <c r="U80" s="145"/>
      <c r="V80" s="145"/>
      <c r="W80" s="145"/>
      <c r="X80" s="145"/>
      <c r="Y80" s="145"/>
      <c r="Z80" s="145"/>
      <c r="AA80" s="145"/>
    </row>
    <row r="81" spans="1:27" ht="11.25" customHeight="1" x14ac:dyDescent="0.25">
      <c r="A81" s="145"/>
      <c r="B81" s="146"/>
      <c r="C81" s="147"/>
      <c r="D81" s="148"/>
      <c r="E81" s="145"/>
      <c r="F81" s="148"/>
      <c r="G81" s="145"/>
      <c r="H81" s="145"/>
      <c r="I81" s="147"/>
      <c r="J81" s="145"/>
      <c r="K81" s="145"/>
      <c r="L81" s="145"/>
      <c r="M81" s="145"/>
      <c r="N81" s="145"/>
      <c r="O81" s="145"/>
      <c r="P81" s="145"/>
      <c r="Q81" s="145"/>
      <c r="R81" s="145"/>
      <c r="S81" s="145"/>
      <c r="T81" s="145"/>
      <c r="U81" s="145"/>
      <c r="V81" s="145"/>
      <c r="W81" s="145"/>
      <c r="X81" s="145"/>
      <c r="Y81" s="145"/>
      <c r="Z81" s="145"/>
      <c r="AA81" s="145"/>
    </row>
    <row r="82" spans="1:27" ht="11.25" customHeight="1" x14ac:dyDescent="0.25">
      <c r="A82" s="145"/>
      <c r="B82" s="146"/>
      <c r="C82" s="147"/>
      <c r="D82" s="148"/>
      <c r="E82" s="145"/>
      <c r="F82" s="148"/>
      <c r="G82" s="145"/>
      <c r="H82" s="145"/>
      <c r="I82" s="147"/>
      <c r="J82" s="145"/>
      <c r="K82" s="145"/>
      <c r="L82" s="145"/>
      <c r="M82" s="145"/>
      <c r="N82" s="145"/>
      <c r="O82" s="145"/>
      <c r="P82" s="145"/>
      <c r="Q82" s="145"/>
      <c r="R82" s="145"/>
      <c r="S82" s="145"/>
      <c r="T82" s="145"/>
      <c r="U82" s="145"/>
      <c r="V82" s="145"/>
      <c r="W82" s="145"/>
      <c r="X82" s="145"/>
      <c r="Y82" s="145"/>
      <c r="Z82" s="145"/>
      <c r="AA82" s="145"/>
    </row>
    <row r="83" spans="1:27" ht="11.25" customHeight="1" x14ac:dyDescent="0.25">
      <c r="A83" s="145"/>
      <c r="B83" s="146"/>
      <c r="C83" s="147"/>
      <c r="D83" s="148"/>
      <c r="E83" s="145"/>
      <c r="F83" s="148"/>
      <c r="G83" s="145"/>
      <c r="H83" s="145"/>
      <c r="I83" s="147"/>
      <c r="J83" s="145"/>
      <c r="K83" s="145"/>
      <c r="L83" s="145"/>
      <c r="M83" s="145"/>
      <c r="N83" s="145"/>
      <c r="O83" s="145"/>
      <c r="P83" s="145"/>
      <c r="Q83" s="145"/>
      <c r="R83" s="145"/>
      <c r="S83" s="145"/>
      <c r="T83" s="145"/>
      <c r="U83" s="145"/>
      <c r="V83" s="145"/>
      <c r="W83" s="145"/>
      <c r="X83" s="145"/>
      <c r="Y83" s="145"/>
      <c r="Z83" s="145"/>
      <c r="AA83" s="145"/>
    </row>
    <row r="84" spans="1:27" ht="11.25" customHeight="1" x14ac:dyDescent="0.25">
      <c r="A84" s="145"/>
      <c r="B84" s="146"/>
      <c r="C84" s="147"/>
      <c r="D84" s="148"/>
      <c r="E84" s="145"/>
      <c r="F84" s="148"/>
      <c r="G84" s="145"/>
      <c r="H84" s="145"/>
      <c r="I84" s="147"/>
      <c r="J84" s="145"/>
      <c r="K84" s="145"/>
      <c r="L84" s="145"/>
      <c r="M84" s="145"/>
      <c r="N84" s="145"/>
      <c r="O84" s="145"/>
      <c r="P84" s="145"/>
      <c r="Q84" s="145"/>
      <c r="R84" s="145"/>
      <c r="S84" s="145"/>
      <c r="T84" s="145"/>
      <c r="U84" s="145"/>
      <c r="V84" s="145"/>
      <c r="W84" s="145"/>
      <c r="X84" s="145"/>
      <c r="Y84" s="145"/>
      <c r="Z84" s="145"/>
      <c r="AA84" s="145"/>
    </row>
    <row r="85" spans="1:27" ht="11.25" customHeight="1" x14ac:dyDescent="0.25">
      <c r="A85" s="145"/>
      <c r="B85" s="146"/>
      <c r="C85" s="147"/>
      <c r="D85" s="148"/>
      <c r="E85" s="145"/>
      <c r="F85" s="148"/>
      <c r="G85" s="145"/>
      <c r="H85" s="145"/>
      <c r="I85" s="147"/>
      <c r="J85" s="145"/>
      <c r="K85" s="145"/>
      <c r="L85" s="145"/>
      <c r="M85" s="145"/>
      <c r="N85" s="145"/>
      <c r="O85" s="145"/>
      <c r="P85" s="145"/>
      <c r="Q85" s="145"/>
      <c r="R85" s="145"/>
      <c r="S85" s="145"/>
      <c r="T85" s="145"/>
      <c r="U85" s="145"/>
      <c r="V85" s="145"/>
      <c r="W85" s="145"/>
      <c r="X85" s="145"/>
      <c r="Y85" s="145"/>
      <c r="Z85" s="145"/>
      <c r="AA85" s="145"/>
    </row>
    <row r="86" spans="1:27" ht="11.25" customHeight="1" x14ac:dyDescent="0.25">
      <c r="A86" s="145"/>
      <c r="B86" s="146"/>
      <c r="C86" s="147"/>
      <c r="D86" s="148"/>
      <c r="E86" s="145"/>
      <c r="F86" s="148"/>
      <c r="G86" s="145"/>
      <c r="H86" s="145"/>
      <c r="I86" s="147"/>
      <c r="J86" s="145"/>
      <c r="K86" s="145"/>
      <c r="L86" s="145"/>
      <c r="M86" s="145"/>
      <c r="N86" s="145"/>
      <c r="O86" s="145"/>
      <c r="P86" s="145"/>
      <c r="Q86" s="145"/>
      <c r="R86" s="145"/>
      <c r="S86" s="145"/>
      <c r="T86" s="145"/>
      <c r="U86" s="145"/>
      <c r="V86" s="145"/>
      <c r="W86" s="145"/>
      <c r="X86" s="145"/>
      <c r="Y86" s="145"/>
      <c r="Z86" s="145"/>
      <c r="AA86" s="145"/>
    </row>
    <row r="87" spans="1:27" ht="11.25" customHeight="1" x14ac:dyDescent="0.25">
      <c r="A87" s="145"/>
      <c r="B87" s="146"/>
      <c r="C87" s="147"/>
      <c r="D87" s="148"/>
      <c r="E87" s="145"/>
      <c r="F87" s="148"/>
      <c r="G87" s="145"/>
      <c r="H87" s="145"/>
      <c r="I87" s="147"/>
      <c r="J87" s="145"/>
      <c r="K87" s="145"/>
      <c r="L87" s="145"/>
      <c r="M87" s="145"/>
      <c r="N87" s="145"/>
      <c r="O87" s="145"/>
      <c r="P87" s="145"/>
      <c r="Q87" s="145"/>
      <c r="R87" s="145"/>
      <c r="S87" s="145"/>
      <c r="T87" s="145"/>
      <c r="U87" s="145"/>
      <c r="V87" s="145"/>
      <c r="W87" s="145"/>
      <c r="X87" s="145"/>
      <c r="Y87" s="145"/>
      <c r="Z87" s="145"/>
      <c r="AA87" s="145"/>
    </row>
    <row r="88" spans="1:27" ht="11.25" customHeight="1" x14ac:dyDescent="0.25">
      <c r="A88" s="145"/>
      <c r="B88" s="146"/>
      <c r="C88" s="147"/>
      <c r="D88" s="148"/>
      <c r="E88" s="145"/>
      <c r="F88" s="148"/>
      <c r="G88" s="145"/>
      <c r="H88" s="145"/>
      <c r="I88" s="147"/>
      <c r="J88" s="145"/>
      <c r="K88" s="145"/>
      <c r="L88" s="145"/>
      <c r="M88" s="145"/>
      <c r="N88" s="145"/>
      <c r="O88" s="145"/>
      <c r="P88" s="145"/>
      <c r="Q88" s="145"/>
      <c r="R88" s="145"/>
      <c r="S88" s="145"/>
      <c r="T88" s="145"/>
      <c r="U88" s="145"/>
      <c r="V88" s="145"/>
      <c r="W88" s="145"/>
      <c r="X88" s="145"/>
      <c r="Y88" s="145"/>
      <c r="Z88" s="145"/>
      <c r="AA88" s="145"/>
    </row>
    <row r="89" spans="1:27" ht="11.25" customHeight="1" x14ac:dyDescent="0.25">
      <c r="A89" s="145"/>
      <c r="B89" s="146"/>
      <c r="C89" s="147"/>
      <c r="D89" s="148"/>
      <c r="E89" s="145"/>
      <c r="F89" s="148"/>
      <c r="G89" s="145"/>
      <c r="H89" s="145"/>
      <c r="I89" s="147"/>
      <c r="J89" s="145"/>
      <c r="K89" s="145"/>
      <c r="L89" s="145"/>
      <c r="M89" s="145"/>
      <c r="N89" s="145"/>
      <c r="O89" s="145"/>
      <c r="P89" s="145"/>
      <c r="Q89" s="145"/>
      <c r="R89" s="145"/>
      <c r="S89" s="145"/>
      <c r="T89" s="145"/>
      <c r="U89" s="145"/>
      <c r="V89" s="145"/>
      <c r="W89" s="145"/>
      <c r="X89" s="145"/>
      <c r="Y89" s="145"/>
      <c r="Z89" s="145"/>
      <c r="AA89" s="145"/>
    </row>
    <row r="90" spans="1:27" ht="11.25" customHeight="1" x14ac:dyDescent="0.25">
      <c r="A90" s="145"/>
      <c r="B90" s="146"/>
      <c r="C90" s="147"/>
      <c r="D90" s="148"/>
      <c r="E90" s="145"/>
      <c r="F90" s="148"/>
      <c r="G90" s="145"/>
      <c r="H90" s="145"/>
      <c r="I90" s="147"/>
      <c r="J90" s="145"/>
      <c r="K90" s="145"/>
      <c r="L90" s="145"/>
      <c r="M90" s="145"/>
      <c r="N90" s="145"/>
      <c r="O90" s="145"/>
      <c r="P90" s="145"/>
      <c r="Q90" s="145"/>
      <c r="R90" s="145"/>
      <c r="S90" s="145"/>
      <c r="T90" s="145"/>
      <c r="U90" s="145"/>
      <c r="V90" s="145"/>
      <c r="W90" s="145"/>
      <c r="X90" s="145"/>
      <c r="Y90" s="145"/>
      <c r="Z90" s="145"/>
      <c r="AA90" s="145"/>
    </row>
    <row r="91" spans="1:27" ht="11.25" customHeight="1" x14ac:dyDescent="0.25">
      <c r="A91" s="145"/>
      <c r="B91" s="146"/>
      <c r="C91" s="147"/>
      <c r="D91" s="148"/>
      <c r="E91" s="145"/>
      <c r="F91" s="148"/>
      <c r="G91" s="145"/>
      <c r="H91" s="145"/>
      <c r="I91" s="147"/>
      <c r="J91" s="145"/>
      <c r="K91" s="145"/>
      <c r="L91" s="145"/>
      <c r="M91" s="145"/>
      <c r="N91" s="145"/>
      <c r="O91" s="145"/>
      <c r="P91" s="145"/>
      <c r="Q91" s="145"/>
      <c r="R91" s="145"/>
      <c r="S91" s="145"/>
      <c r="T91" s="145"/>
      <c r="U91" s="145"/>
      <c r="V91" s="145"/>
      <c r="W91" s="145"/>
      <c r="X91" s="145"/>
      <c r="Y91" s="145"/>
      <c r="Z91" s="145"/>
      <c r="AA91" s="145"/>
    </row>
    <row r="92" spans="1:27" ht="11.25" customHeight="1" x14ac:dyDescent="0.25">
      <c r="A92" s="145"/>
      <c r="B92" s="146"/>
      <c r="C92" s="147"/>
      <c r="D92" s="148"/>
      <c r="E92" s="145"/>
      <c r="F92" s="148"/>
      <c r="G92" s="145"/>
      <c r="H92" s="145"/>
      <c r="I92" s="147"/>
      <c r="J92" s="145"/>
      <c r="K92" s="145"/>
      <c r="L92" s="145"/>
      <c r="M92" s="145"/>
      <c r="N92" s="145"/>
      <c r="O92" s="145"/>
      <c r="P92" s="145"/>
      <c r="Q92" s="145"/>
      <c r="R92" s="145"/>
      <c r="S92" s="145"/>
      <c r="T92" s="145"/>
      <c r="U92" s="145"/>
      <c r="V92" s="145"/>
      <c r="W92" s="145"/>
      <c r="X92" s="145"/>
      <c r="Y92" s="145"/>
      <c r="Z92" s="145"/>
      <c r="AA92" s="145"/>
    </row>
    <row r="93" spans="1:27" ht="11.25" customHeight="1" x14ac:dyDescent="0.25">
      <c r="A93" s="145"/>
      <c r="B93" s="146"/>
      <c r="C93" s="147"/>
      <c r="D93" s="148"/>
      <c r="E93" s="145"/>
      <c r="F93" s="148"/>
      <c r="G93" s="145"/>
      <c r="H93" s="145"/>
      <c r="I93" s="147"/>
      <c r="J93" s="145"/>
      <c r="K93" s="145"/>
      <c r="L93" s="145"/>
      <c r="M93" s="145"/>
      <c r="N93" s="145"/>
      <c r="O93" s="145"/>
      <c r="P93" s="145"/>
      <c r="Q93" s="145"/>
      <c r="R93" s="145"/>
      <c r="S93" s="145"/>
      <c r="T93" s="145"/>
      <c r="U93" s="145"/>
      <c r="V93" s="145"/>
      <c r="W93" s="145"/>
      <c r="X93" s="145"/>
      <c r="Y93" s="145"/>
      <c r="Z93" s="145"/>
      <c r="AA93" s="145"/>
    </row>
    <row r="94" spans="1:27" ht="11.25" customHeight="1" x14ac:dyDescent="0.25">
      <c r="A94" s="145"/>
      <c r="B94" s="146"/>
      <c r="C94" s="147"/>
      <c r="D94" s="148"/>
      <c r="E94" s="145"/>
      <c r="F94" s="148"/>
      <c r="G94" s="145"/>
      <c r="H94" s="145"/>
      <c r="I94" s="147"/>
      <c r="J94" s="145"/>
      <c r="K94" s="145"/>
      <c r="L94" s="145"/>
      <c r="M94" s="145"/>
      <c r="N94" s="145"/>
      <c r="O94" s="145"/>
      <c r="P94" s="145"/>
      <c r="Q94" s="145"/>
      <c r="R94" s="145"/>
      <c r="S94" s="145"/>
      <c r="T94" s="145"/>
      <c r="U94" s="145"/>
      <c r="V94" s="145"/>
      <c r="W94" s="145"/>
      <c r="X94" s="145"/>
      <c r="Y94" s="145"/>
      <c r="Z94" s="145"/>
      <c r="AA94" s="145"/>
    </row>
    <row r="95" spans="1:27" ht="11.25" customHeight="1" x14ac:dyDescent="0.25">
      <c r="A95" s="145"/>
      <c r="B95" s="146"/>
      <c r="C95" s="147"/>
      <c r="D95" s="148"/>
      <c r="E95" s="145"/>
      <c r="F95" s="148"/>
      <c r="G95" s="145"/>
      <c r="H95" s="145"/>
      <c r="I95" s="147"/>
      <c r="J95" s="145"/>
      <c r="K95" s="145"/>
      <c r="L95" s="145"/>
      <c r="M95" s="145"/>
      <c r="N95" s="145"/>
      <c r="O95" s="145"/>
      <c r="P95" s="145"/>
      <c r="Q95" s="145"/>
      <c r="R95" s="145"/>
      <c r="S95" s="145"/>
      <c r="T95" s="145"/>
      <c r="U95" s="145"/>
      <c r="V95" s="145"/>
      <c r="W95" s="145"/>
      <c r="X95" s="145"/>
      <c r="Y95" s="145"/>
      <c r="Z95" s="145"/>
      <c r="AA95" s="145"/>
    </row>
    <row r="96" spans="1:27" ht="11.25" customHeight="1" x14ac:dyDescent="0.25">
      <c r="A96" s="145"/>
      <c r="B96" s="146"/>
      <c r="C96" s="147"/>
      <c r="D96" s="148"/>
      <c r="E96" s="145"/>
      <c r="F96" s="148"/>
      <c r="G96" s="145"/>
      <c r="H96" s="145"/>
      <c r="I96" s="147"/>
      <c r="J96" s="145"/>
      <c r="K96" s="145"/>
      <c r="L96" s="145"/>
      <c r="M96" s="145"/>
      <c r="N96" s="145"/>
      <c r="O96" s="145"/>
      <c r="P96" s="145"/>
      <c r="Q96" s="145"/>
      <c r="R96" s="145"/>
      <c r="S96" s="145"/>
      <c r="T96" s="145"/>
      <c r="U96" s="145"/>
      <c r="V96" s="145"/>
      <c r="W96" s="145"/>
      <c r="X96" s="145"/>
      <c r="Y96" s="145"/>
      <c r="Z96" s="145"/>
      <c r="AA96" s="145"/>
    </row>
    <row r="97" spans="1:27" ht="11.25" customHeight="1" x14ac:dyDescent="0.25">
      <c r="A97" s="145"/>
      <c r="B97" s="146"/>
      <c r="C97" s="147"/>
      <c r="D97" s="148"/>
      <c r="E97" s="145"/>
      <c r="F97" s="148"/>
      <c r="G97" s="145"/>
      <c r="H97" s="145"/>
      <c r="I97" s="147"/>
      <c r="J97" s="145"/>
      <c r="K97" s="145"/>
      <c r="L97" s="145"/>
      <c r="M97" s="145"/>
      <c r="N97" s="145"/>
      <c r="O97" s="145"/>
      <c r="P97" s="145"/>
      <c r="Q97" s="145"/>
      <c r="R97" s="145"/>
      <c r="S97" s="145"/>
      <c r="T97" s="145"/>
      <c r="U97" s="145"/>
      <c r="V97" s="145"/>
      <c r="W97" s="145"/>
      <c r="X97" s="145"/>
      <c r="Y97" s="145"/>
      <c r="Z97" s="145"/>
      <c r="AA97" s="145"/>
    </row>
    <row r="98" spans="1:27" ht="11.25" customHeight="1" x14ac:dyDescent="0.25">
      <c r="A98" s="145"/>
      <c r="B98" s="146"/>
      <c r="C98" s="147"/>
      <c r="D98" s="148"/>
      <c r="E98" s="145"/>
      <c r="F98" s="148"/>
      <c r="G98" s="145"/>
      <c r="H98" s="145"/>
      <c r="I98" s="147"/>
      <c r="J98" s="145"/>
      <c r="K98" s="145"/>
      <c r="L98" s="145"/>
      <c r="M98" s="145"/>
      <c r="N98" s="145"/>
      <c r="O98" s="145"/>
      <c r="P98" s="145"/>
      <c r="Q98" s="145"/>
      <c r="R98" s="145"/>
      <c r="S98" s="145"/>
      <c r="T98" s="145"/>
      <c r="U98" s="145"/>
      <c r="V98" s="145"/>
      <c r="W98" s="145"/>
      <c r="X98" s="145"/>
      <c r="Y98" s="145"/>
      <c r="Z98" s="145"/>
      <c r="AA98" s="145"/>
    </row>
    <row r="99" spans="1:27" ht="11.25" customHeight="1" x14ac:dyDescent="0.25">
      <c r="A99" s="145"/>
      <c r="B99" s="146"/>
      <c r="C99" s="147"/>
      <c r="D99" s="148"/>
      <c r="E99" s="145"/>
      <c r="F99" s="148"/>
      <c r="G99" s="145"/>
      <c r="H99" s="145"/>
      <c r="I99" s="147"/>
      <c r="J99" s="145"/>
      <c r="K99" s="145"/>
      <c r="L99" s="145"/>
      <c r="M99" s="145"/>
      <c r="N99" s="145"/>
      <c r="O99" s="145"/>
      <c r="P99" s="145"/>
      <c r="Q99" s="145"/>
      <c r="R99" s="145"/>
      <c r="S99" s="145"/>
      <c r="T99" s="145"/>
      <c r="U99" s="145"/>
      <c r="V99" s="145"/>
      <c r="W99" s="145"/>
      <c r="X99" s="145"/>
      <c r="Y99" s="145"/>
      <c r="Z99" s="145"/>
      <c r="AA99" s="145"/>
    </row>
    <row r="100" spans="1:27" ht="11.25" customHeight="1" x14ac:dyDescent="0.25">
      <c r="A100" s="145"/>
      <c r="B100" s="146"/>
      <c r="C100" s="147"/>
      <c r="D100" s="148"/>
      <c r="E100" s="145"/>
      <c r="F100" s="148"/>
      <c r="G100" s="145"/>
      <c r="H100" s="145"/>
      <c r="I100" s="147"/>
      <c r="J100" s="145"/>
      <c r="K100" s="145"/>
      <c r="L100" s="145"/>
      <c r="M100" s="145"/>
      <c r="N100" s="145"/>
      <c r="O100" s="145"/>
      <c r="P100" s="145"/>
      <c r="Q100" s="145"/>
      <c r="R100" s="145"/>
      <c r="S100" s="145"/>
      <c r="T100" s="145"/>
      <c r="U100" s="145"/>
      <c r="V100" s="145"/>
      <c r="W100" s="145"/>
      <c r="X100" s="145"/>
      <c r="Y100" s="145"/>
      <c r="Z100" s="145"/>
      <c r="AA100" s="145"/>
    </row>
    <row r="101" spans="1:27" ht="11.25" customHeight="1" x14ac:dyDescent="0.25">
      <c r="A101" s="145"/>
      <c r="B101" s="146"/>
      <c r="C101" s="147"/>
      <c r="D101" s="148"/>
      <c r="E101" s="145"/>
      <c r="F101" s="148"/>
      <c r="G101" s="145"/>
      <c r="H101" s="145"/>
      <c r="I101" s="147"/>
      <c r="J101" s="145"/>
      <c r="K101" s="145"/>
      <c r="L101" s="145"/>
      <c r="M101" s="145"/>
      <c r="N101" s="145"/>
      <c r="O101" s="145"/>
      <c r="P101" s="145"/>
      <c r="Q101" s="145"/>
      <c r="R101" s="145"/>
      <c r="S101" s="145"/>
      <c r="T101" s="145"/>
      <c r="U101" s="145"/>
      <c r="V101" s="145"/>
      <c r="W101" s="145"/>
      <c r="X101" s="145"/>
      <c r="Y101" s="145"/>
      <c r="Z101" s="145"/>
      <c r="AA101" s="145"/>
    </row>
    <row r="102" spans="1:27" ht="11.25" customHeight="1" x14ac:dyDescent="0.25">
      <c r="A102" s="145"/>
      <c r="B102" s="146"/>
      <c r="C102" s="147"/>
      <c r="D102" s="148"/>
      <c r="E102" s="145"/>
      <c r="F102" s="148"/>
      <c r="G102" s="145"/>
      <c r="H102" s="145"/>
      <c r="I102" s="147"/>
      <c r="J102" s="145"/>
      <c r="K102" s="145"/>
      <c r="L102" s="145"/>
      <c r="M102" s="145"/>
      <c r="N102" s="145"/>
      <c r="O102" s="145"/>
      <c r="P102" s="145"/>
      <c r="Q102" s="145"/>
      <c r="R102" s="145"/>
      <c r="S102" s="145"/>
      <c r="T102" s="145"/>
      <c r="U102" s="145"/>
      <c r="V102" s="145"/>
      <c r="W102" s="145"/>
      <c r="X102" s="145"/>
      <c r="Y102" s="145"/>
      <c r="Z102" s="145"/>
      <c r="AA102" s="145"/>
    </row>
    <row r="103" spans="1:27" ht="11.25" customHeight="1" x14ac:dyDescent="0.25">
      <c r="A103" s="145"/>
      <c r="B103" s="146"/>
      <c r="C103" s="147"/>
      <c r="D103" s="148"/>
      <c r="E103" s="145"/>
      <c r="F103" s="148"/>
      <c r="G103" s="145"/>
      <c r="H103" s="145"/>
      <c r="I103" s="147"/>
      <c r="J103" s="145"/>
      <c r="K103" s="145"/>
      <c r="L103" s="145"/>
      <c r="M103" s="145"/>
      <c r="N103" s="145"/>
      <c r="O103" s="145"/>
      <c r="P103" s="145"/>
      <c r="Q103" s="145"/>
      <c r="R103" s="145"/>
      <c r="S103" s="145"/>
      <c r="T103" s="145"/>
      <c r="U103" s="145"/>
      <c r="V103" s="145"/>
      <c r="W103" s="145"/>
      <c r="X103" s="145"/>
      <c r="Y103" s="145"/>
      <c r="Z103" s="145"/>
      <c r="AA103" s="145"/>
    </row>
    <row r="104" spans="1:27" ht="11.25" customHeight="1" x14ac:dyDescent="0.25">
      <c r="A104" s="145"/>
      <c r="B104" s="146"/>
      <c r="C104" s="147"/>
      <c r="D104" s="148"/>
      <c r="E104" s="145"/>
      <c r="F104" s="148"/>
      <c r="G104" s="145"/>
      <c r="H104" s="145"/>
      <c r="I104" s="147"/>
      <c r="J104" s="145"/>
      <c r="K104" s="145"/>
      <c r="L104" s="145"/>
      <c r="M104" s="145"/>
      <c r="N104" s="145"/>
      <c r="O104" s="145"/>
      <c r="P104" s="145"/>
      <c r="Q104" s="145"/>
      <c r="R104" s="145"/>
      <c r="S104" s="145"/>
      <c r="T104" s="145"/>
      <c r="U104" s="145"/>
      <c r="V104" s="145"/>
      <c r="W104" s="145"/>
      <c r="X104" s="145"/>
      <c r="Y104" s="145"/>
      <c r="Z104" s="145"/>
      <c r="AA104" s="145"/>
    </row>
    <row r="105" spans="1:27" ht="11.25" customHeight="1" x14ac:dyDescent="0.25">
      <c r="A105" s="145"/>
      <c r="B105" s="146"/>
      <c r="C105" s="147"/>
      <c r="D105" s="148"/>
      <c r="E105" s="145"/>
      <c r="F105" s="148"/>
      <c r="G105" s="145"/>
      <c r="H105" s="145"/>
      <c r="I105" s="147"/>
      <c r="J105" s="145"/>
      <c r="K105" s="145"/>
      <c r="L105" s="145"/>
      <c r="M105" s="145"/>
      <c r="N105" s="145"/>
      <c r="O105" s="145"/>
      <c r="P105" s="145"/>
      <c r="Q105" s="145"/>
      <c r="R105" s="145"/>
      <c r="S105" s="145"/>
      <c r="T105" s="145"/>
      <c r="U105" s="145"/>
      <c r="V105" s="145"/>
      <c r="W105" s="145"/>
      <c r="X105" s="145"/>
      <c r="Y105" s="145"/>
      <c r="Z105" s="145"/>
      <c r="AA105" s="145"/>
    </row>
    <row r="106" spans="1:27" ht="11.25" customHeight="1" x14ac:dyDescent="0.25">
      <c r="A106" s="145"/>
      <c r="B106" s="146"/>
      <c r="C106" s="147"/>
      <c r="D106" s="148"/>
      <c r="E106" s="145"/>
      <c r="F106" s="148"/>
      <c r="G106" s="145"/>
      <c r="H106" s="145"/>
      <c r="I106" s="147"/>
      <c r="J106" s="145"/>
      <c r="K106" s="145"/>
      <c r="L106" s="145"/>
      <c r="M106" s="145"/>
      <c r="N106" s="145"/>
      <c r="O106" s="145"/>
      <c r="P106" s="145"/>
      <c r="Q106" s="145"/>
      <c r="R106" s="145"/>
      <c r="S106" s="145"/>
      <c r="T106" s="145"/>
      <c r="U106" s="145"/>
      <c r="V106" s="145"/>
      <c r="W106" s="145"/>
      <c r="X106" s="145"/>
      <c r="Y106" s="145"/>
      <c r="Z106" s="145"/>
      <c r="AA106" s="145"/>
    </row>
    <row r="107" spans="1:27" ht="11.25" customHeight="1" x14ac:dyDescent="0.25">
      <c r="A107" s="145"/>
      <c r="B107" s="146"/>
      <c r="C107" s="147"/>
      <c r="D107" s="148"/>
      <c r="E107" s="145"/>
      <c r="F107" s="148"/>
      <c r="G107" s="145"/>
      <c r="H107" s="145"/>
      <c r="I107" s="147"/>
      <c r="J107" s="145"/>
      <c r="K107" s="145"/>
      <c r="L107" s="145"/>
      <c r="M107" s="145"/>
      <c r="N107" s="145"/>
      <c r="O107" s="145"/>
      <c r="P107" s="145"/>
      <c r="Q107" s="145"/>
      <c r="R107" s="145"/>
      <c r="S107" s="145"/>
      <c r="T107" s="145"/>
      <c r="U107" s="145"/>
      <c r="V107" s="145"/>
      <c r="W107" s="145"/>
      <c r="X107" s="145"/>
      <c r="Y107" s="145"/>
      <c r="Z107" s="145"/>
      <c r="AA107" s="145"/>
    </row>
    <row r="108" spans="1:27" ht="11.25" customHeight="1" x14ac:dyDescent="0.25">
      <c r="A108" s="145"/>
      <c r="B108" s="146"/>
      <c r="C108" s="147"/>
      <c r="D108" s="148"/>
      <c r="E108" s="145"/>
      <c r="F108" s="148"/>
      <c r="G108" s="145"/>
      <c r="H108" s="145"/>
      <c r="I108" s="147"/>
      <c r="J108" s="145"/>
      <c r="K108" s="145"/>
      <c r="L108" s="145"/>
      <c r="M108" s="145"/>
      <c r="N108" s="145"/>
      <c r="O108" s="145"/>
      <c r="P108" s="145"/>
      <c r="Q108" s="145"/>
      <c r="R108" s="145"/>
      <c r="S108" s="145"/>
      <c r="T108" s="145"/>
      <c r="U108" s="145"/>
      <c r="V108" s="145"/>
      <c r="W108" s="145"/>
      <c r="X108" s="145"/>
      <c r="Y108" s="145"/>
      <c r="Z108" s="145"/>
      <c r="AA108" s="145"/>
    </row>
    <row r="109" spans="1:27" ht="11.25" customHeight="1" x14ac:dyDescent="0.25">
      <c r="A109" s="145"/>
      <c r="B109" s="146"/>
      <c r="C109" s="147"/>
      <c r="D109" s="148"/>
      <c r="E109" s="145"/>
      <c r="F109" s="148"/>
      <c r="G109" s="145"/>
      <c r="H109" s="145"/>
      <c r="I109" s="147"/>
      <c r="J109" s="145"/>
      <c r="K109" s="145"/>
      <c r="L109" s="145"/>
      <c r="M109" s="145"/>
      <c r="N109" s="145"/>
      <c r="O109" s="145"/>
      <c r="P109" s="145"/>
      <c r="Q109" s="145"/>
      <c r="R109" s="145"/>
      <c r="S109" s="145"/>
      <c r="T109" s="145"/>
      <c r="U109" s="145"/>
      <c r="V109" s="145"/>
      <c r="W109" s="145"/>
      <c r="X109" s="145"/>
      <c r="Y109" s="145"/>
      <c r="Z109" s="145"/>
      <c r="AA109" s="145"/>
    </row>
    <row r="110" spans="1:27" ht="11.25" customHeight="1" x14ac:dyDescent="0.25">
      <c r="A110" s="145"/>
      <c r="B110" s="146"/>
      <c r="C110" s="147"/>
      <c r="D110" s="148"/>
      <c r="E110" s="145"/>
      <c r="F110" s="148"/>
      <c r="G110" s="145"/>
      <c r="H110" s="145"/>
      <c r="I110" s="147"/>
      <c r="J110" s="145"/>
      <c r="K110" s="145"/>
      <c r="L110" s="145"/>
      <c r="M110" s="145"/>
      <c r="N110" s="145"/>
      <c r="O110" s="145"/>
      <c r="P110" s="145"/>
      <c r="Q110" s="145"/>
      <c r="R110" s="145"/>
      <c r="S110" s="145"/>
      <c r="T110" s="145"/>
      <c r="U110" s="145"/>
      <c r="V110" s="145"/>
      <c r="W110" s="145"/>
      <c r="X110" s="145"/>
      <c r="Y110" s="145"/>
      <c r="Z110" s="145"/>
      <c r="AA110" s="145"/>
    </row>
    <row r="111" spans="1:27" ht="11.25" customHeight="1" x14ac:dyDescent="0.25">
      <c r="A111" s="145"/>
      <c r="B111" s="146"/>
      <c r="C111" s="147"/>
      <c r="D111" s="148"/>
      <c r="E111" s="145"/>
      <c r="F111" s="148"/>
      <c r="G111" s="145"/>
      <c r="H111" s="145"/>
      <c r="I111" s="147"/>
      <c r="J111" s="145"/>
      <c r="K111" s="145"/>
      <c r="L111" s="145"/>
      <c r="M111" s="145"/>
      <c r="N111" s="145"/>
      <c r="O111" s="145"/>
      <c r="P111" s="145"/>
      <c r="Q111" s="145"/>
      <c r="R111" s="145"/>
      <c r="S111" s="145"/>
      <c r="T111" s="145"/>
      <c r="U111" s="145"/>
      <c r="V111" s="145"/>
      <c r="W111" s="145"/>
      <c r="X111" s="145"/>
      <c r="Y111" s="145"/>
      <c r="Z111" s="145"/>
      <c r="AA111" s="145"/>
    </row>
    <row r="112" spans="1:27" ht="11.25" customHeight="1" x14ac:dyDescent="0.25">
      <c r="A112" s="145"/>
      <c r="B112" s="146"/>
      <c r="C112" s="147"/>
      <c r="D112" s="148"/>
      <c r="E112" s="145"/>
      <c r="F112" s="148"/>
      <c r="G112" s="145"/>
      <c r="H112" s="145"/>
      <c r="I112" s="147"/>
      <c r="J112" s="145"/>
      <c r="K112" s="145"/>
      <c r="L112" s="145"/>
      <c r="M112" s="145"/>
      <c r="N112" s="145"/>
      <c r="O112" s="145"/>
      <c r="P112" s="145"/>
      <c r="Q112" s="145"/>
      <c r="R112" s="145"/>
      <c r="S112" s="145"/>
      <c r="T112" s="145"/>
      <c r="U112" s="145"/>
      <c r="V112" s="145"/>
      <c r="W112" s="145"/>
      <c r="X112" s="145"/>
      <c r="Y112" s="145"/>
      <c r="Z112" s="145"/>
      <c r="AA112" s="145"/>
    </row>
    <row r="113" spans="1:27" ht="11.25" customHeight="1" x14ac:dyDescent="0.25">
      <c r="A113" s="145"/>
      <c r="B113" s="146"/>
      <c r="C113" s="147"/>
      <c r="D113" s="148"/>
      <c r="E113" s="145"/>
      <c r="F113" s="148"/>
      <c r="G113" s="145"/>
      <c r="H113" s="145"/>
      <c r="I113" s="147"/>
      <c r="J113" s="145"/>
      <c r="K113" s="145"/>
      <c r="L113" s="145"/>
      <c r="M113" s="145"/>
      <c r="N113" s="145"/>
      <c r="O113" s="145"/>
      <c r="P113" s="145"/>
      <c r="Q113" s="145"/>
      <c r="R113" s="145"/>
      <c r="S113" s="145"/>
      <c r="T113" s="145"/>
      <c r="U113" s="145"/>
      <c r="V113" s="145"/>
      <c r="W113" s="145"/>
      <c r="X113" s="145"/>
      <c r="Y113" s="145"/>
      <c r="Z113" s="145"/>
      <c r="AA113" s="145"/>
    </row>
    <row r="114" spans="1:27" ht="11.25" customHeight="1" x14ac:dyDescent="0.25">
      <c r="A114" s="145"/>
      <c r="B114" s="146"/>
      <c r="C114" s="147"/>
      <c r="D114" s="148"/>
      <c r="E114" s="145"/>
      <c r="F114" s="148"/>
      <c r="G114" s="145"/>
      <c r="H114" s="145"/>
      <c r="I114" s="147"/>
      <c r="J114" s="145"/>
      <c r="K114" s="145"/>
      <c r="L114" s="145"/>
      <c r="M114" s="145"/>
      <c r="N114" s="145"/>
      <c r="O114" s="145"/>
      <c r="P114" s="145"/>
      <c r="Q114" s="145"/>
      <c r="R114" s="145"/>
      <c r="S114" s="145"/>
      <c r="T114" s="145"/>
      <c r="U114" s="145"/>
      <c r="V114" s="145"/>
      <c r="W114" s="145"/>
      <c r="X114" s="145"/>
      <c r="Y114" s="145"/>
      <c r="Z114" s="145"/>
      <c r="AA114" s="145"/>
    </row>
    <row r="115" spans="1:27" ht="11.25" customHeight="1" x14ac:dyDescent="0.25">
      <c r="A115" s="145"/>
      <c r="B115" s="146"/>
      <c r="C115" s="147"/>
      <c r="D115" s="148"/>
      <c r="E115" s="145"/>
      <c r="F115" s="148"/>
      <c r="G115" s="145"/>
      <c r="H115" s="145"/>
      <c r="I115" s="147"/>
      <c r="J115" s="145"/>
      <c r="K115" s="145"/>
      <c r="L115" s="145"/>
      <c r="M115" s="145"/>
      <c r="N115" s="145"/>
      <c r="O115" s="145"/>
      <c r="P115" s="145"/>
      <c r="Q115" s="145"/>
      <c r="R115" s="145"/>
      <c r="S115" s="145"/>
      <c r="T115" s="145"/>
      <c r="U115" s="145"/>
      <c r="V115" s="145"/>
      <c r="W115" s="145"/>
      <c r="X115" s="145"/>
      <c r="Y115" s="145"/>
      <c r="Z115" s="145"/>
      <c r="AA115" s="145"/>
    </row>
    <row r="116" spans="1:27" ht="11.25" customHeight="1" x14ac:dyDescent="0.25">
      <c r="A116" s="145"/>
      <c r="B116" s="146"/>
      <c r="C116" s="147"/>
      <c r="D116" s="148"/>
      <c r="E116" s="145"/>
      <c r="F116" s="148"/>
      <c r="G116" s="145"/>
      <c r="H116" s="145"/>
      <c r="I116" s="147"/>
      <c r="J116" s="145"/>
      <c r="K116" s="145"/>
      <c r="L116" s="145"/>
      <c r="M116" s="145"/>
      <c r="N116" s="145"/>
      <c r="O116" s="145"/>
      <c r="P116" s="145"/>
      <c r="Q116" s="145"/>
      <c r="R116" s="145"/>
      <c r="S116" s="145"/>
      <c r="T116" s="145"/>
      <c r="U116" s="145"/>
      <c r="V116" s="145"/>
      <c r="W116" s="145"/>
      <c r="X116" s="145"/>
      <c r="Y116" s="145"/>
      <c r="Z116" s="145"/>
      <c r="AA116" s="145"/>
    </row>
    <row r="117" spans="1:27" ht="11.25" customHeight="1" x14ac:dyDescent="0.25">
      <c r="A117" s="145"/>
      <c r="B117" s="146"/>
      <c r="C117" s="147"/>
      <c r="D117" s="148"/>
      <c r="E117" s="145"/>
      <c r="F117" s="148"/>
      <c r="G117" s="145"/>
      <c r="H117" s="145"/>
      <c r="I117" s="147"/>
      <c r="J117" s="145"/>
      <c r="K117" s="145"/>
      <c r="L117" s="145"/>
      <c r="M117" s="145"/>
      <c r="N117" s="145"/>
      <c r="O117" s="145"/>
      <c r="P117" s="145"/>
      <c r="Q117" s="145"/>
      <c r="R117" s="145"/>
      <c r="S117" s="145"/>
      <c r="T117" s="145"/>
      <c r="U117" s="145"/>
      <c r="V117" s="145"/>
      <c r="W117" s="145"/>
      <c r="X117" s="145"/>
      <c r="Y117" s="145"/>
      <c r="Z117" s="145"/>
      <c r="AA117" s="145"/>
    </row>
    <row r="118" spans="1:27" ht="11.25" customHeight="1" x14ac:dyDescent="0.25">
      <c r="A118" s="145"/>
      <c r="B118" s="146"/>
      <c r="C118" s="147"/>
      <c r="D118" s="148"/>
      <c r="E118" s="145"/>
      <c r="F118" s="148"/>
      <c r="G118" s="145"/>
      <c r="H118" s="145"/>
      <c r="I118" s="147"/>
      <c r="J118" s="145"/>
      <c r="K118" s="145"/>
      <c r="L118" s="145"/>
      <c r="M118" s="145"/>
      <c r="N118" s="145"/>
      <c r="O118" s="145"/>
      <c r="P118" s="145"/>
      <c r="Q118" s="145"/>
      <c r="R118" s="145"/>
      <c r="S118" s="145"/>
      <c r="T118" s="145"/>
      <c r="U118" s="145"/>
      <c r="V118" s="145"/>
      <c r="W118" s="145"/>
      <c r="X118" s="145"/>
      <c r="Y118" s="145"/>
      <c r="Z118" s="145"/>
      <c r="AA118" s="145"/>
    </row>
    <row r="119" spans="1:27" ht="11.25" customHeight="1" x14ac:dyDescent="0.25">
      <c r="A119" s="145"/>
      <c r="B119" s="146"/>
      <c r="C119" s="147"/>
      <c r="D119" s="148"/>
      <c r="E119" s="145"/>
      <c r="F119" s="148"/>
      <c r="G119" s="145"/>
      <c r="H119" s="145"/>
      <c r="I119" s="147"/>
      <c r="J119" s="145"/>
      <c r="K119" s="145"/>
      <c r="L119" s="145"/>
      <c r="M119" s="145"/>
      <c r="N119" s="145"/>
      <c r="O119" s="145"/>
      <c r="P119" s="145"/>
      <c r="Q119" s="145"/>
      <c r="R119" s="145"/>
      <c r="S119" s="145"/>
      <c r="T119" s="145"/>
      <c r="U119" s="145"/>
      <c r="V119" s="145"/>
      <c r="W119" s="145"/>
      <c r="X119" s="145"/>
      <c r="Y119" s="145"/>
      <c r="Z119" s="145"/>
      <c r="AA119" s="145"/>
    </row>
    <row r="120" spans="1:27" ht="11.25" customHeight="1" x14ac:dyDescent="0.25">
      <c r="A120" s="145"/>
      <c r="B120" s="146"/>
      <c r="C120" s="147"/>
      <c r="D120" s="148"/>
      <c r="E120" s="145"/>
      <c r="F120" s="148"/>
      <c r="G120" s="145"/>
      <c r="H120" s="145"/>
      <c r="I120" s="147"/>
      <c r="J120" s="145"/>
      <c r="K120" s="145"/>
      <c r="L120" s="145"/>
      <c r="M120" s="145"/>
      <c r="N120" s="145"/>
      <c r="O120" s="145"/>
      <c r="P120" s="145"/>
      <c r="Q120" s="145"/>
      <c r="R120" s="145"/>
      <c r="S120" s="145"/>
      <c r="T120" s="145"/>
      <c r="U120" s="145"/>
      <c r="V120" s="145"/>
      <c r="W120" s="145"/>
      <c r="X120" s="145"/>
      <c r="Y120" s="145"/>
      <c r="Z120" s="145"/>
      <c r="AA120" s="145"/>
    </row>
    <row r="121" spans="1:27" ht="11.25" customHeight="1" x14ac:dyDescent="0.25">
      <c r="A121" s="145"/>
      <c r="B121" s="146"/>
      <c r="C121" s="147"/>
      <c r="D121" s="148"/>
      <c r="E121" s="145"/>
      <c r="F121" s="148"/>
      <c r="G121" s="145"/>
      <c r="H121" s="145"/>
      <c r="I121" s="147"/>
      <c r="J121" s="145"/>
      <c r="K121" s="145"/>
      <c r="L121" s="145"/>
      <c r="M121" s="145"/>
      <c r="N121" s="145"/>
      <c r="O121" s="145"/>
      <c r="P121" s="145"/>
      <c r="Q121" s="145"/>
      <c r="R121" s="145"/>
      <c r="S121" s="145"/>
      <c r="T121" s="145"/>
      <c r="U121" s="145"/>
      <c r="V121" s="145"/>
      <c r="W121" s="145"/>
      <c r="X121" s="145"/>
      <c r="Y121" s="145"/>
      <c r="Z121" s="145"/>
      <c r="AA121" s="145"/>
    </row>
    <row r="122" spans="1:27" ht="11.25" customHeight="1" x14ac:dyDescent="0.25">
      <c r="A122" s="145"/>
      <c r="B122" s="146"/>
      <c r="C122" s="147"/>
      <c r="D122" s="148"/>
      <c r="E122" s="145"/>
      <c r="F122" s="148"/>
      <c r="G122" s="145"/>
      <c r="H122" s="145"/>
      <c r="I122" s="147"/>
      <c r="J122" s="145"/>
      <c r="K122" s="145"/>
      <c r="L122" s="145"/>
      <c r="M122" s="145"/>
      <c r="N122" s="145"/>
      <c r="O122" s="145"/>
      <c r="P122" s="145"/>
      <c r="Q122" s="145"/>
      <c r="R122" s="145"/>
      <c r="S122" s="145"/>
      <c r="T122" s="145"/>
      <c r="U122" s="145"/>
      <c r="V122" s="145"/>
      <c r="W122" s="145"/>
      <c r="X122" s="145"/>
      <c r="Y122" s="145"/>
      <c r="Z122" s="145"/>
      <c r="AA122" s="145"/>
    </row>
    <row r="123" spans="1:27" ht="11.25" customHeight="1" x14ac:dyDescent="0.25">
      <c r="A123" s="145"/>
      <c r="B123" s="146"/>
      <c r="C123" s="147"/>
      <c r="D123" s="148"/>
      <c r="E123" s="145"/>
      <c r="F123" s="148"/>
      <c r="G123" s="145"/>
      <c r="H123" s="145"/>
      <c r="I123" s="147"/>
      <c r="J123" s="145"/>
      <c r="K123" s="145"/>
      <c r="L123" s="145"/>
      <c r="M123" s="145"/>
      <c r="N123" s="145"/>
      <c r="O123" s="145"/>
      <c r="P123" s="145"/>
      <c r="Q123" s="145"/>
      <c r="R123" s="145"/>
      <c r="S123" s="145"/>
      <c r="T123" s="145"/>
      <c r="U123" s="145"/>
      <c r="V123" s="145"/>
      <c r="W123" s="145"/>
      <c r="X123" s="145"/>
      <c r="Y123" s="145"/>
      <c r="Z123" s="145"/>
      <c r="AA123" s="145"/>
    </row>
    <row r="124" spans="1:27" ht="11.25" customHeight="1" x14ac:dyDescent="0.25">
      <c r="A124" s="145"/>
      <c r="B124" s="146"/>
      <c r="C124" s="147"/>
      <c r="D124" s="148"/>
      <c r="E124" s="145"/>
      <c r="F124" s="148"/>
      <c r="G124" s="145"/>
      <c r="H124" s="145"/>
      <c r="I124" s="147"/>
      <c r="J124" s="145"/>
      <c r="K124" s="145"/>
      <c r="L124" s="145"/>
      <c r="M124" s="145"/>
      <c r="N124" s="145"/>
      <c r="O124" s="145"/>
      <c r="P124" s="145"/>
      <c r="Q124" s="145"/>
      <c r="R124" s="145"/>
      <c r="S124" s="145"/>
      <c r="T124" s="145"/>
      <c r="U124" s="145"/>
      <c r="V124" s="145"/>
      <c r="W124" s="145"/>
      <c r="X124" s="145"/>
      <c r="Y124" s="145"/>
      <c r="Z124" s="145"/>
      <c r="AA124" s="145"/>
    </row>
    <row r="125" spans="1:27" ht="11.25" customHeight="1" x14ac:dyDescent="0.25">
      <c r="A125" s="145"/>
      <c r="B125" s="146"/>
      <c r="C125" s="147"/>
      <c r="D125" s="148"/>
      <c r="E125" s="145"/>
      <c r="F125" s="148"/>
      <c r="G125" s="145"/>
      <c r="H125" s="145"/>
      <c r="I125" s="147"/>
      <c r="J125" s="145"/>
      <c r="K125" s="145"/>
      <c r="L125" s="145"/>
      <c r="M125" s="145"/>
      <c r="N125" s="145"/>
      <c r="O125" s="145"/>
      <c r="P125" s="145"/>
      <c r="Q125" s="145"/>
      <c r="R125" s="145"/>
      <c r="S125" s="145"/>
      <c r="T125" s="145"/>
      <c r="U125" s="145"/>
      <c r="V125" s="145"/>
      <c r="W125" s="145"/>
      <c r="X125" s="145"/>
      <c r="Y125" s="145"/>
      <c r="Z125" s="145"/>
      <c r="AA125" s="145"/>
    </row>
    <row r="126" spans="1:27" ht="11.25" customHeight="1" x14ac:dyDescent="0.25">
      <c r="A126" s="145"/>
      <c r="B126" s="146"/>
      <c r="C126" s="147"/>
      <c r="D126" s="148"/>
      <c r="E126" s="145"/>
      <c r="F126" s="148"/>
      <c r="G126" s="145"/>
      <c r="H126" s="145"/>
      <c r="I126" s="147"/>
      <c r="J126" s="145"/>
      <c r="K126" s="145"/>
      <c r="L126" s="145"/>
      <c r="M126" s="145"/>
      <c r="N126" s="145"/>
      <c r="O126" s="145"/>
      <c r="P126" s="145"/>
      <c r="Q126" s="145"/>
      <c r="R126" s="145"/>
      <c r="S126" s="145"/>
      <c r="T126" s="145"/>
      <c r="U126" s="145"/>
      <c r="V126" s="145"/>
      <c r="W126" s="145"/>
      <c r="X126" s="145"/>
      <c r="Y126" s="145"/>
      <c r="Z126" s="145"/>
      <c r="AA126" s="145"/>
    </row>
    <row r="127" spans="1:27" ht="11.25" customHeight="1" x14ac:dyDescent="0.25">
      <c r="A127" s="145"/>
      <c r="B127" s="146"/>
      <c r="C127" s="147"/>
      <c r="D127" s="148"/>
      <c r="E127" s="145"/>
      <c r="F127" s="148"/>
      <c r="G127" s="145"/>
      <c r="H127" s="145"/>
      <c r="I127" s="147"/>
      <c r="J127" s="145"/>
      <c r="K127" s="145"/>
      <c r="L127" s="145"/>
      <c r="M127" s="145"/>
      <c r="N127" s="145"/>
      <c r="O127" s="145"/>
      <c r="P127" s="145"/>
      <c r="Q127" s="145"/>
      <c r="R127" s="145"/>
      <c r="S127" s="145"/>
      <c r="T127" s="145"/>
      <c r="U127" s="145"/>
      <c r="V127" s="145"/>
      <c r="W127" s="145"/>
      <c r="X127" s="145"/>
      <c r="Y127" s="145"/>
      <c r="Z127" s="145"/>
      <c r="AA127" s="145"/>
    </row>
    <row r="128" spans="1:27" ht="11.25" customHeight="1" x14ac:dyDescent="0.25">
      <c r="A128" s="145"/>
      <c r="B128" s="146"/>
      <c r="C128" s="147"/>
      <c r="D128" s="148"/>
      <c r="E128" s="145"/>
      <c r="F128" s="148"/>
      <c r="G128" s="145"/>
      <c r="H128" s="145"/>
      <c r="I128" s="147"/>
      <c r="J128" s="145"/>
      <c r="K128" s="145"/>
      <c r="L128" s="145"/>
      <c r="M128" s="145"/>
      <c r="N128" s="145"/>
      <c r="O128" s="145"/>
      <c r="P128" s="145"/>
      <c r="Q128" s="145"/>
      <c r="R128" s="145"/>
      <c r="S128" s="145"/>
      <c r="T128" s="145"/>
      <c r="U128" s="145"/>
      <c r="V128" s="145"/>
      <c r="W128" s="145"/>
      <c r="X128" s="145"/>
      <c r="Y128" s="145"/>
      <c r="Z128" s="145"/>
      <c r="AA128" s="145"/>
    </row>
    <row r="129" spans="1:27" ht="11.25" customHeight="1" x14ac:dyDescent="0.25">
      <c r="A129" s="145"/>
      <c r="B129" s="146"/>
      <c r="C129" s="147"/>
      <c r="D129" s="148"/>
      <c r="E129" s="145"/>
      <c r="F129" s="148"/>
      <c r="G129" s="145"/>
      <c r="H129" s="145"/>
      <c r="I129" s="147"/>
      <c r="J129" s="145"/>
      <c r="K129" s="145"/>
      <c r="L129" s="145"/>
      <c r="M129" s="145"/>
      <c r="N129" s="145"/>
      <c r="O129" s="145"/>
      <c r="P129" s="145"/>
      <c r="Q129" s="145"/>
      <c r="R129" s="145"/>
      <c r="S129" s="145"/>
      <c r="T129" s="145"/>
      <c r="U129" s="145"/>
      <c r="V129" s="145"/>
      <c r="W129" s="145"/>
      <c r="X129" s="145"/>
      <c r="Y129" s="145"/>
      <c r="Z129" s="145"/>
      <c r="AA129" s="145"/>
    </row>
    <row r="130" spans="1:27" ht="11.25" customHeight="1" x14ac:dyDescent="0.25">
      <c r="A130" s="145"/>
      <c r="B130" s="146"/>
      <c r="C130" s="147"/>
      <c r="D130" s="148"/>
      <c r="E130" s="145"/>
      <c r="F130" s="148"/>
      <c r="G130" s="145"/>
      <c r="H130" s="145"/>
      <c r="I130" s="147"/>
      <c r="J130" s="145"/>
      <c r="K130" s="145"/>
      <c r="L130" s="145"/>
      <c r="M130" s="145"/>
      <c r="N130" s="145"/>
      <c r="O130" s="145"/>
      <c r="P130" s="145"/>
      <c r="Q130" s="145"/>
      <c r="R130" s="145"/>
      <c r="S130" s="145"/>
      <c r="T130" s="145"/>
      <c r="U130" s="145"/>
      <c r="V130" s="145"/>
      <c r="W130" s="145"/>
      <c r="X130" s="145"/>
      <c r="Y130" s="145"/>
      <c r="Z130" s="145"/>
      <c r="AA130" s="145"/>
    </row>
    <row r="131" spans="1:27" ht="11.25" customHeight="1" x14ac:dyDescent="0.25">
      <c r="A131" s="145"/>
      <c r="B131" s="146"/>
      <c r="C131" s="147"/>
      <c r="D131" s="148"/>
      <c r="E131" s="145"/>
      <c r="F131" s="148"/>
      <c r="G131" s="145"/>
      <c r="H131" s="145"/>
      <c r="I131" s="147"/>
      <c r="J131" s="145"/>
      <c r="K131" s="145"/>
      <c r="L131" s="145"/>
      <c r="M131" s="145"/>
      <c r="N131" s="145"/>
      <c r="O131" s="145"/>
      <c r="P131" s="145"/>
      <c r="Q131" s="145"/>
      <c r="R131" s="145"/>
      <c r="S131" s="145"/>
      <c r="T131" s="145"/>
      <c r="U131" s="145"/>
      <c r="V131" s="145"/>
      <c r="W131" s="145"/>
      <c r="X131" s="145"/>
      <c r="Y131" s="145"/>
      <c r="Z131" s="145"/>
      <c r="AA131" s="145"/>
    </row>
    <row r="132" spans="1:27" ht="11.25" customHeight="1" x14ac:dyDescent="0.25">
      <c r="A132" s="145"/>
      <c r="B132" s="146"/>
      <c r="C132" s="147"/>
      <c r="D132" s="148"/>
      <c r="E132" s="145"/>
      <c r="F132" s="148"/>
      <c r="G132" s="145"/>
      <c r="H132" s="145"/>
      <c r="I132" s="147"/>
      <c r="J132" s="145"/>
      <c r="K132" s="145"/>
      <c r="L132" s="145"/>
      <c r="M132" s="145"/>
      <c r="N132" s="145"/>
      <c r="O132" s="145"/>
      <c r="P132" s="145"/>
      <c r="Q132" s="145"/>
      <c r="R132" s="145"/>
      <c r="S132" s="145"/>
      <c r="T132" s="145"/>
      <c r="U132" s="145"/>
      <c r="V132" s="145"/>
      <c r="W132" s="145"/>
      <c r="X132" s="145"/>
      <c r="Y132" s="145"/>
      <c r="Z132" s="145"/>
      <c r="AA132" s="145"/>
    </row>
    <row r="133" spans="1:27" ht="11.25" customHeight="1" x14ac:dyDescent="0.25">
      <c r="A133" s="145"/>
      <c r="B133" s="146"/>
      <c r="C133" s="147"/>
      <c r="D133" s="148"/>
      <c r="E133" s="145"/>
      <c r="F133" s="148"/>
      <c r="G133" s="145"/>
      <c r="H133" s="145"/>
      <c r="I133" s="147"/>
      <c r="J133" s="145"/>
      <c r="K133" s="145"/>
      <c r="L133" s="145"/>
      <c r="M133" s="145"/>
      <c r="N133" s="145"/>
      <c r="O133" s="145"/>
      <c r="P133" s="145"/>
      <c r="Q133" s="145"/>
      <c r="R133" s="145"/>
      <c r="S133" s="145"/>
      <c r="T133" s="145"/>
      <c r="U133" s="145"/>
      <c r="V133" s="145"/>
      <c r="W133" s="145"/>
      <c r="X133" s="145"/>
      <c r="Y133" s="145"/>
      <c r="Z133" s="145"/>
      <c r="AA133" s="145"/>
    </row>
    <row r="134" spans="1:27" ht="11.25" customHeight="1" x14ac:dyDescent="0.25">
      <c r="A134" s="145"/>
      <c r="B134" s="146"/>
      <c r="C134" s="147"/>
      <c r="D134" s="148"/>
      <c r="E134" s="145"/>
      <c r="F134" s="148"/>
      <c r="G134" s="145"/>
      <c r="H134" s="145"/>
      <c r="I134" s="147"/>
      <c r="J134" s="145"/>
      <c r="K134" s="145"/>
      <c r="L134" s="145"/>
      <c r="M134" s="145"/>
      <c r="N134" s="145"/>
      <c r="O134" s="145"/>
      <c r="P134" s="145"/>
      <c r="Q134" s="145"/>
      <c r="R134" s="145"/>
      <c r="S134" s="145"/>
      <c r="T134" s="145"/>
      <c r="U134" s="145"/>
      <c r="V134" s="145"/>
      <c r="W134" s="145"/>
      <c r="X134" s="145"/>
      <c r="Y134" s="145"/>
      <c r="Z134" s="145"/>
      <c r="AA134" s="145"/>
    </row>
    <row r="135" spans="1:27" ht="11.25" customHeight="1" x14ac:dyDescent="0.25">
      <c r="A135" s="145"/>
      <c r="B135" s="146"/>
      <c r="C135" s="147"/>
      <c r="D135" s="148"/>
      <c r="E135" s="145"/>
      <c r="F135" s="148"/>
      <c r="G135" s="145"/>
      <c r="H135" s="145"/>
      <c r="I135" s="147"/>
      <c r="J135" s="145"/>
      <c r="K135" s="145"/>
      <c r="L135" s="145"/>
      <c r="M135" s="145"/>
      <c r="N135" s="145"/>
      <c r="O135" s="145"/>
      <c r="P135" s="145"/>
      <c r="Q135" s="145"/>
      <c r="R135" s="145"/>
      <c r="S135" s="145"/>
      <c r="T135" s="145"/>
      <c r="U135" s="145"/>
      <c r="V135" s="145"/>
      <c r="W135" s="145"/>
      <c r="X135" s="145"/>
      <c r="Y135" s="145"/>
      <c r="Z135" s="145"/>
      <c r="AA135" s="145"/>
    </row>
    <row r="136" spans="1:27" ht="11.25" customHeight="1" x14ac:dyDescent="0.25">
      <c r="A136" s="145"/>
      <c r="B136" s="146"/>
      <c r="C136" s="147"/>
      <c r="D136" s="148"/>
      <c r="E136" s="145"/>
      <c r="F136" s="148"/>
      <c r="G136" s="145"/>
      <c r="H136" s="145"/>
      <c r="I136" s="147"/>
      <c r="J136" s="145"/>
      <c r="K136" s="145"/>
      <c r="L136" s="145"/>
      <c r="M136" s="145"/>
      <c r="N136" s="145"/>
      <c r="O136" s="145"/>
      <c r="P136" s="145"/>
      <c r="Q136" s="145"/>
      <c r="R136" s="145"/>
      <c r="S136" s="145"/>
      <c r="T136" s="145"/>
      <c r="U136" s="145"/>
      <c r="V136" s="145"/>
      <c r="W136" s="145"/>
      <c r="X136" s="145"/>
      <c r="Y136" s="145"/>
      <c r="Z136" s="145"/>
      <c r="AA136" s="145"/>
    </row>
    <row r="137" spans="1:27" ht="11.25" customHeight="1" x14ac:dyDescent="0.25">
      <c r="A137" s="145"/>
      <c r="B137" s="146"/>
      <c r="C137" s="147"/>
      <c r="D137" s="148"/>
      <c r="E137" s="145"/>
      <c r="F137" s="148"/>
      <c r="G137" s="145"/>
      <c r="H137" s="145"/>
      <c r="I137" s="147"/>
      <c r="J137" s="145"/>
      <c r="K137" s="145"/>
      <c r="L137" s="145"/>
      <c r="M137" s="145"/>
      <c r="N137" s="145"/>
      <c r="O137" s="145"/>
      <c r="P137" s="145"/>
      <c r="Q137" s="145"/>
      <c r="R137" s="145"/>
      <c r="S137" s="145"/>
      <c r="T137" s="145"/>
      <c r="U137" s="145"/>
      <c r="V137" s="145"/>
      <c r="W137" s="145"/>
      <c r="X137" s="145"/>
      <c r="Y137" s="145"/>
      <c r="Z137" s="145"/>
      <c r="AA137" s="145"/>
    </row>
    <row r="138" spans="1:27" ht="11.25" customHeight="1" x14ac:dyDescent="0.25">
      <c r="A138" s="145"/>
      <c r="B138" s="146"/>
      <c r="C138" s="147"/>
      <c r="D138" s="148"/>
      <c r="E138" s="145"/>
      <c r="F138" s="148"/>
      <c r="G138" s="145"/>
      <c r="H138" s="145"/>
      <c r="I138" s="147"/>
      <c r="J138" s="145"/>
      <c r="K138" s="145"/>
      <c r="L138" s="145"/>
      <c r="M138" s="145"/>
      <c r="N138" s="145"/>
      <c r="O138" s="145"/>
      <c r="P138" s="145"/>
      <c r="Q138" s="145"/>
      <c r="R138" s="145"/>
      <c r="S138" s="145"/>
      <c r="T138" s="145"/>
      <c r="U138" s="145"/>
      <c r="V138" s="145"/>
      <c r="W138" s="145"/>
      <c r="X138" s="145"/>
      <c r="Y138" s="145"/>
      <c r="Z138" s="145"/>
      <c r="AA138" s="145"/>
    </row>
    <row r="139" spans="1:27" ht="11.25" customHeight="1" x14ac:dyDescent="0.25">
      <c r="A139" s="145"/>
      <c r="B139" s="146"/>
      <c r="C139" s="147"/>
      <c r="D139" s="148"/>
      <c r="E139" s="145"/>
      <c r="F139" s="148"/>
      <c r="G139" s="145"/>
      <c r="H139" s="145"/>
      <c r="I139" s="147"/>
      <c r="J139" s="145"/>
      <c r="K139" s="145"/>
      <c r="L139" s="145"/>
      <c r="M139" s="145"/>
      <c r="N139" s="145"/>
      <c r="O139" s="145"/>
      <c r="P139" s="145"/>
      <c r="Q139" s="145"/>
      <c r="R139" s="145"/>
      <c r="S139" s="145"/>
      <c r="T139" s="145"/>
      <c r="U139" s="145"/>
      <c r="V139" s="145"/>
      <c r="W139" s="145"/>
      <c r="X139" s="145"/>
      <c r="Y139" s="145"/>
      <c r="Z139" s="145"/>
      <c r="AA139" s="145"/>
    </row>
    <row r="140" spans="1:27" ht="11.25" customHeight="1" x14ac:dyDescent="0.25">
      <c r="A140" s="145"/>
      <c r="B140" s="146"/>
      <c r="C140" s="147"/>
      <c r="D140" s="148"/>
      <c r="E140" s="145"/>
      <c r="F140" s="148"/>
      <c r="G140" s="145"/>
      <c r="H140" s="145"/>
      <c r="I140" s="147"/>
      <c r="J140" s="145"/>
      <c r="K140" s="145"/>
      <c r="L140" s="145"/>
      <c r="M140" s="145"/>
      <c r="N140" s="145"/>
      <c r="O140" s="145"/>
      <c r="P140" s="145"/>
      <c r="Q140" s="145"/>
      <c r="R140" s="145"/>
      <c r="S140" s="145"/>
      <c r="T140" s="145"/>
      <c r="U140" s="145"/>
      <c r="V140" s="145"/>
      <c r="W140" s="145"/>
      <c r="X140" s="145"/>
      <c r="Y140" s="145"/>
      <c r="Z140" s="145"/>
      <c r="AA140" s="145"/>
    </row>
    <row r="141" spans="1:27" ht="11.25" customHeight="1" x14ac:dyDescent="0.25">
      <c r="A141" s="145"/>
      <c r="B141" s="146"/>
      <c r="C141" s="147"/>
      <c r="D141" s="148"/>
      <c r="E141" s="145"/>
      <c r="F141" s="148"/>
      <c r="G141" s="145"/>
      <c r="H141" s="145"/>
      <c r="I141" s="147"/>
      <c r="J141" s="145"/>
      <c r="K141" s="145"/>
      <c r="L141" s="145"/>
      <c r="M141" s="145"/>
      <c r="N141" s="145"/>
      <c r="O141" s="145"/>
      <c r="P141" s="145"/>
      <c r="Q141" s="145"/>
      <c r="R141" s="145"/>
      <c r="S141" s="145"/>
      <c r="T141" s="145"/>
      <c r="U141" s="145"/>
      <c r="V141" s="145"/>
      <c r="W141" s="145"/>
      <c r="X141" s="145"/>
      <c r="Y141" s="145"/>
      <c r="Z141" s="145"/>
      <c r="AA141" s="145"/>
    </row>
    <row r="142" spans="1:27" ht="11.25" customHeight="1" x14ac:dyDescent="0.25">
      <c r="A142" s="145"/>
      <c r="B142" s="146"/>
      <c r="C142" s="147"/>
      <c r="D142" s="148"/>
      <c r="E142" s="145"/>
      <c r="F142" s="148"/>
      <c r="G142" s="145"/>
      <c r="H142" s="145"/>
      <c r="I142" s="147"/>
      <c r="J142" s="145"/>
      <c r="K142" s="145"/>
      <c r="L142" s="145"/>
      <c r="M142" s="145"/>
      <c r="N142" s="145"/>
      <c r="O142" s="145"/>
      <c r="P142" s="145"/>
      <c r="Q142" s="145"/>
      <c r="R142" s="145"/>
      <c r="S142" s="145"/>
      <c r="T142" s="145"/>
      <c r="U142" s="145"/>
      <c r="V142" s="145"/>
      <c r="W142" s="145"/>
      <c r="X142" s="145"/>
      <c r="Y142" s="145"/>
      <c r="Z142" s="145"/>
      <c r="AA142" s="145"/>
    </row>
    <row r="143" spans="1:27" ht="11.25" customHeight="1" x14ac:dyDescent="0.25">
      <c r="A143" s="145"/>
      <c r="B143" s="146"/>
      <c r="C143" s="147"/>
      <c r="D143" s="148"/>
      <c r="E143" s="145"/>
      <c r="F143" s="148"/>
      <c r="G143" s="145"/>
      <c r="H143" s="145"/>
      <c r="I143" s="147"/>
      <c r="J143" s="145"/>
      <c r="K143" s="145"/>
      <c r="L143" s="145"/>
      <c r="M143" s="145"/>
      <c r="N143" s="145"/>
      <c r="O143" s="145"/>
      <c r="P143" s="145"/>
      <c r="Q143" s="145"/>
      <c r="R143" s="145"/>
      <c r="S143" s="145"/>
      <c r="T143" s="145"/>
      <c r="U143" s="145"/>
      <c r="V143" s="145"/>
      <c r="W143" s="145"/>
      <c r="X143" s="145"/>
      <c r="Y143" s="145"/>
      <c r="Z143" s="145"/>
      <c r="AA143" s="145"/>
    </row>
    <row r="144" spans="1:27" ht="11.25" customHeight="1" x14ac:dyDescent="0.25">
      <c r="A144" s="145"/>
      <c r="B144" s="146"/>
      <c r="C144" s="147"/>
      <c r="D144" s="148"/>
      <c r="E144" s="145"/>
      <c r="F144" s="148"/>
      <c r="G144" s="145"/>
      <c r="H144" s="145"/>
      <c r="I144" s="147"/>
      <c r="J144" s="145"/>
      <c r="K144" s="145"/>
      <c r="L144" s="145"/>
      <c r="M144" s="145"/>
      <c r="N144" s="145"/>
      <c r="O144" s="145"/>
      <c r="P144" s="145"/>
      <c r="Q144" s="145"/>
      <c r="R144" s="145"/>
      <c r="S144" s="145"/>
      <c r="T144" s="145"/>
      <c r="U144" s="145"/>
      <c r="V144" s="145"/>
      <c r="W144" s="145"/>
      <c r="X144" s="145"/>
      <c r="Y144" s="145"/>
      <c r="Z144" s="145"/>
      <c r="AA144" s="145"/>
    </row>
    <row r="145" spans="1:27" ht="11.25" customHeight="1" x14ac:dyDescent="0.25">
      <c r="A145" s="145"/>
      <c r="B145" s="146"/>
      <c r="C145" s="147"/>
      <c r="D145" s="148"/>
      <c r="E145" s="145"/>
      <c r="F145" s="148"/>
      <c r="G145" s="145"/>
      <c r="H145" s="145"/>
      <c r="I145" s="147"/>
      <c r="J145" s="145"/>
      <c r="K145" s="145"/>
      <c r="L145" s="145"/>
      <c r="M145" s="145"/>
      <c r="N145" s="145"/>
      <c r="O145" s="145"/>
      <c r="P145" s="145"/>
      <c r="Q145" s="145"/>
      <c r="R145" s="145"/>
      <c r="S145" s="145"/>
      <c r="T145" s="145"/>
      <c r="U145" s="145"/>
      <c r="V145" s="145"/>
      <c r="W145" s="145"/>
      <c r="X145" s="145"/>
      <c r="Y145" s="145"/>
      <c r="Z145" s="145"/>
      <c r="AA145" s="145"/>
    </row>
    <row r="146" spans="1:27" ht="11.25" customHeight="1" x14ac:dyDescent="0.25">
      <c r="A146" s="145"/>
      <c r="B146" s="146"/>
      <c r="C146" s="147"/>
      <c r="D146" s="148"/>
      <c r="E146" s="145"/>
      <c r="F146" s="148"/>
      <c r="G146" s="145"/>
      <c r="H146" s="145"/>
      <c r="I146" s="147"/>
      <c r="J146" s="145"/>
      <c r="K146" s="145"/>
      <c r="L146" s="145"/>
      <c r="M146" s="145"/>
      <c r="N146" s="145"/>
      <c r="O146" s="145"/>
      <c r="P146" s="145"/>
      <c r="Q146" s="145"/>
      <c r="R146" s="145"/>
      <c r="S146" s="145"/>
      <c r="T146" s="145"/>
      <c r="U146" s="145"/>
      <c r="V146" s="145"/>
      <c r="W146" s="145"/>
      <c r="X146" s="145"/>
      <c r="Y146" s="145"/>
      <c r="Z146" s="145"/>
      <c r="AA146" s="145"/>
    </row>
    <row r="147" spans="1:27" ht="11.25" customHeight="1" x14ac:dyDescent="0.25">
      <c r="A147" s="145"/>
      <c r="B147" s="146"/>
      <c r="C147" s="147"/>
      <c r="D147" s="148"/>
      <c r="E147" s="145"/>
      <c r="F147" s="148"/>
      <c r="G147" s="145"/>
      <c r="H147" s="145"/>
      <c r="I147" s="147"/>
      <c r="J147" s="145"/>
      <c r="K147" s="145"/>
      <c r="L147" s="145"/>
      <c r="M147" s="145"/>
      <c r="N147" s="145"/>
      <c r="O147" s="145"/>
      <c r="P147" s="145"/>
      <c r="Q147" s="145"/>
      <c r="R147" s="145"/>
      <c r="S147" s="145"/>
      <c r="T147" s="145"/>
      <c r="U147" s="145"/>
      <c r="V147" s="145"/>
      <c r="W147" s="145"/>
      <c r="X147" s="145"/>
      <c r="Y147" s="145"/>
      <c r="Z147" s="145"/>
      <c r="AA147" s="145"/>
    </row>
    <row r="148" spans="1:27" ht="11.25" customHeight="1" x14ac:dyDescent="0.25">
      <c r="A148" s="145"/>
      <c r="B148" s="146"/>
      <c r="C148" s="147"/>
      <c r="D148" s="148"/>
      <c r="E148" s="145"/>
      <c r="F148" s="148"/>
      <c r="G148" s="145"/>
      <c r="H148" s="145"/>
      <c r="I148" s="147"/>
      <c r="J148" s="145"/>
      <c r="K148" s="145"/>
      <c r="L148" s="145"/>
      <c r="M148" s="145"/>
      <c r="N148" s="145"/>
      <c r="O148" s="145"/>
      <c r="P148" s="145"/>
      <c r="Q148" s="145"/>
      <c r="R148" s="145"/>
      <c r="S148" s="145"/>
      <c r="T148" s="145"/>
      <c r="U148" s="145"/>
      <c r="V148" s="145"/>
      <c r="W148" s="145"/>
      <c r="X148" s="145"/>
      <c r="Y148" s="145"/>
      <c r="Z148" s="145"/>
      <c r="AA148" s="145"/>
    </row>
    <row r="149" spans="1:27" ht="11.25" customHeight="1" x14ac:dyDescent="0.25">
      <c r="A149" s="145"/>
      <c r="B149" s="146"/>
      <c r="C149" s="147"/>
      <c r="D149" s="148"/>
      <c r="E149" s="145"/>
      <c r="F149" s="148"/>
      <c r="G149" s="145"/>
      <c r="H149" s="145"/>
      <c r="I149" s="147"/>
      <c r="J149" s="145"/>
      <c r="K149" s="145"/>
      <c r="L149" s="145"/>
      <c r="M149" s="145"/>
      <c r="N149" s="145"/>
      <c r="O149" s="145"/>
      <c r="P149" s="145"/>
      <c r="Q149" s="145"/>
      <c r="R149" s="145"/>
      <c r="S149" s="145"/>
      <c r="T149" s="145"/>
      <c r="U149" s="145"/>
      <c r="V149" s="145"/>
      <c r="W149" s="145"/>
      <c r="X149" s="145"/>
      <c r="Y149" s="145"/>
      <c r="Z149" s="145"/>
      <c r="AA149" s="145"/>
    </row>
    <row r="150" spans="1:27" ht="11.25" customHeight="1" x14ac:dyDescent="0.25">
      <c r="A150" s="145"/>
      <c r="B150" s="146"/>
      <c r="C150" s="147"/>
      <c r="D150" s="148"/>
      <c r="E150" s="145"/>
      <c r="F150" s="148"/>
      <c r="G150" s="145"/>
      <c r="H150" s="145"/>
      <c r="I150" s="147"/>
      <c r="J150" s="145"/>
      <c r="K150" s="145"/>
      <c r="L150" s="145"/>
      <c r="M150" s="145"/>
      <c r="N150" s="145"/>
      <c r="O150" s="145"/>
      <c r="P150" s="145"/>
      <c r="Q150" s="145"/>
      <c r="R150" s="145"/>
      <c r="S150" s="145"/>
      <c r="T150" s="145"/>
      <c r="U150" s="145"/>
      <c r="V150" s="145"/>
      <c r="W150" s="145"/>
      <c r="X150" s="145"/>
      <c r="Y150" s="145"/>
      <c r="Z150" s="145"/>
      <c r="AA150" s="145"/>
    </row>
    <row r="151" spans="1:27" ht="11.25" customHeight="1" x14ac:dyDescent="0.25">
      <c r="A151" s="145"/>
      <c r="B151" s="146"/>
      <c r="C151" s="147"/>
      <c r="D151" s="148"/>
      <c r="E151" s="145"/>
      <c r="F151" s="148"/>
      <c r="G151" s="145"/>
      <c r="H151" s="145"/>
      <c r="I151" s="147"/>
      <c r="J151" s="145"/>
      <c r="K151" s="145"/>
      <c r="L151" s="145"/>
      <c r="M151" s="145"/>
      <c r="N151" s="145"/>
      <c r="O151" s="145"/>
      <c r="P151" s="145"/>
      <c r="Q151" s="145"/>
      <c r="R151" s="145"/>
      <c r="S151" s="145"/>
      <c r="T151" s="145"/>
      <c r="U151" s="145"/>
      <c r="V151" s="145"/>
      <c r="W151" s="145"/>
      <c r="X151" s="145"/>
      <c r="Y151" s="145"/>
      <c r="Z151" s="145"/>
      <c r="AA151" s="145"/>
    </row>
    <row r="152" spans="1:27" ht="11.25" customHeight="1" x14ac:dyDescent="0.25">
      <c r="A152" s="145"/>
      <c r="B152" s="146"/>
      <c r="C152" s="147"/>
      <c r="D152" s="148"/>
      <c r="E152" s="145"/>
      <c r="F152" s="148"/>
      <c r="G152" s="145"/>
      <c r="H152" s="145"/>
      <c r="I152" s="147"/>
      <c r="J152" s="145"/>
      <c r="K152" s="145"/>
      <c r="L152" s="145"/>
      <c r="M152" s="145"/>
      <c r="N152" s="145"/>
      <c r="O152" s="145"/>
      <c r="P152" s="145"/>
      <c r="Q152" s="145"/>
      <c r="R152" s="145"/>
      <c r="S152" s="145"/>
      <c r="T152" s="145"/>
      <c r="U152" s="145"/>
      <c r="V152" s="145"/>
      <c r="W152" s="145"/>
      <c r="X152" s="145"/>
      <c r="Y152" s="145"/>
      <c r="Z152" s="145"/>
      <c r="AA152" s="145"/>
    </row>
    <row r="153" spans="1:27" ht="11.25" customHeight="1" x14ac:dyDescent="0.25">
      <c r="A153" s="145"/>
      <c r="B153" s="146"/>
      <c r="C153" s="147"/>
      <c r="D153" s="148"/>
      <c r="E153" s="145"/>
      <c r="F153" s="148"/>
      <c r="G153" s="145"/>
      <c r="H153" s="145"/>
      <c r="I153" s="147"/>
      <c r="J153" s="145"/>
      <c r="K153" s="145"/>
      <c r="L153" s="145"/>
      <c r="M153" s="145"/>
      <c r="N153" s="145"/>
      <c r="O153" s="145"/>
      <c r="P153" s="145"/>
      <c r="Q153" s="145"/>
      <c r="R153" s="145"/>
      <c r="S153" s="145"/>
      <c r="T153" s="145"/>
      <c r="U153" s="145"/>
      <c r="V153" s="145"/>
      <c r="W153" s="145"/>
      <c r="X153" s="145"/>
      <c r="Y153" s="145"/>
      <c r="Z153" s="145"/>
      <c r="AA153" s="145"/>
    </row>
    <row r="154" spans="1:27" ht="11.25" customHeight="1" x14ac:dyDescent="0.25">
      <c r="A154" s="145"/>
      <c r="B154" s="146"/>
      <c r="C154" s="147"/>
      <c r="D154" s="148"/>
      <c r="E154" s="145"/>
      <c r="F154" s="148"/>
      <c r="G154" s="145"/>
      <c r="H154" s="145"/>
      <c r="I154" s="147"/>
      <c r="J154" s="145"/>
      <c r="K154" s="145"/>
      <c r="L154" s="145"/>
      <c r="M154" s="145"/>
      <c r="N154" s="145"/>
      <c r="O154" s="145"/>
      <c r="P154" s="145"/>
      <c r="Q154" s="145"/>
      <c r="R154" s="145"/>
      <c r="S154" s="145"/>
      <c r="T154" s="145"/>
      <c r="U154" s="145"/>
      <c r="V154" s="145"/>
      <c r="W154" s="145"/>
      <c r="X154" s="145"/>
      <c r="Y154" s="145"/>
      <c r="Z154" s="145"/>
      <c r="AA154" s="145"/>
    </row>
    <row r="155" spans="1:27" ht="11.25" customHeight="1" x14ac:dyDescent="0.25">
      <c r="A155" s="145"/>
      <c r="B155" s="146"/>
      <c r="C155" s="147"/>
      <c r="D155" s="148"/>
      <c r="E155" s="145"/>
      <c r="F155" s="148"/>
      <c r="G155" s="145"/>
      <c r="H155" s="145"/>
      <c r="I155" s="147"/>
      <c r="J155" s="145"/>
      <c r="K155" s="145"/>
      <c r="L155" s="145"/>
      <c r="M155" s="145"/>
      <c r="N155" s="145"/>
      <c r="O155" s="145"/>
      <c r="P155" s="145"/>
      <c r="Q155" s="145"/>
      <c r="R155" s="145"/>
      <c r="S155" s="145"/>
      <c r="T155" s="145"/>
      <c r="U155" s="145"/>
      <c r="V155" s="145"/>
      <c r="W155" s="145"/>
      <c r="X155" s="145"/>
      <c r="Y155" s="145"/>
      <c r="Z155" s="145"/>
      <c r="AA155" s="145"/>
    </row>
    <row r="156" spans="1:27" ht="11.25" customHeight="1" x14ac:dyDescent="0.25">
      <c r="A156" s="145"/>
      <c r="B156" s="146"/>
      <c r="C156" s="147"/>
      <c r="D156" s="148"/>
      <c r="E156" s="145"/>
      <c r="F156" s="148"/>
      <c r="G156" s="145"/>
      <c r="H156" s="145"/>
      <c r="I156" s="147"/>
      <c r="J156" s="145"/>
      <c r="K156" s="145"/>
      <c r="L156" s="145"/>
      <c r="M156" s="145"/>
      <c r="N156" s="145"/>
      <c r="O156" s="145"/>
      <c r="P156" s="145"/>
      <c r="Q156" s="145"/>
      <c r="R156" s="145"/>
      <c r="S156" s="145"/>
      <c r="T156" s="145"/>
      <c r="U156" s="145"/>
      <c r="V156" s="145"/>
      <c r="W156" s="145"/>
      <c r="X156" s="145"/>
      <c r="Y156" s="145"/>
      <c r="Z156" s="145"/>
      <c r="AA156" s="145"/>
    </row>
    <row r="157" spans="1:27" ht="11.25" customHeight="1" x14ac:dyDescent="0.25">
      <c r="A157" s="145"/>
      <c r="B157" s="146"/>
      <c r="C157" s="147"/>
      <c r="D157" s="148"/>
      <c r="E157" s="145"/>
      <c r="F157" s="148"/>
      <c r="G157" s="145"/>
      <c r="H157" s="145"/>
      <c r="I157" s="147"/>
      <c r="J157" s="145"/>
      <c r="K157" s="145"/>
      <c r="L157" s="145"/>
      <c r="M157" s="145"/>
      <c r="N157" s="145"/>
      <c r="O157" s="145"/>
      <c r="P157" s="145"/>
      <c r="Q157" s="145"/>
      <c r="R157" s="145"/>
      <c r="S157" s="145"/>
      <c r="T157" s="145"/>
      <c r="U157" s="145"/>
      <c r="V157" s="145"/>
      <c r="W157" s="145"/>
      <c r="X157" s="145"/>
      <c r="Y157" s="145"/>
      <c r="Z157" s="145"/>
      <c r="AA157" s="145"/>
    </row>
    <row r="158" spans="1:27" ht="11.25" customHeight="1" x14ac:dyDescent="0.25">
      <c r="A158" s="145"/>
      <c r="B158" s="146"/>
      <c r="C158" s="147"/>
      <c r="D158" s="148"/>
      <c r="E158" s="145"/>
      <c r="F158" s="148"/>
      <c r="G158" s="145"/>
      <c r="H158" s="145"/>
      <c r="I158" s="147"/>
      <c r="J158" s="145"/>
      <c r="K158" s="145"/>
      <c r="L158" s="145"/>
      <c r="M158" s="145"/>
      <c r="N158" s="145"/>
      <c r="O158" s="145"/>
      <c r="P158" s="145"/>
      <c r="Q158" s="145"/>
      <c r="R158" s="145"/>
      <c r="S158" s="145"/>
      <c r="T158" s="145"/>
      <c r="U158" s="145"/>
      <c r="V158" s="145"/>
      <c r="W158" s="145"/>
      <c r="X158" s="145"/>
      <c r="Y158" s="145"/>
      <c r="Z158" s="145"/>
      <c r="AA158" s="145"/>
    </row>
    <row r="159" spans="1:27" ht="11.25" customHeight="1" x14ac:dyDescent="0.25">
      <c r="A159" s="145"/>
      <c r="B159" s="146"/>
      <c r="C159" s="147"/>
      <c r="D159" s="148"/>
      <c r="E159" s="145"/>
      <c r="F159" s="148"/>
      <c r="G159" s="145"/>
      <c r="H159" s="145"/>
      <c r="I159" s="147"/>
      <c r="J159" s="145"/>
      <c r="K159" s="145"/>
      <c r="L159" s="145"/>
      <c r="M159" s="145"/>
      <c r="N159" s="145"/>
      <c r="O159" s="145"/>
      <c r="P159" s="145"/>
      <c r="Q159" s="145"/>
      <c r="R159" s="145"/>
      <c r="S159" s="145"/>
      <c r="T159" s="145"/>
      <c r="U159" s="145"/>
      <c r="V159" s="145"/>
      <c r="W159" s="145"/>
      <c r="X159" s="145"/>
      <c r="Y159" s="145"/>
      <c r="Z159" s="145"/>
      <c r="AA159" s="145"/>
    </row>
    <row r="160" spans="1:27" ht="11.25" customHeight="1" x14ac:dyDescent="0.25">
      <c r="A160" s="145"/>
      <c r="B160" s="146"/>
      <c r="C160" s="147"/>
      <c r="D160" s="148"/>
      <c r="E160" s="145"/>
      <c r="F160" s="148"/>
      <c r="G160" s="145"/>
      <c r="H160" s="145"/>
      <c r="I160" s="147"/>
      <c r="J160" s="145"/>
      <c r="K160" s="145"/>
      <c r="L160" s="145"/>
      <c r="M160" s="145"/>
      <c r="N160" s="145"/>
      <c r="O160" s="145"/>
      <c r="P160" s="145"/>
      <c r="Q160" s="145"/>
      <c r="R160" s="145"/>
      <c r="S160" s="145"/>
      <c r="T160" s="145"/>
      <c r="U160" s="145"/>
      <c r="V160" s="145"/>
      <c r="W160" s="145"/>
      <c r="X160" s="145"/>
      <c r="Y160" s="145"/>
      <c r="Z160" s="145"/>
      <c r="AA160" s="145"/>
    </row>
    <row r="161" spans="1:27" ht="11.25" customHeight="1" x14ac:dyDescent="0.25">
      <c r="A161" s="145"/>
      <c r="B161" s="146"/>
      <c r="C161" s="147"/>
      <c r="D161" s="148"/>
      <c r="E161" s="145"/>
      <c r="F161" s="148"/>
      <c r="G161" s="145"/>
      <c r="H161" s="145"/>
      <c r="I161" s="147"/>
      <c r="J161" s="145"/>
      <c r="K161" s="145"/>
      <c r="L161" s="145"/>
      <c r="M161" s="145"/>
      <c r="N161" s="145"/>
      <c r="O161" s="145"/>
      <c r="P161" s="145"/>
      <c r="Q161" s="145"/>
      <c r="R161" s="145"/>
      <c r="S161" s="145"/>
      <c r="T161" s="145"/>
      <c r="U161" s="145"/>
      <c r="V161" s="145"/>
      <c r="W161" s="145"/>
      <c r="X161" s="145"/>
      <c r="Y161" s="145"/>
      <c r="Z161" s="145"/>
      <c r="AA161" s="145"/>
    </row>
    <row r="162" spans="1:27" ht="11.25" customHeight="1" x14ac:dyDescent="0.25">
      <c r="A162" s="145"/>
      <c r="B162" s="146"/>
      <c r="C162" s="147"/>
      <c r="D162" s="148"/>
      <c r="E162" s="145"/>
      <c r="F162" s="148"/>
      <c r="G162" s="145"/>
      <c r="H162" s="145"/>
      <c r="I162" s="147"/>
      <c r="J162" s="145"/>
      <c r="K162" s="145"/>
      <c r="L162" s="145"/>
      <c r="M162" s="145"/>
      <c r="N162" s="145"/>
      <c r="O162" s="145"/>
      <c r="P162" s="145"/>
      <c r="Q162" s="145"/>
      <c r="R162" s="145"/>
      <c r="S162" s="145"/>
      <c r="T162" s="145"/>
      <c r="U162" s="145"/>
      <c r="V162" s="145"/>
      <c r="W162" s="145"/>
      <c r="X162" s="145"/>
      <c r="Y162" s="145"/>
      <c r="Z162" s="145"/>
      <c r="AA162" s="145"/>
    </row>
    <row r="163" spans="1:27" ht="11.25" customHeight="1" x14ac:dyDescent="0.25">
      <c r="A163" s="145"/>
      <c r="B163" s="146"/>
      <c r="C163" s="147"/>
      <c r="D163" s="148"/>
      <c r="E163" s="145"/>
      <c r="F163" s="148"/>
      <c r="G163" s="145"/>
      <c r="H163" s="145"/>
      <c r="I163" s="147"/>
      <c r="J163" s="145"/>
      <c r="K163" s="145"/>
      <c r="L163" s="145"/>
      <c r="M163" s="145"/>
      <c r="N163" s="145"/>
      <c r="O163" s="145"/>
      <c r="P163" s="145"/>
      <c r="Q163" s="145"/>
      <c r="R163" s="145"/>
      <c r="S163" s="145"/>
      <c r="T163" s="145"/>
      <c r="U163" s="145"/>
      <c r="V163" s="145"/>
      <c r="W163" s="145"/>
      <c r="X163" s="145"/>
      <c r="Y163" s="145"/>
      <c r="Z163" s="145"/>
      <c r="AA163" s="145"/>
    </row>
    <row r="164" spans="1:27" ht="11.25" customHeight="1" x14ac:dyDescent="0.25">
      <c r="A164" s="145"/>
      <c r="B164" s="146"/>
      <c r="C164" s="147"/>
      <c r="D164" s="148"/>
      <c r="E164" s="145"/>
      <c r="F164" s="148"/>
      <c r="G164" s="145"/>
      <c r="H164" s="145"/>
      <c r="I164" s="147"/>
      <c r="J164" s="145"/>
      <c r="K164" s="145"/>
      <c r="L164" s="145"/>
      <c r="M164" s="145"/>
      <c r="N164" s="145"/>
      <c r="O164" s="145"/>
      <c r="P164" s="145"/>
      <c r="Q164" s="145"/>
      <c r="R164" s="145"/>
      <c r="S164" s="145"/>
      <c r="T164" s="145"/>
      <c r="U164" s="145"/>
      <c r="V164" s="145"/>
      <c r="W164" s="145"/>
      <c r="X164" s="145"/>
      <c r="Y164" s="145"/>
      <c r="Z164" s="145"/>
      <c r="AA164" s="145"/>
    </row>
    <row r="165" spans="1:27" ht="11.25" customHeight="1" x14ac:dyDescent="0.25">
      <c r="A165" s="145"/>
      <c r="B165" s="146"/>
      <c r="C165" s="147"/>
      <c r="D165" s="148"/>
      <c r="E165" s="145"/>
      <c r="F165" s="148"/>
      <c r="G165" s="145"/>
      <c r="H165" s="145"/>
      <c r="I165" s="147"/>
      <c r="J165" s="145"/>
      <c r="K165" s="145"/>
      <c r="L165" s="145"/>
      <c r="M165" s="145"/>
      <c r="N165" s="145"/>
      <c r="O165" s="145"/>
      <c r="P165" s="145"/>
      <c r="Q165" s="145"/>
      <c r="R165" s="145"/>
      <c r="S165" s="145"/>
      <c r="T165" s="145"/>
      <c r="U165" s="145"/>
      <c r="V165" s="145"/>
      <c r="W165" s="145"/>
      <c r="X165" s="145"/>
      <c r="Y165" s="145"/>
      <c r="Z165" s="145"/>
      <c r="AA165" s="145"/>
    </row>
    <row r="166" spans="1:27" ht="11.25" customHeight="1" x14ac:dyDescent="0.25">
      <c r="A166" s="145"/>
      <c r="B166" s="146"/>
      <c r="C166" s="147"/>
      <c r="D166" s="148"/>
      <c r="E166" s="145"/>
      <c r="F166" s="148"/>
      <c r="G166" s="145"/>
      <c r="H166" s="145"/>
      <c r="I166" s="147"/>
      <c r="J166" s="145"/>
      <c r="K166" s="145"/>
      <c r="L166" s="145"/>
      <c r="M166" s="145"/>
      <c r="N166" s="145"/>
      <c r="O166" s="145"/>
      <c r="P166" s="145"/>
      <c r="Q166" s="145"/>
      <c r="R166" s="145"/>
      <c r="S166" s="145"/>
      <c r="T166" s="145"/>
      <c r="U166" s="145"/>
      <c r="V166" s="145"/>
      <c r="W166" s="145"/>
      <c r="X166" s="145"/>
      <c r="Y166" s="145"/>
      <c r="Z166" s="145"/>
      <c r="AA166" s="145"/>
    </row>
    <row r="167" spans="1:27" ht="11.25" customHeight="1" x14ac:dyDescent="0.25">
      <c r="A167" s="145"/>
      <c r="B167" s="146"/>
      <c r="C167" s="147"/>
      <c r="D167" s="148"/>
      <c r="E167" s="145"/>
      <c r="F167" s="148"/>
      <c r="G167" s="145"/>
      <c r="H167" s="145"/>
      <c r="I167" s="147"/>
      <c r="J167" s="145"/>
      <c r="K167" s="145"/>
      <c r="L167" s="145"/>
      <c r="M167" s="145"/>
      <c r="N167" s="145"/>
      <c r="O167" s="145"/>
      <c r="P167" s="145"/>
      <c r="Q167" s="145"/>
      <c r="R167" s="145"/>
      <c r="S167" s="145"/>
      <c r="T167" s="145"/>
      <c r="U167" s="145"/>
      <c r="V167" s="145"/>
      <c r="W167" s="145"/>
      <c r="X167" s="145"/>
      <c r="Y167" s="145"/>
      <c r="Z167" s="145"/>
      <c r="AA167" s="145"/>
    </row>
    <row r="168" spans="1:27" ht="11.25" customHeight="1" x14ac:dyDescent="0.25">
      <c r="A168" s="145"/>
      <c r="B168" s="146"/>
      <c r="C168" s="147"/>
      <c r="D168" s="148"/>
      <c r="E168" s="145"/>
      <c r="F168" s="148"/>
      <c r="G168" s="145"/>
      <c r="H168" s="145"/>
      <c r="I168" s="147"/>
      <c r="J168" s="145"/>
      <c r="K168" s="145"/>
      <c r="L168" s="145"/>
      <c r="M168" s="145"/>
      <c r="N168" s="145"/>
      <c r="O168" s="145"/>
      <c r="P168" s="145"/>
      <c r="Q168" s="145"/>
      <c r="R168" s="145"/>
      <c r="S168" s="145"/>
      <c r="T168" s="145"/>
      <c r="U168" s="145"/>
      <c r="V168" s="145"/>
      <c r="W168" s="145"/>
      <c r="X168" s="145"/>
      <c r="Y168" s="145"/>
      <c r="Z168" s="145"/>
      <c r="AA168" s="145"/>
    </row>
    <row r="169" spans="1:27" ht="11.25" customHeight="1" x14ac:dyDescent="0.25">
      <c r="A169" s="145"/>
      <c r="B169" s="146"/>
      <c r="C169" s="147"/>
      <c r="D169" s="148"/>
      <c r="E169" s="145"/>
      <c r="F169" s="148"/>
      <c r="G169" s="145"/>
      <c r="H169" s="145"/>
      <c r="I169" s="147"/>
      <c r="J169" s="145"/>
      <c r="K169" s="145"/>
      <c r="L169" s="145"/>
      <c r="M169" s="145"/>
      <c r="N169" s="145"/>
      <c r="O169" s="145"/>
      <c r="P169" s="145"/>
      <c r="Q169" s="145"/>
      <c r="R169" s="145"/>
      <c r="S169" s="145"/>
      <c r="T169" s="145"/>
      <c r="U169" s="145"/>
      <c r="V169" s="145"/>
      <c r="W169" s="145"/>
      <c r="X169" s="145"/>
      <c r="Y169" s="145"/>
      <c r="Z169" s="145"/>
      <c r="AA169" s="145"/>
    </row>
    <row r="170" spans="1:27" ht="11.25" customHeight="1" x14ac:dyDescent="0.25">
      <c r="A170" s="145"/>
      <c r="B170" s="146"/>
      <c r="C170" s="147"/>
      <c r="D170" s="148"/>
      <c r="E170" s="145"/>
      <c r="F170" s="148"/>
      <c r="G170" s="145"/>
      <c r="H170" s="145"/>
      <c r="I170" s="147"/>
      <c r="J170" s="145"/>
      <c r="K170" s="145"/>
      <c r="L170" s="145"/>
      <c r="M170" s="145"/>
      <c r="N170" s="145"/>
      <c r="O170" s="145"/>
      <c r="P170" s="145"/>
      <c r="Q170" s="145"/>
      <c r="R170" s="145"/>
      <c r="S170" s="145"/>
      <c r="T170" s="145"/>
      <c r="U170" s="145"/>
      <c r="V170" s="145"/>
      <c r="W170" s="145"/>
      <c r="X170" s="145"/>
      <c r="Y170" s="145"/>
      <c r="Z170" s="145"/>
      <c r="AA170" s="145"/>
    </row>
    <row r="171" spans="1:27" ht="11.25" customHeight="1" x14ac:dyDescent="0.25">
      <c r="A171" s="145"/>
      <c r="B171" s="146"/>
      <c r="C171" s="147"/>
      <c r="D171" s="148"/>
      <c r="E171" s="145"/>
      <c r="F171" s="148"/>
      <c r="G171" s="145"/>
      <c r="H171" s="145"/>
      <c r="I171" s="147"/>
      <c r="J171" s="145"/>
      <c r="K171" s="145"/>
      <c r="L171" s="145"/>
      <c r="M171" s="145"/>
      <c r="N171" s="145"/>
      <c r="O171" s="145"/>
      <c r="P171" s="145"/>
      <c r="Q171" s="145"/>
      <c r="R171" s="145"/>
      <c r="S171" s="145"/>
      <c r="T171" s="145"/>
      <c r="U171" s="145"/>
      <c r="V171" s="145"/>
      <c r="W171" s="145"/>
      <c r="X171" s="145"/>
      <c r="Y171" s="145"/>
      <c r="Z171" s="145"/>
      <c r="AA171" s="145"/>
    </row>
    <row r="172" spans="1:27" ht="11.25" customHeight="1" x14ac:dyDescent="0.25">
      <c r="A172" s="145"/>
      <c r="B172" s="146"/>
      <c r="C172" s="147"/>
      <c r="D172" s="148"/>
      <c r="E172" s="145"/>
      <c r="F172" s="148"/>
      <c r="G172" s="145"/>
      <c r="H172" s="145"/>
      <c r="I172" s="147"/>
      <c r="J172" s="145"/>
      <c r="K172" s="145"/>
      <c r="L172" s="145"/>
      <c r="M172" s="145"/>
      <c r="N172" s="145"/>
      <c r="O172" s="145"/>
      <c r="P172" s="145"/>
      <c r="Q172" s="145"/>
      <c r="R172" s="145"/>
      <c r="S172" s="145"/>
      <c r="T172" s="145"/>
      <c r="U172" s="145"/>
      <c r="V172" s="145"/>
      <c r="W172" s="145"/>
      <c r="X172" s="145"/>
      <c r="Y172" s="145"/>
      <c r="Z172" s="145"/>
      <c r="AA172" s="145"/>
    </row>
    <row r="173" spans="1:27" ht="11.25" customHeight="1" x14ac:dyDescent="0.25">
      <c r="A173" s="145"/>
      <c r="B173" s="146"/>
      <c r="C173" s="147"/>
      <c r="D173" s="148"/>
      <c r="E173" s="145"/>
      <c r="F173" s="148"/>
      <c r="G173" s="145"/>
      <c r="H173" s="145"/>
      <c r="I173" s="147"/>
      <c r="J173" s="145"/>
      <c r="K173" s="145"/>
      <c r="L173" s="145"/>
      <c r="M173" s="145"/>
      <c r="N173" s="145"/>
      <c r="O173" s="145"/>
      <c r="P173" s="145"/>
      <c r="Q173" s="145"/>
      <c r="R173" s="145"/>
      <c r="S173" s="145"/>
      <c r="T173" s="145"/>
      <c r="U173" s="145"/>
      <c r="V173" s="145"/>
      <c r="W173" s="145"/>
      <c r="X173" s="145"/>
      <c r="Y173" s="145"/>
      <c r="Z173" s="145"/>
      <c r="AA173" s="145"/>
    </row>
    <row r="174" spans="1:27" ht="11.25" customHeight="1" x14ac:dyDescent="0.25">
      <c r="A174" s="145"/>
      <c r="B174" s="146"/>
      <c r="C174" s="147"/>
      <c r="D174" s="148"/>
      <c r="E174" s="145"/>
      <c r="F174" s="148"/>
      <c r="G174" s="145"/>
      <c r="H174" s="145"/>
      <c r="I174" s="147"/>
      <c r="J174" s="145"/>
      <c r="K174" s="145"/>
      <c r="L174" s="145"/>
      <c r="M174" s="145"/>
      <c r="N174" s="145"/>
      <c r="O174" s="145"/>
      <c r="P174" s="145"/>
      <c r="Q174" s="145"/>
      <c r="R174" s="145"/>
      <c r="S174" s="145"/>
      <c r="T174" s="145"/>
      <c r="U174" s="145"/>
      <c r="V174" s="145"/>
      <c r="W174" s="145"/>
      <c r="X174" s="145"/>
      <c r="Y174" s="145"/>
      <c r="Z174" s="145"/>
      <c r="AA174" s="145"/>
    </row>
    <row r="175" spans="1:27" ht="11.25" customHeight="1" x14ac:dyDescent="0.25">
      <c r="A175" s="145"/>
      <c r="B175" s="146"/>
      <c r="C175" s="147"/>
      <c r="D175" s="148"/>
      <c r="E175" s="145"/>
      <c r="F175" s="148"/>
      <c r="G175" s="145"/>
      <c r="H175" s="145"/>
      <c r="I175" s="147"/>
      <c r="J175" s="145"/>
      <c r="K175" s="145"/>
      <c r="L175" s="145"/>
      <c r="M175" s="145"/>
      <c r="N175" s="145"/>
      <c r="O175" s="145"/>
      <c r="P175" s="145"/>
      <c r="Q175" s="145"/>
      <c r="R175" s="145"/>
      <c r="S175" s="145"/>
      <c r="T175" s="145"/>
      <c r="U175" s="145"/>
      <c r="V175" s="145"/>
      <c r="W175" s="145"/>
      <c r="X175" s="145"/>
      <c r="Y175" s="145"/>
      <c r="Z175" s="145"/>
      <c r="AA175" s="145"/>
    </row>
    <row r="176" spans="1:27" ht="11.25" customHeight="1" x14ac:dyDescent="0.25">
      <c r="A176" s="145"/>
      <c r="B176" s="146"/>
      <c r="C176" s="147"/>
      <c r="D176" s="148"/>
      <c r="E176" s="145"/>
      <c r="F176" s="148"/>
      <c r="G176" s="145"/>
      <c r="H176" s="145"/>
      <c r="I176" s="147"/>
      <c r="J176" s="145"/>
      <c r="K176" s="145"/>
      <c r="L176" s="145"/>
      <c r="M176" s="145"/>
      <c r="N176" s="145"/>
      <c r="O176" s="145"/>
      <c r="P176" s="145"/>
      <c r="Q176" s="145"/>
      <c r="R176" s="145"/>
      <c r="S176" s="145"/>
      <c r="T176" s="145"/>
      <c r="U176" s="145"/>
      <c r="V176" s="145"/>
      <c r="W176" s="145"/>
      <c r="X176" s="145"/>
      <c r="Y176" s="145"/>
      <c r="Z176" s="145"/>
      <c r="AA176" s="145"/>
    </row>
    <row r="177" spans="1:27" ht="11.25" customHeight="1" x14ac:dyDescent="0.25">
      <c r="A177" s="145"/>
      <c r="B177" s="146"/>
      <c r="C177" s="147"/>
      <c r="D177" s="148"/>
      <c r="E177" s="145"/>
      <c r="F177" s="148"/>
      <c r="G177" s="145"/>
      <c r="H177" s="145"/>
      <c r="I177" s="147"/>
      <c r="J177" s="145"/>
      <c r="K177" s="145"/>
      <c r="L177" s="145"/>
      <c r="M177" s="145"/>
      <c r="N177" s="145"/>
      <c r="O177" s="145"/>
      <c r="P177" s="145"/>
      <c r="Q177" s="145"/>
      <c r="R177" s="145"/>
      <c r="S177" s="145"/>
      <c r="T177" s="145"/>
      <c r="U177" s="145"/>
      <c r="V177" s="145"/>
      <c r="W177" s="145"/>
      <c r="X177" s="145"/>
      <c r="Y177" s="145"/>
      <c r="Z177" s="145"/>
      <c r="AA177" s="145"/>
    </row>
    <row r="178" spans="1:27" ht="11.25" customHeight="1" x14ac:dyDescent="0.25">
      <c r="A178" s="145"/>
      <c r="B178" s="146"/>
      <c r="C178" s="147"/>
      <c r="D178" s="148"/>
      <c r="E178" s="145"/>
      <c r="F178" s="148"/>
      <c r="G178" s="145"/>
      <c r="H178" s="145"/>
      <c r="I178" s="147"/>
      <c r="J178" s="145"/>
      <c r="K178" s="145"/>
      <c r="L178" s="145"/>
      <c r="M178" s="145"/>
      <c r="N178" s="145"/>
      <c r="O178" s="145"/>
      <c r="P178" s="145"/>
      <c r="Q178" s="145"/>
      <c r="R178" s="145"/>
      <c r="S178" s="145"/>
      <c r="T178" s="145"/>
      <c r="U178" s="145"/>
      <c r="V178" s="145"/>
      <c r="W178" s="145"/>
      <c r="X178" s="145"/>
      <c r="Y178" s="145"/>
      <c r="Z178" s="145"/>
      <c r="AA178" s="145"/>
    </row>
    <row r="179" spans="1:27" ht="11.25" customHeight="1" x14ac:dyDescent="0.25">
      <c r="A179" s="145"/>
      <c r="B179" s="146"/>
      <c r="C179" s="147"/>
      <c r="D179" s="148"/>
      <c r="E179" s="145"/>
      <c r="F179" s="148"/>
      <c r="G179" s="145"/>
      <c r="H179" s="145"/>
      <c r="I179" s="147"/>
      <c r="J179" s="145"/>
      <c r="K179" s="145"/>
      <c r="L179" s="145"/>
      <c r="M179" s="145"/>
      <c r="N179" s="145"/>
      <c r="O179" s="145"/>
      <c r="P179" s="145"/>
      <c r="Q179" s="145"/>
      <c r="R179" s="145"/>
      <c r="S179" s="145"/>
      <c r="T179" s="145"/>
      <c r="U179" s="145"/>
      <c r="V179" s="145"/>
      <c r="W179" s="145"/>
      <c r="X179" s="145"/>
      <c r="Y179" s="145"/>
      <c r="Z179" s="145"/>
      <c r="AA179" s="145"/>
    </row>
    <row r="180" spans="1:27" ht="11.25" customHeight="1" x14ac:dyDescent="0.25">
      <c r="A180" s="145"/>
      <c r="B180" s="146"/>
      <c r="C180" s="147"/>
      <c r="D180" s="148"/>
      <c r="E180" s="145"/>
      <c r="F180" s="148"/>
      <c r="G180" s="145"/>
      <c r="H180" s="145"/>
      <c r="I180" s="147"/>
      <c r="J180" s="145"/>
      <c r="K180" s="145"/>
      <c r="L180" s="145"/>
      <c r="M180" s="145"/>
      <c r="N180" s="145"/>
      <c r="O180" s="145"/>
      <c r="P180" s="145"/>
      <c r="Q180" s="145"/>
      <c r="R180" s="145"/>
      <c r="S180" s="145"/>
      <c r="T180" s="145"/>
      <c r="U180" s="145"/>
      <c r="V180" s="145"/>
      <c r="W180" s="145"/>
      <c r="X180" s="145"/>
      <c r="Y180" s="145"/>
      <c r="Z180" s="145"/>
      <c r="AA180" s="145"/>
    </row>
    <row r="181" spans="1:27" ht="11.25" customHeight="1" x14ac:dyDescent="0.25">
      <c r="A181" s="145"/>
      <c r="B181" s="146"/>
      <c r="C181" s="147"/>
      <c r="D181" s="148"/>
      <c r="E181" s="145"/>
      <c r="F181" s="148"/>
      <c r="G181" s="145"/>
      <c r="H181" s="145"/>
      <c r="I181" s="147"/>
      <c r="J181" s="145"/>
      <c r="K181" s="145"/>
      <c r="L181" s="145"/>
      <c r="M181" s="145"/>
      <c r="N181" s="145"/>
      <c r="O181" s="145"/>
      <c r="P181" s="145"/>
      <c r="Q181" s="145"/>
      <c r="R181" s="145"/>
      <c r="S181" s="145"/>
      <c r="T181" s="145"/>
      <c r="U181" s="145"/>
      <c r="V181" s="145"/>
      <c r="W181" s="145"/>
      <c r="X181" s="145"/>
      <c r="Y181" s="145"/>
      <c r="Z181" s="145"/>
      <c r="AA181" s="145"/>
    </row>
    <row r="182" spans="1:27" ht="11.25" customHeight="1" x14ac:dyDescent="0.25">
      <c r="A182" s="145"/>
      <c r="B182" s="146"/>
      <c r="C182" s="147"/>
      <c r="D182" s="148"/>
      <c r="E182" s="145"/>
      <c r="F182" s="148"/>
      <c r="G182" s="145"/>
      <c r="H182" s="145"/>
      <c r="I182" s="147"/>
      <c r="J182" s="145"/>
      <c r="K182" s="145"/>
      <c r="L182" s="145"/>
      <c r="M182" s="145"/>
      <c r="N182" s="145"/>
      <c r="O182" s="145"/>
      <c r="P182" s="145"/>
      <c r="Q182" s="145"/>
      <c r="R182" s="145"/>
      <c r="S182" s="145"/>
      <c r="T182" s="145"/>
      <c r="U182" s="145"/>
      <c r="V182" s="145"/>
      <c r="W182" s="145"/>
      <c r="X182" s="145"/>
      <c r="Y182" s="145"/>
      <c r="Z182" s="145"/>
      <c r="AA182" s="145"/>
    </row>
    <row r="183" spans="1:27" ht="11.25" customHeight="1" x14ac:dyDescent="0.25">
      <c r="A183" s="145"/>
      <c r="B183" s="146"/>
      <c r="C183" s="147"/>
      <c r="D183" s="148"/>
      <c r="E183" s="145"/>
      <c r="F183" s="148"/>
      <c r="G183" s="145"/>
      <c r="H183" s="145"/>
      <c r="I183" s="147"/>
      <c r="J183" s="145"/>
      <c r="K183" s="145"/>
      <c r="L183" s="145"/>
      <c r="M183" s="145"/>
      <c r="N183" s="145"/>
      <c r="O183" s="145"/>
      <c r="P183" s="145"/>
      <c r="Q183" s="145"/>
      <c r="R183" s="145"/>
      <c r="S183" s="145"/>
      <c r="T183" s="145"/>
      <c r="U183" s="145"/>
      <c r="V183" s="145"/>
      <c r="W183" s="145"/>
      <c r="X183" s="145"/>
      <c r="Y183" s="145"/>
      <c r="Z183" s="145"/>
      <c r="AA183" s="145"/>
    </row>
    <row r="184" spans="1:27" ht="11.25" customHeight="1" x14ac:dyDescent="0.25">
      <c r="A184" s="145"/>
      <c r="B184" s="146"/>
      <c r="C184" s="147"/>
      <c r="D184" s="148"/>
      <c r="E184" s="145"/>
      <c r="F184" s="148"/>
      <c r="G184" s="145"/>
      <c r="H184" s="145"/>
      <c r="I184" s="147"/>
      <c r="J184" s="145"/>
      <c r="K184" s="145"/>
      <c r="L184" s="145"/>
      <c r="M184" s="145"/>
      <c r="N184" s="145"/>
      <c r="O184" s="145"/>
      <c r="P184" s="145"/>
      <c r="Q184" s="145"/>
      <c r="R184" s="145"/>
      <c r="S184" s="145"/>
      <c r="T184" s="145"/>
      <c r="U184" s="145"/>
      <c r="V184" s="145"/>
      <c r="W184" s="145"/>
      <c r="X184" s="145"/>
      <c r="Y184" s="145"/>
      <c r="Z184" s="145"/>
      <c r="AA184" s="145"/>
    </row>
    <row r="185" spans="1:27" ht="11.25" customHeight="1" x14ac:dyDescent="0.25">
      <c r="A185" s="145"/>
      <c r="B185" s="146"/>
      <c r="C185" s="147"/>
      <c r="D185" s="148"/>
      <c r="E185" s="145"/>
      <c r="F185" s="148"/>
      <c r="G185" s="145"/>
      <c r="H185" s="145"/>
      <c r="I185" s="147"/>
      <c r="J185" s="145"/>
      <c r="K185" s="145"/>
      <c r="L185" s="145"/>
      <c r="M185" s="145"/>
      <c r="N185" s="145"/>
      <c r="O185" s="145"/>
      <c r="P185" s="145"/>
      <c r="Q185" s="145"/>
      <c r="R185" s="145"/>
      <c r="S185" s="145"/>
      <c r="T185" s="145"/>
      <c r="U185" s="145"/>
      <c r="V185" s="145"/>
      <c r="W185" s="145"/>
      <c r="X185" s="145"/>
      <c r="Y185" s="145"/>
      <c r="Z185" s="145"/>
      <c r="AA185" s="145"/>
    </row>
    <row r="186" spans="1:27" ht="11.25" customHeight="1" x14ac:dyDescent="0.25">
      <c r="A186" s="145"/>
      <c r="B186" s="146"/>
      <c r="C186" s="147"/>
      <c r="D186" s="148"/>
      <c r="E186" s="145"/>
      <c r="F186" s="148"/>
      <c r="G186" s="145"/>
      <c r="H186" s="145"/>
      <c r="I186" s="147"/>
      <c r="J186" s="145"/>
      <c r="K186" s="145"/>
      <c r="L186" s="145"/>
      <c r="M186" s="145"/>
      <c r="N186" s="145"/>
      <c r="O186" s="145"/>
      <c r="P186" s="145"/>
      <c r="Q186" s="145"/>
      <c r="R186" s="145"/>
      <c r="S186" s="145"/>
      <c r="T186" s="145"/>
      <c r="U186" s="145"/>
      <c r="V186" s="145"/>
      <c r="W186" s="145"/>
      <c r="X186" s="145"/>
      <c r="Y186" s="145"/>
      <c r="Z186" s="145"/>
      <c r="AA186" s="145"/>
    </row>
    <row r="187" spans="1:27" ht="11.25" customHeight="1" x14ac:dyDescent="0.25">
      <c r="A187" s="145"/>
      <c r="B187" s="146"/>
      <c r="C187" s="147"/>
      <c r="D187" s="148"/>
      <c r="E187" s="145"/>
      <c r="F187" s="148"/>
      <c r="G187" s="145"/>
      <c r="H187" s="145"/>
      <c r="I187" s="147"/>
      <c r="J187" s="145"/>
      <c r="K187" s="145"/>
      <c r="L187" s="145"/>
      <c r="M187" s="145"/>
      <c r="N187" s="145"/>
      <c r="O187" s="145"/>
      <c r="P187" s="145"/>
      <c r="Q187" s="145"/>
      <c r="R187" s="145"/>
      <c r="S187" s="145"/>
      <c r="T187" s="145"/>
      <c r="U187" s="145"/>
      <c r="V187" s="145"/>
      <c r="W187" s="145"/>
      <c r="X187" s="145"/>
      <c r="Y187" s="145"/>
      <c r="Z187" s="145"/>
      <c r="AA187" s="145"/>
    </row>
    <row r="188" spans="1:27" ht="11.25" customHeight="1" x14ac:dyDescent="0.25">
      <c r="A188" s="145"/>
      <c r="B188" s="146"/>
      <c r="C188" s="147"/>
      <c r="D188" s="148"/>
      <c r="E188" s="145"/>
      <c r="F188" s="148"/>
      <c r="G188" s="145"/>
      <c r="H188" s="145"/>
      <c r="I188" s="147"/>
      <c r="J188" s="145"/>
      <c r="K188" s="145"/>
      <c r="L188" s="145"/>
      <c r="M188" s="145"/>
      <c r="N188" s="145"/>
      <c r="O188" s="145"/>
      <c r="P188" s="145"/>
      <c r="Q188" s="145"/>
      <c r="R188" s="145"/>
      <c r="S188" s="145"/>
      <c r="T188" s="145"/>
      <c r="U188" s="145"/>
      <c r="V188" s="145"/>
      <c r="W188" s="145"/>
      <c r="X188" s="145"/>
      <c r="Y188" s="145"/>
      <c r="Z188" s="145"/>
      <c r="AA188" s="145"/>
    </row>
    <row r="189" spans="1:27" ht="11.25" customHeight="1" x14ac:dyDescent="0.25">
      <c r="A189" s="145"/>
      <c r="B189" s="146"/>
      <c r="C189" s="147"/>
      <c r="D189" s="148"/>
      <c r="E189" s="145"/>
      <c r="F189" s="148"/>
      <c r="G189" s="145"/>
      <c r="H189" s="145"/>
      <c r="I189" s="147"/>
      <c r="J189" s="145"/>
      <c r="K189" s="145"/>
      <c r="L189" s="145"/>
      <c r="M189" s="145"/>
      <c r="N189" s="145"/>
      <c r="O189" s="145"/>
      <c r="P189" s="145"/>
      <c r="Q189" s="145"/>
      <c r="R189" s="145"/>
      <c r="S189" s="145"/>
      <c r="T189" s="145"/>
      <c r="U189" s="145"/>
      <c r="V189" s="145"/>
      <c r="W189" s="145"/>
      <c r="X189" s="145"/>
      <c r="Y189" s="145"/>
      <c r="Z189" s="145"/>
      <c r="AA189" s="145"/>
    </row>
    <row r="190" spans="1:27" ht="11.25" customHeight="1" x14ac:dyDescent="0.25">
      <c r="A190" s="145"/>
      <c r="B190" s="146"/>
      <c r="C190" s="147"/>
      <c r="D190" s="148"/>
      <c r="E190" s="145"/>
      <c r="F190" s="148"/>
      <c r="G190" s="145"/>
      <c r="H190" s="145"/>
      <c r="I190" s="147"/>
      <c r="J190" s="145"/>
      <c r="K190" s="145"/>
      <c r="L190" s="145"/>
      <c r="M190" s="145"/>
      <c r="N190" s="145"/>
      <c r="O190" s="145"/>
      <c r="P190" s="145"/>
      <c r="Q190" s="145"/>
      <c r="R190" s="145"/>
      <c r="S190" s="145"/>
      <c r="T190" s="145"/>
      <c r="U190" s="145"/>
      <c r="V190" s="145"/>
      <c r="W190" s="145"/>
      <c r="X190" s="145"/>
      <c r="Y190" s="145"/>
      <c r="Z190" s="145"/>
      <c r="AA190" s="145"/>
    </row>
    <row r="191" spans="1:27" ht="11.25" customHeight="1" x14ac:dyDescent="0.25">
      <c r="A191" s="145"/>
      <c r="B191" s="146"/>
      <c r="C191" s="147"/>
      <c r="D191" s="148"/>
      <c r="E191" s="145"/>
      <c r="F191" s="148"/>
      <c r="G191" s="145"/>
      <c r="H191" s="145"/>
      <c r="I191" s="147"/>
      <c r="J191" s="145"/>
      <c r="K191" s="145"/>
      <c r="L191" s="145"/>
      <c r="M191" s="145"/>
      <c r="N191" s="145"/>
      <c r="O191" s="145"/>
      <c r="P191" s="145"/>
      <c r="Q191" s="145"/>
      <c r="R191" s="145"/>
      <c r="S191" s="145"/>
      <c r="T191" s="145"/>
      <c r="U191" s="145"/>
      <c r="V191" s="145"/>
      <c r="W191" s="145"/>
      <c r="X191" s="145"/>
      <c r="Y191" s="145"/>
      <c r="Z191" s="145"/>
      <c r="AA191" s="145"/>
    </row>
    <row r="192" spans="1:27" ht="11.25" customHeight="1" x14ac:dyDescent="0.25">
      <c r="A192" s="145"/>
      <c r="B192" s="146"/>
      <c r="C192" s="147"/>
      <c r="D192" s="148"/>
      <c r="E192" s="145"/>
      <c r="F192" s="148"/>
      <c r="G192" s="145"/>
      <c r="H192" s="145"/>
      <c r="I192" s="147"/>
      <c r="J192" s="145"/>
      <c r="K192" s="145"/>
      <c r="L192" s="145"/>
      <c r="M192" s="145"/>
      <c r="N192" s="145"/>
      <c r="O192" s="145"/>
      <c r="P192" s="145"/>
      <c r="Q192" s="145"/>
      <c r="R192" s="145"/>
      <c r="S192" s="145"/>
      <c r="T192" s="145"/>
      <c r="U192" s="145"/>
      <c r="V192" s="145"/>
      <c r="W192" s="145"/>
      <c r="X192" s="145"/>
      <c r="Y192" s="145"/>
      <c r="Z192" s="145"/>
      <c r="AA192" s="145"/>
    </row>
    <row r="193" spans="1:27" ht="11.25" customHeight="1" x14ac:dyDescent="0.25">
      <c r="A193" s="145"/>
      <c r="B193" s="146"/>
      <c r="C193" s="147"/>
      <c r="D193" s="148"/>
      <c r="E193" s="145"/>
      <c r="F193" s="148"/>
      <c r="G193" s="145"/>
      <c r="H193" s="145"/>
      <c r="I193" s="147"/>
      <c r="J193" s="145"/>
      <c r="K193" s="145"/>
      <c r="L193" s="145"/>
      <c r="M193" s="145"/>
      <c r="N193" s="145"/>
      <c r="O193" s="145"/>
      <c r="P193" s="145"/>
      <c r="Q193" s="145"/>
      <c r="R193" s="145"/>
      <c r="S193" s="145"/>
      <c r="T193" s="145"/>
      <c r="U193" s="145"/>
      <c r="V193" s="145"/>
      <c r="W193" s="145"/>
      <c r="X193" s="145"/>
      <c r="Y193" s="145"/>
      <c r="Z193" s="145"/>
      <c r="AA193" s="145"/>
    </row>
    <row r="194" spans="1:27" ht="11.25" customHeight="1" x14ac:dyDescent="0.25">
      <c r="A194" s="145"/>
      <c r="B194" s="146"/>
      <c r="C194" s="147"/>
      <c r="D194" s="148"/>
      <c r="E194" s="145"/>
      <c r="F194" s="148"/>
      <c r="G194" s="145"/>
      <c r="H194" s="145"/>
      <c r="I194" s="147"/>
      <c r="J194" s="145"/>
      <c r="K194" s="145"/>
      <c r="L194" s="145"/>
      <c r="M194" s="145"/>
      <c r="N194" s="145"/>
      <c r="O194" s="145"/>
      <c r="P194" s="145"/>
      <c r="Q194" s="145"/>
      <c r="R194" s="145"/>
      <c r="S194" s="145"/>
      <c r="T194" s="145"/>
      <c r="U194" s="145"/>
      <c r="V194" s="145"/>
      <c r="W194" s="145"/>
      <c r="X194" s="145"/>
      <c r="Y194" s="145"/>
      <c r="Z194" s="145"/>
      <c r="AA194" s="145"/>
    </row>
    <row r="195" spans="1:27" ht="11.25" customHeight="1" x14ac:dyDescent="0.25">
      <c r="A195" s="145"/>
      <c r="B195" s="146"/>
      <c r="C195" s="147"/>
      <c r="D195" s="148"/>
      <c r="E195" s="145"/>
      <c r="F195" s="148"/>
      <c r="G195" s="145"/>
      <c r="H195" s="145"/>
      <c r="I195" s="147"/>
      <c r="J195" s="145"/>
      <c r="K195" s="145"/>
      <c r="L195" s="145"/>
      <c r="M195" s="145"/>
      <c r="N195" s="145"/>
      <c r="O195" s="145"/>
      <c r="P195" s="145"/>
      <c r="Q195" s="145"/>
      <c r="R195" s="145"/>
      <c r="S195" s="145"/>
      <c r="T195" s="145"/>
      <c r="U195" s="145"/>
      <c r="V195" s="145"/>
      <c r="W195" s="145"/>
      <c r="X195" s="145"/>
      <c r="Y195" s="145"/>
      <c r="Z195" s="145"/>
      <c r="AA195" s="145"/>
    </row>
    <row r="196" spans="1:27" ht="11.25" customHeight="1" x14ac:dyDescent="0.25">
      <c r="A196" s="145"/>
      <c r="B196" s="146"/>
      <c r="C196" s="147"/>
      <c r="D196" s="148"/>
      <c r="E196" s="145"/>
      <c r="F196" s="148"/>
      <c r="G196" s="145"/>
      <c r="H196" s="145"/>
      <c r="I196" s="147"/>
      <c r="J196" s="145"/>
      <c r="K196" s="145"/>
      <c r="L196" s="145"/>
      <c r="M196" s="145"/>
      <c r="N196" s="145"/>
      <c r="O196" s="145"/>
      <c r="P196" s="145"/>
      <c r="Q196" s="145"/>
      <c r="R196" s="145"/>
      <c r="S196" s="145"/>
      <c r="T196" s="145"/>
      <c r="U196" s="145"/>
      <c r="V196" s="145"/>
      <c r="W196" s="145"/>
      <c r="X196" s="145"/>
      <c r="Y196" s="145"/>
      <c r="Z196" s="145"/>
      <c r="AA196" s="145"/>
    </row>
    <row r="197" spans="1:27" ht="11.25" customHeight="1" x14ac:dyDescent="0.25">
      <c r="A197" s="145"/>
      <c r="B197" s="146"/>
      <c r="C197" s="147"/>
      <c r="D197" s="148"/>
      <c r="E197" s="145"/>
      <c r="F197" s="148"/>
      <c r="G197" s="145"/>
      <c r="H197" s="145"/>
      <c r="I197" s="147"/>
      <c r="J197" s="145"/>
      <c r="K197" s="145"/>
      <c r="L197" s="145"/>
      <c r="M197" s="145"/>
      <c r="N197" s="145"/>
      <c r="O197" s="145"/>
      <c r="P197" s="145"/>
      <c r="Q197" s="145"/>
      <c r="R197" s="145"/>
      <c r="S197" s="145"/>
      <c r="T197" s="145"/>
      <c r="U197" s="145"/>
      <c r="V197" s="145"/>
      <c r="W197" s="145"/>
      <c r="X197" s="145"/>
      <c r="Y197" s="145"/>
      <c r="Z197" s="145"/>
      <c r="AA197" s="145"/>
    </row>
    <row r="198" spans="1:27" ht="11.25" customHeight="1" x14ac:dyDescent="0.25">
      <c r="A198" s="145"/>
      <c r="B198" s="146"/>
      <c r="C198" s="147"/>
      <c r="D198" s="148"/>
      <c r="E198" s="145"/>
      <c r="F198" s="148"/>
      <c r="G198" s="145"/>
      <c r="H198" s="145"/>
      <c r="I198" s="147"/>
      <c r="J198" s="145"/>
      <c r="K198" s="145"/>
      <c r="L198" s="145"/>
      <c r="M198" s="145"/>
      <c r="N198" s="145"/>
      <c r="O198" s="145"/>
      <c r="P198" s="145"/>
      <c r="Q198" s="145"/>
      <c r="R198" s="145"/>
      <c r="S198" s="145"/>
      <c r="T198" s="145"/>
      <c r="U198" s="145"/>
      <c r="V198" s="145"/>
      <c r="W198" s="145"/>
      <c r="X198" s="145"/>
      <c r="Y198" s="145"/>
      <c r="Z198" s="145"/>
      <c r="AA198" s="145"/>
    </row>
    <row r="199" spans="1:27" ht="11.25" customHeight="1" x14ac:dyDescent="0.25">
      <c r="A199" s="145"/>
      <c r="B199" s="146"/>
      <c r="C199" s="147"/>
      <c r="D199" s="148"/>
      <c r="E199" s="145"/>
      <c r="F199" s="148"/>
      <c r="G199" s="145"/>
      <c r="H199" s="145"/>
      <c r="I199" s="147"/>
      <c r="J199" s="145"/>
      <c r="K199" s="145"/>
      <c r="L199" s="145"/>
      <c r="M199" s="145"/>
      <c r="N199" s="145"/>
      <c r="O199" s="145"/>
      <c r="P199" s="145"/>
      <c r="Q199" s="145"/>
      <c r="R199" s="145"/>
      <c r="S199" s="145"/>
      <c r="T199" s="145"/>
      <c r="U199" s="145"/>
      <c r="V199" s="145"/>
      <c r="W199" s="145"/>
      <c r="X199" s="145"/>
      <c r="Y199" s="145"/>
      <c r="Z199" s="145"/>
      <c r="AA199" s="145"/>
    </row>
    <row r="200" spans="1:27" ht="11.25" customHeight="1" x14ac:dyDescent="0.25">
      <c r="A200" s="145"/>
      <c r="B200" s="146"/>
      <c r="C200" s="147"/>
      <c r="D200" s="148"/>
      <c r="E200" s="145"/>
      <c r="F200" s="148"/>
      <c r="G200" s="145"/>
      <c r="H200" s="145"/>
      <c r="I200" s="147"/>
      <c r="J200" s="145"/>
      <c r="K200" s="145"/>
      <c r="L200" s="145"/>
      <c r="M200" s="145"/>
      <c r="N200" s="145"/>
      <c r="O200" s="145"/>
      <c r="P200" s="145"/>
      <c r="Q200" s="145"/>
      <c r="R200" s="145"/>
      <c r="S200" s="145"/>
      <c r="T200" s="145"/>
      <c r="U200" s="145"/>
      <c r="V200" s="145"/>
      <c r="W200" s="145"/>
      <c r="X200" s="145"/>
      <c r="Y200" s="145"/>
      <c r="Z200" s="145"/>
      <c r="AA200" s="145"/>
    </row>
    <row r="201" spans="1:27" ht="11.25" customHeight="1" x14ac:dyDescent="0.25">
      <c r="A201" s="145"/>
      <c r="B201" s="146"/>
      <c r="C201" s="147"/>
      <c r="D201" s="148"/>
      <c r="E201" s="145"/>
      <c r="F201" s="148"/>
      <c r="G201" s="145"/>
      <c r="H201" s="145"/>
      <c r="I201" s="147"/>
      <c r="J201" s="145"/>
      <c r="K201" s="145"/>
      <c r="L201" s="145"/>
      <c r="M201" s="145"/>
      <c r="N201" s="145"/>
      <c r="O201" s="145"/>
      <c r="P201" s="145"/>
      <c r="Q201" s="145"/>
      <c r="R201" s="145"/>
      <c r="S201" s="145"/>
      <c r="T201" s="145"/>
      <c r="U201" s="145"/>
      <c r="V201" s="145"/>
      <c r="W201" s="145"/>
      <c r="X201" s="145"/>
      <c r="Y201" s="145"/>
      <c r="Z201" s="145"/>
      <c r="AA201" s="145"/>
    </row>
    <row r="202" spans="1:27" ht="11.25" customHeight="1" x14ac:dyDescent="0.25">
      <c r="A202" s="145"/>
      <c r="B202" s="146"/>
      <c r="C202" s="147"/>
      <c r="D202" s="148"/>
      <c r="E202" s="145"/>
      <c r="F202" s="148"/>
      <c r="G202" s="145"/>
      <c r="H202" s="145"/>
      <c r="I202" s="147"/>
      <c r="J202" s="145"/>
      <c r="K202" s="145"/>
      <c r="L202" s="145"/>
      <c r="M202" s="145"/>
      <c r="N202" s="145"/>
      <c r="O202" s="145"/>
      <c r="P202" s="145"/>
      <c r="Q202" s="145"/>
      <c r="R202" s="145"/>
      <c r="S202" s="145"/>
      <c r="T202" s="145"/>
      <c r="U202" s="145"/>
      <c r="V202" s="145"/>
      <c r="W202" s="145"/>
      <c r="X202" s="145"/>
      <c r="Y202" s="145"/>
      <c r="Z202" s="145"/>
      <c r="AA202" s="145"/>
    </row>
    <row r="203" spans="1:27" ht="11.25" customHeight="1" x14ac:dyDescent="0.25">
      <c r="A203" s="145"/>
      <c r="B203" s="146"/>
      <c r="C203" s="147"/>
      <c r="D203" s="148"/>
      <c r="E203" s="145"/>
      <c r="F203" s="148"/>
      <c r="G203" s="145"/>
      <c r="H203" s="145"/>
      <c r="I203" s="147"/>
      <c r="J203" s="145"/>
      <c r="K203" s="145"/>
      <c r="L203" s="145"/>
      <c r="M203" s="145"/>
      <c r="N203" s="145"/>
      <c r="O203" s="145"/>
      <c r="P203" s="145"/>
      <c r="Q203" s="145"/>
      <c r="R203" s="145"/>
      <c r="S203" s="145"/>
      <c r="T203" s="145"/>
      <c r="U203" s="145"/>
      <c r="V203" s="145"/>
      <c r="W203" s="145"/>
      <c r="X203" s="145"/>
      <c r="Y203" s="145"/>
      <c r="Z203" s="145"/>
      <c r="AA203" s="145"/>
    </row>
    <row r="204" spans="1:27" ht="11.25" customHeight="1" x14ac:dyDescent="0.25">
      <c r="A204" s="145"/>
      <c r="B204" s="146"/>
      <c r="C204" s="147"/>
      <c r="D204" s="148"/>
      <c r="E204" s="145"/>
      <c r="F204" s="148"/>
      <c r="G204" s="145"/>
      <c r="H204" s="145"/>
      <c r="I204" s="147"/>
      <c r="J204" s="145"/>
      <c r="K204" s="145"/>
      <c r="L204" s="145"/>
      <c r="M204" s="145"/>
      <c r="N204" s="145"/>
      <c r="O204" s="145"/>
      <c r="P204" s="145"/>
      <c r="Q204" s="145"/>
      <c r="R204" s="145"/>
      <c r="S204" s="145"/>
      <c r="T204" s="145"/>
      <c r="U204" s="145"/>
      <c r="V204" s="145"/>
      <c r="W204" s="145"/>
      <c r="X204" s="145"/>
      <c r="Y204" s="145"/>
      <c r="Z204" s="145"/>
      <c r="AA204" s="145"/>
    </row>
    <row r="205" spans="1:27" ht="11.25" customHeight="1" x14ac:dyDescent="0.25">
      <c r="A205" s="145"/>
      <c r="B205" s="146"/>
      <c r="C205" s="147"/>
      <c r="D205" s="148"/>
      <c r="E205" s="145"/>
      <c r="F205" s="148"/>
      <c r="G205" s="145"/>
      <c r="H205" s="145"/>
      <c r="I205" s="147"/>
      <c r="J205" s="145"/>
      <c r="K205" s="145"/>
      <c r="L205" s="145"/>
      <c r="M205" s="145"/>
      <c r="N205" s="145"/>
      <c r="O205" s="145"/>
      <c r="P205" s="145"/>
      <c r="Q205" s="145"/>
      <c r="R205" s="145"/>
      <c r="S205" s="145"/>
      <c r="T205" s="145"/>
      <c r="U205" s="145"/>
      <c r="V205" s="145"/>
      <c r="W205" s="145"/>
      <c r="X205" s="145"/>
      <c r="Y205" s="145"/>
      <c r="Z205" s="145"/>
      <c r="AA205" s="145"/>
    </row>
    <row r="206" spans="1:27" ht="11.25" customHeight="1" x14ac:dyDescent="0.25">
      <c r="A206" s="145"/>
      <c r="B206" s="146"/>
      <c r="C206" s="147"/>
      <c r="D206" s="148"/>
      <c r="E206" s="145"/>
      <c r="F206" s="148"/>
      <c r="G206" s="145"/>
      <c r="H206" s="145"/>
      <c r="I206" s="147"/>
      <c r="J206" s="145"/>
      <c r="K206" s="145"/>
      <c r="L206" s="145"/>
      <c r="M206" s="145"/>
      <c r="N206" s="145"/>
      <c r="O206" s="145"/>
      <c r="P206" s="145"/>
      <c r="Q206" s="145"/>
      <c r="R206" s="145"/>
      <c r="S206" s="145"/>
      <c r="T206" s="145"/>
      <c r="U206" s="145"/>
      <c r="V206" s="145"/>
      <c r="W206" s="145"/>
      <c r="X206" s="145"/>
      <c r="Y206" s="145"/>
      <c r="Z206" s="145"/>
      <c r="AA206" s="145"/>
    </row>
    <row r="207" spans="1:27" ht="11.25" customHeight="1" x14ac:dyDescent="0.25">
      <c r="A207" s="145"/>
      <c r="B207" s="146"/>
      <c r="C207" s="147"/>
      <c r="D207" s="148"/>
      <c r="E207" s="145"/>
      <c r="F207" s="148"/>
      <c r="G207" s="145"/>
      <c r="H207" s="145"/>
      <c r="I207" s="147"/>
      <c r="J207" s="145"/>
      <c r="K207" s="145"/>
      <c r="L207" s="145"/>
      <c r="M207" s="145"/>
      <c r="N207" s="145"/>
      <c r="O207" s="145"/>
      <c r="P207" s="145"/>
      <c r="Q207" s="145"/>
      <c r="R207" s="145"/>
      <c r="S207" s="145"/>
      <c r="T207" s="145"/>
      <c r="U207" s="145"/>
      <c r="V207" s="145"/>
      <c r="W207" s="145"/>
      <c r="X207" s="145"/>
      <c r="Y207" s="145"/>
      <c r="Z207" s="145"/>
      <c r="AA207" s="145"/>
    </row>
    <row r="208" spans="1:27" ht="11.25" customHeight="1" x14ac:dyDescent="0.25">
      <c r="A208" s="145"/>
      <c r="B208" s="146"/>
      <c r="C208" s="147"/>
      <c r="D208" s="148"/>
      <c r="E208" s="145"/>
      <c r="F208" s="148"/>
      <c r="G208" s="145"/>
      <c r="H208" s="145"/>
      <c r="I208" s="147"/>
      <c r="J208" s="145"/>
      <c r="K208" s="145"/>
      <c r="L208" s="145"/>
      <c r="M208" s="145"/>
      <c r="N208" s="145"/>
      <c r="O208" s="145"/>
      <c r="P208" s="145"/>
      <c r="Q208" s="145"/>
      <c r="R208" s="145"/>
      <c r="S208" s="145"/>
      <c r="T208" s="145"/>
      <c r="U208" s="145"/>
      <c r="V208" s="145"/>
      <c r="W208" s="145"/>
      <c r="X208" s="145"/>
      <c r="Y208" s="145"/>
      <c r="Z208" s="145"/>
      <c r="AA208" s="145"/>
    </row>
    <row r="209" spans="1:27" ht="11.25" customHeight="1" x14ac:dyDescent="0.25">
      <c r="A209" s="145"/>
      <c r="B209" s="146"/>
      <c r="C209" s="147"/>
      <c r="D209" s="148"/>
      <c r="E209" s="145"/>
      <c r="F209" s="148"/>
      <c r="G209" s="145"/>
      <c r="H209" s="145"/>
      <c r="I209" s="147"/>
      <c r="J209" s="145"/>
      <c r="K209" s="145"/>
      <c r="L209" s="145"/>
      <c r="M209" s="145"/>
      <c r="N209" s="145"/>
      <c r="O209" s="145"/>
      <c r="P209" s="145"/>
      <c r="Q209" s="145"/>
      <c r="R209" s="145"/>
      <c r="S209" s="145"/>
      <c r="T209" s="145"/>
      <c r="U209" s="145"/>
      <c r="V209" s="145"/>
      <c r="W209" s="145"/>
      <c r="X209" s="145"/>
      <c r="Y209" s="145"/>
      <c r="Z209" s="145"/>
      <c r="AA209" s="145"/>
    </row>
    <row r="210" spans="1:27" ht="11.25" customHeight="1" x14ac:dyDescent="0.25">
      <c r="A210" s="145"/>
      <c r="B210" s="146"/>
      <c r="C210" s="147"/>
      <c r="D210" s="148"/>
      <c r="E210" s="145"/>
      <c r="F210" s="148"/>
      <c r="G210" s="145"/>
      <c r="H210" s="145"/>
      <c r="I210" s="147"/>
      <c r="J210" s="145"/>
      <c r="K210" s="145"/>
      <c r="L210" s="145"/>
      <c r="M210" s="145"/>
      <c r="N210" s="145"/>
      <c r="O210" s="145"/>
      <c r="P210" s="145"/>
      <c r="Q210" s="145"/>
      <c r="R210" s="145"/>
      <c r="S210" s="145"/>
      <c r="T210" s="145"/>
      <c r="U210" s="145"/>
      <c r="V210" s="145"/>
      <c r="W210" s="145"/>
      <c r="X210" s="145"/>
      <c r="Y210" s="145"/>
      <c r="Z210" s="145"/>
      <c r="AA210" s="145"/>
    </row>
    <row r="211" spans="1:27" ht="11.25" customHeight="1" x14ac:dyDescent="0.25">
      <c r="A211" s="145"/>
      <c r="B211" s="146"/>
      <c r="C211" s="147"/>
      <c r="D211" s="148"/>
      <c r="E211" s="145"/>
      <c r="F211" s="148"/>
      <c r="G211" s="145"/>
      <c r="H211" s="145"/>
      <c r="I211" s="147"/>
      <c r="J211" s="145"/>
      <c r="K211" s="145"/>
      <c r="L211" s="145"/>
      <c r="M211" s="145"/>
      <c r="N211" s="145"/>
      <c r="O211" s="145"/>
      <c r="P211" s="145"/>
      <c r="Q211" s="145"/>
      <c r="R211" s="145"/>
      <c r="S211" s="145"/>
      <c r="T211" s="145"/>
      <c r="U211" s="145"/>
      <c r="V211" s="145"/>
      <c r="W211" s="145"/>
      <c r="X211" s="145"/>
      <c r="Y211" s="145"/>
      <c r="Z211" s="145"/>
      <c r="AA211" s="145"/>
    </row>
    <row r="212" spans="1:27" ht="11.25" customHeight="1" x14ac:dyDescent="0.25">
      <c r="A212" s="145"/>
      <c r="B212" s="146"/>
      <c r="C212" s="147"/>
      <c r="D212" s="148"/>
      <c r="E212" s="145"/>
      <c r="F212" s="148"/>
      <c r="G212" s="145"/>
      <c r="H212" s="145"/>
      <c r="I212" s="147"/>
      <c r="J212" s="145"/>
      <c r="K212" s="145"/>
      <c r="L212" s="145"/>
      <c r="M212" s="145"/>
      <c r="N212" s="145"/>
      <c r="O212" s="145"/>
      <c r="P212" s="145"/>
      <c r="Q212" s="145"/>
      <c r="R212" s="145"/>
      <c r="S212" s="145"/>
      <c r="T212" s="145"/>
      <c r="U212" s="145"/>
      <c r="V212" s="145"/>
      <c r="W212" s="145"/>
      <c r="X212" s="145"/>
      <c r="Y212" s="145"/>
      <c r="Z212" s="145"/>
      <c r="AA212" s="145"/>
    </row>
    <row r="213" spans="1:27" ht="11.25" customHeight="1" x14ac:dyDescent="0.25">
      <c r="A213" s="145"/>
      <c r="B213" s="146"/>
      <c r="C213" s="147"/>
      <c r="D213" s="148"/>
      <c r="E213" s="145"/>
      <c r="F213" s="148"/>
      <c r="G213" s="145"/>
      <c r="H213" s="145"/>
      <c r="I213" s="147"/>
      <c r="J213" s="145"/>
      <c r="K213" s="145"/>
      <c r="L213" s="145"/>
      <c r="M213" s="145"/>
      <c r="N213" s="145"/>
      <c r="O213" s="145"/>
      <c r="P213" s="145"/>
      <c r="Q213" s="145"/>
      <c r="R213" s="145"/>
      <c r="S213" s="145"/>
      <c r="T213" s="145"/>
      <c r="U213" s="145"/>
      <c r="V213" s="145"/>
      <c r="W213" s="145"/>
      <c r="X213" s="145"/>
      <c r="Y213" s="145"/>
      <c r="Z213" s="145"/>
      <c r="AA213" s="145"/>
    </row>
    <row r="214" spans="1:27" ht="11.25" customHeight="1" x14ac:dyDescent="0.25">
      <c r="A214" s="145"/>
      <c r="B214" s="146"/>
      <c r="C214" s="147"/>
      <c r="D214" s="148"/>
      <c r="E214" s="145"/>
      <c r="F214" s="148"/>
      <c r="G214" s="145"/>
      <c r="H214" s="145"/>
      <c r="I214" s="147"/>
      <c r="J214" s="145"/>
      <c r="K214" s="145"/>
      <c r="L214" s="145"/>
      <c r="M214" s="145"/>
      <c r="N214" s="145"/>
      <c r="O214" s="145"/>
      <c r="P214" s="145"/>
      <c r="Q214" s="145"/>
      <c r="R214" s="145"/>
      <c r="S214" s="145"/>
      <c r="T214" s="145"/>
      <c r="U214" s="145"/>
      <c r="V214" s="145"/>
      <c r="W214" s="145"/>
      <c r="X214" s="145"/>
      <c r="Y214" s="145"/>
      <c r="Z214" s="145"/>
      <c r="AA214" s="145"/>
    </row>
    <row r="215" spans="1:27" ht="15.75" customHeight="1" x14ac:dyDescent="0.25"/>
    <row r="216" spans="1:27" ht="15.75" customHeight="1" x14ac:dyDescent="0.25"/>
    <row r="217" spans="1:27" ht="15.75" customHeight="1" x14ac:dyDescent="0.25"/>
    <row r="218" spans="1:27" ht="15.75" customHeight="1" x14ac:dyDescent="0.25"/>
    <row r="219" spans="1:27" ht="15.75" customHeight="1" x14ac:dyDescent="0.25"/>
    <row r="220" spans="1:27" ht="15.75" customHeight="1" x14ac:dyDescent="0.25"/>
    <row r="221" spans="1:27" ht="15.75" customHeight="1" x14ac:dyDescent="0.25"/>
    <row r="222" spans="1:27" ht="15.75" customHeight="1" x14ac:dyDescent="0.25"/>
    <row r="223" spans="1:27" ht="15.75" customHeight="1" x14ac:dyDescent="0.25"/>
    <row r="224" spans="1:27"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J1"/>
    <mergeCell ref="K1:W1"/>
    <mergeCell ref="X1:Y1"/>
    <mergeCell ref="Z1:AB1"/>
  </mergeCells>
  <conditionalFormatting sqref="Z3:Z4">
    <cfRule type="containsText" dxfId="47" priority="2" operator="containsText" text="NO">
      <formula>NOT(ISERROR(SEARCH(("NO"),(Z3))))</formula>
    </cfRule>
    <cfRule type="containsText" dxfId="46" priority="3" operator="containsText" text="SI">
      <formula>NOT(ISERROR(SEARCH(("SI"),(Z3))))</formula>
    </cfRule>
    <cfRule type="containsText" dxfId="45" priority="4" operator="containsText" text="Medición inadecuada">
      <formula>NOT(ISERROR(SEARCH(("Medición inadecuada"),(Z3))))</formula>
    </cfRule>
  </conditionalFormatting>
  <conditionalFormatting sqref="Z4">
    <cfRule type="containsText" dxfId="44" priority="1" operator="containsText" text="En avance">
      <formula>NOT(ISERROR(SEARCH(("En avance"),(Z4))))</formula>
    </cfRule>
  </conditionalFormatting>
  <pageMargins left="0.7" right="0.7" top="0.75" bottom="0.75" header="0" footer="0"/>
  <pageSetup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500-000000000000}">
          <x14:formula1>
            <xm:f>Listados!$F$2:$F$6</xm:f>
          </x14:formula1>
          <xm:sqref>Z4</xm:sqref>
        </x14:dataValidation>
        <x14:dataValidation type="list" allowBlank="1" showErrorMessage="1" xr:uid="{00000000-0002-0000-0500-000001000000}">
          <x14:formula1>
            <xm:f>Listados!$D$2:$D$5</xm:f>
          </x14:formula1>
          <xm:sqref>E3:E4</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500-000002000000}">
          <x14:formula1>
            <xm:f>Listados!$F$2:$F$5</xm:f>
          </x14:formula1>
          <xm:sqref>Z3</xm:sqref>
        </x14:dataValidation>
        <x14:dataValidation type="list" allowBlank="1" showErrorMessage="1" xr:uid="{00000000-0002-0000-0500-000003000000}">
          <x14:formula1>
            <xm:f>Listados!$A$2:$A$18</xm:f>
          </x14:formula1>
          <xm:sqref>A3:A4</xm:sqref>
        </x14:dataValidation>
        <x14:dataValidation type="list" allowBlank="1" showErrorMessage="1" xr:uid="{00000000-0002-0000-0500-000004000000}">
          <x14:formula1>
            <xm:f>Listados!$B$2:$B$30</xm:f>
          </x14:formula1>
          <xm:sqref>B3:B4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999"/>
  <sheetViews>
    <sheetView topLeftCell="AC1" workbookViewId="0">
      <selection activeCell="F4" sqref="F4"/>
    </sheetView>
  </sheetViews>
  <sheetFormatPr baseColWidth="10" defaultColWidth="10.08984375" defaultRowHeight="15" customHeight="1" x14ac:dyDescent="0.25"/>
  <cols>
    <col min="1" max="1" width="13.08984375" customWidth="1"/>
    <col min="2" max="2" width="26.6328125" customWidth="1"/>
    <col min="3" max="3" width="15.36328125" customWidth="1"/>
    <col min="4" max="4" width="27.453125" customWidth="1"/>
    <col min="5" max="5" width="12.08984375" customWidth="1"/>
    <col min="6" max="6" width="28.81640625" customWidth="1"/>
    <col min="7" max="8" width="9" customWidth="1"/>
    <col min="9" max="9" width="22.6328125" customWidth="1"/>
    <col min="10" max="10" width="20.81640625" customWidth="1"/>
    <col min="11" max="11" width="2.453125" hidden="1" customWidth="1"/>
    <col min="12" max="12" width="1.81640625" hidden="1" customWidth="1"/>
    <col min="13" max="13" width="4.453125" hidden="1" customWidth="1"/>
    <col min="14" max="14" width="2.08984375" hidden="1" customWidth="1"/>
    <col min="15" max="15" width="1.81640625" hidden="1" customWidth="1"/>
    <col min="16" max="16" width="5.1796875" hidden="1" customWidth="1"/>
    <col min="17" max="17" width="3.36328125" hidden="1" customWidth="1"/>
    <col min="18" max="18" width="2.08984375" hidden="1" customWidth="1"/>
    <col min="19" max="19" width="4.08984375" hidden="1" customWidth="1"/>
    <col min="20" max="20" width="2.54296875" hidden="1" customWidth="1"/>
    <col min="21" max="21" width="1.81640625" hidden="1" customWidth="1"/>
    <col min="22" max="22" width="4.1796875" hidden="1" customWidth="1"/>
    <col min="23" max="23" width="21.453125" hidden="1" customWidth="1"/>
    <col min="24" max="24" width="9" hidden="1" customWidth="1"/>
    <col min="25" max="25" width="60.453125" hidden="1" customWidth="1"/>
    <col min="26" max="26" width="9" hidden="1" customWidth="1"/>
    <col min="27" max="27" width="12.1796875" hidden="1" customWidth="1"/>
    <col min="28" max="28" width="39.54296875" hidden="1" customWidth="1"/>
  </cols>
  <sheetData>
    <row r="1" spans="1:28" ht="40.5" customHeight="1" x14ac:dyDescent="0.25">
      <c r="A1" s="573" t="s">
        <v>810</v>
      </c>
      <c r="B1" s="574"/>
      <c r="C1" s="574"/>
      <c r="D1" s="574"/>
      <c r="E1" s="574"/>
      <c r="F1" s="574"/>
      <c r="G1" s="574"/>
      <c r="H1" s="574"/>
      <c r="I1" s="574"/>
      <c r="J1" s="575"/>
      <c r="K1" s="576" t="s">
        <v>590</v>
      </c>
      <c r="L1" s="577"/>
      <c r="M1" s="577"/>
      <c r="N1" s="577"/>
      <c r="O1" s="577"/>
      <c r="P1" s="577"/>
      <c r="Q1" s="577"/>
      <c r="R1" s="577"/>
      <c r="S1" s="577"/>
      <c r="T1" s="577"/>
      <c r="U1" s="577"/>
      <c r="V1" s="577"/>
      <c r="W1" s="578"/>
      <c r="X1" s="579" t="s">
        <v>105</v>
      </c>
      <c r="Y1" s="575"/>
      <c r="Z1" s="580" t="s">
        <v>106</v>
      </c>
      <c r="AA1" s="581"/>
      <c r="AB1" s="582"/>
    </row>
    <row r="2" spans="1:28" ht="102" customHeight="1" x14ac:dyDescent="0.25">
      <c r="A2" s="28" t="s">
        <v>72</v>
      </c>
      <c r="B2" s="28" t="s">
        <v>489</v>
      </c>
      <c r="C2" s="28" t="s">
        <v>108</v>
      </c>
      <c r="D2" s="28" t="s">
        <v>109</v>
      </c>
      <c r="E2" s="28" t="s">
        <v>110</v>
      </c>
      <c r="F2" s="28" t="s">
        <v>111</v>
      </c>
      <c r="G2" s="28" t="s">
        <v>112</v>
      </c>
      <c r="H2" s="28" t="s">
        <v>113</v>
      </c>
      <c r="I2" s="28" t="s">
        <v>114</v>
      </c>
      <c r="J2" s="28" t="s">
        <v>115</v>
      </c>
      <c r="K2" s="236" t="s">
        <v>116</v>
      </c>
      <c r="L2" s="236" t="s">
        <v>117</v>
      </c>
      <c r="M2" s="236" t="s">
        <v>118</v>
      </c>
      <c r="N2" s="236" t="s">
        <v>119</v>
      </c>
      <c r="O2" s="236" t="s">
        <v>120</v>
      </c>
      <c r="P2" s="236" t="s">
        <v>121</v>
      </c>
      <c r="Q2" s="236" t="s">
        <v>122</v>
      </c>
      <c r="R2" s="236" t="s">
        <v>123</v>
      </c>
      <c r="S2" s="236" t="s">
        <v>124</v>
      </c>
      <c r="T2" s="236" t="s">
        <v>125</v>
      </c>
      <c r="U2" s="236" t="s">
        <v>126</v>
      </c>
      <c r="V2" s="236" t="s">
        <v>127</v>
      </c>
      <c r="W2" s="257" t="s">
        <v>128</v>
      </c>
      <c r="X2" s="258" t="s">
        <v>130</v>
      </c>
      <c r="Y2" s="239" t="s">
        <v>598</v>
      </c>
      <c r="Z2" s="259" t="s">
        <v>129</v>
      </c>
      <c r="AA2" s="259" t="s">
        <v>130</v>
      </c>
      <c r="AB2" s="260" t="s">
        <v>131</v>
      </c>
    </row>
    <row r="3" spans="1:28" ht="51" x14ac:dyDescent="0.25">
      <c r="A3" s="35" t="s">
        <v>4</v>
      </c>
      <c r="B3" s="35" t="s">
        <v>5</v>
      </c>
      <c r="C3" s="36" t="s">
        <v>599</v>
      </c>
      <c r="D3" s="37" t="s">
        <v>600</v>
      </c>
      <c r="E3" s="38" t="s">
        <v>12</v>
      </c>
      <c r="F3" s="37" t="s">
        <v>601</v>
      </c>
      <c r="G3" s="242" t="s">
        <v>135</v>
      </c>
      <c r="H3" s="242" t="s">
        <v>602</v>
      </c>
      <c r="I3" s="242" t="s">
        <v>603</v>
      </c>
      <c r="J3" s="261" t="s">
        <v>604</v>
      </c>
      <c r="K3" s="43"/>
      <c r="L3" s="43"/>
      <c r="M3" s="43"/>
      <c r="N3" s="262"/>
      <c r="O3" s="262"/>
      <c r="P3" s="43"/>
      <c r="Q3" s="262"/>
      <c r="R3" s="262"/>
      <c r="S3" s="263"/>
      <c r="T3" s="262"/>
      <c r="U3" s="262"/>
      <c r="V3" s="526"/>
      <c r="W3" s="264"/>
      <c r="X3" s="265"/>
      <c r="Y3" s="40"/>
      <c r="Z3" s="250"/>
      <c r="AA3" s="266"/>
      <c r="AB3" s="40"/>
    </row>
    <row r="4" spans="1:28" ht="119.25" customHeight="1" x14ac:dyDescent="0.25">
      <c r="A4" s="49" t="s">
        <v>4</v>
      </c>
      <c r="B4" s="49" t="s">
        <v>5</v>
      </c>
      <c r="C4" s="267" t="s">
        <v>544</v>
      </c>
      <c r="D4" s="51" t="s">
        <v>605</v>
      </c>
      <c r="E4" s="52" t="s">
        <v>12</v>
      </c>
      <c r="F4" s="51" t="s">
        <v>606</v>
      </c>
      <c r="G4" s="227" t="s">
        <v>135</v>
      </c>
      <c r="H4" s="51" t="s">
        <v>607</v>
      </c>
      <c r="I4" s="51" t="s">
        <v>608</v>
      </c>
      <c r="J4" s="51" t="s">
        <v>609</v>
      </c>
      <c r="K4" s="268"/>
      <c r="L4" s="269"/>
      <c r="M4" s="50"/>
      <c r="N4" s="269"/>
      <c r="O4" s="269"/>
      <c r="P4" s="67"/>
      <c r="Q4" s="269"/>
      <c r="R4" s="269"/>
      <c r="S4" s="70"/>
      <c r="T4" s="269"/>
      <c r="U4" s="269"/>
      <c r="V4" s="270"/>
      <c r="W4" s="271"/>
      <c r="X4" s="272"/>
      <c r="Y4" s="113"/>
      <c r="Z4" s="250"/>
      <c r="AA4" s="266"/>
      <c r="AB4" s="113"/>
    </row>
    <row r="5" spans="1:28" ht="131.25" customHeight="1" x14ac:dyDescent="0.25">
      <c r="A5" s="51" t="s">
        <v>54</v>
      </c>
      <c r="B5" s="49" t="s">
        <v>5</v>
      </c>
      <c r="C5" s="65" t="s">
        <v>167</v>
      </c>
      <c r="D5" s="51" t="s">
        <v>168</v>
      </c>
      <c r="E5" s="52" t="s">
        <v>12</v>
      </c>
      <c r="F5" s="51" t="s">
        <v>610</v>
      </c>
      <c r="G5" s="50" t="s">
        <v>611</v>
      </c>
      <c r="H5" s="242" t="s">
        <v>165</v>
      </c>
      <c r="I5" s="67" t="s">
        <v>612</v>
      </c>
      <c r="J5" s="54" t="s">
        <v>613</v>
      </c>
      <c r="K5" s="268"/>
      <c r="L5" s="268"/>
      <c r="M5" s="268"/>
      <c r="N5" s="268"/>
      <c r="O5" s="268"/>
      <c r="P5" s="268"/>
      <c r="Q5" s="50"/>
      <c r="R5" s="269"/>
      <c r="S5" s="269"/>
      <c r="T5" s="269"/>
      <c r="U5" s="269"/>
      <c r="V5" s="269"/>
      <c r="W5" s="273"/>
      <c r="X5" s="274"/>
      <c r="Y5" s="275"/>
      <c r="Z5" s="250"/>
      <c r="AA5" s="266"/>
      <c r="AB5" s="113"/>
    </row>
    <row r="6" spans="1:28" ht="237" customHeight="1" x14ac:dyDescent="0.25">
      <c r="A6" s="51" t="s">
        <v>54</v>
      </c>
      <c r="B6" s="49" t="s">
        <v>5</v>
      </c>
      <c r="C6" s="65" t="s">
        <v>614</v>
      </c>
      <c r="D6" s="51" t="s">
        <v>615</v>
      </c>
      <c r="E6" s="52" t="s">
        <v>12</v>
      </c>
      <c r="F6" s="51" t="s">
        <v>616</v>
      </c>
      <c r="G6" s="50" t="s">
        <v>135</v>
      </c>
      <c r="H6" s="65" t="s">
        <v>165</v>
      </c>
      <c r="I6" s="50" t="s">
        <v>617</v>
      </c>
      <c r="J6" s="54" t="s">
        <v>613</v>
      </c>
      <c r="K6" s="268"/>
      <c r="L6" s="268"/>
      <c r="M6" s="268"/>
      <c r="N6" s="268"/>
      <c r="O6" s="268"/>
      <c r="P6" s="268"/>
      <c r="Q6" s="276"/>
      <c r="R6" s="269"/>
      <c r="S6" s="269"/>
      <c r="T6" s="269"/>
      <c r="U6" s="269"/>
      <c r="V6" s="269"/>
      <c r="W6" s="277"/>
      <c r="X6" s="274"/>
      <c r="Y6" s="278"/>
      <c r="Z6" s="250"/>
      <c r="AA6" s="266"/>
      <c r="AB6" s="113"/>
    </row>
    <row r="7" spans="1:28" ht="11.25" customHeight="1" x14ac:dyDescent="0.25">
      <c r="A7" s="145">
        <f>COUNTA(A3:A6)</f>
        <v>4</v>
      </c>
      <c r="B7" s="146"/>
      <c r="C7" s="147"/>
      <c r="D7" s="148"/>
      <c r="E7" s="145"/>
      <c r="F7" s="148"/>
      <c r="G7" s="145"/>
      <c r="H7" s="145"/>
      <c r="I7" s="147"/>
      <c r="J7" s="145"/>
      <c r="K7" s="145"/>
      <c r="L7" s="145"/>
      <c r="M7" s="145"/>
      <c r="N7" s="145"/>
      <c r="O7" s="145"/>
      <c r="P7" s="145"/>
      <c r="Q7" s="145"/>
      <c r="R7" s="145"/>
      <c r="S7" s="145"/>
      <c r="T7" s="145"/>
      <c r="U7" s="145"/>
      <c r="V7" s="145"/>
      <c r="W7" s="145"/>
      <c r="X7" s="145"/>
      <c r="Y7" s="145"/>
      <c r="Z7" s="145"/>
      <c r="AA7" s="145"/>
    </row>
    <row r="8" spans="1:28" ht="11.25" customHeight="1" x14ac:dyDescent="0.25">
      <c r="A8" s="145"/>
      <c r="B8" s="146"/>
      <c r="C8" s="147"/>
      <c r="D8" s="148"/>
      <c r="E8" s="145"/>
      <c r="F8" s="148"/>
      <c r="G8" s="145"/>
      <c r="H8" s="145"/>
      <c r="I8" s="147"/>
      <c r="J8" s="145"/>
      <c r="K8" s="145"/>
      <c r="L8" s="145"/>
      <c r="M8" s="145"/>
      <c r="N8" s="145"/>
      <c r="O8" s="145"/>
      <c r="P8" s="145"/>
      <c r="Q8" s="145"/>
      <c r="R8" s="145"/>
      <c r="S8" s="145"/>
      <c r="T8" s="145"/>
      <c r="U8" s="145"/>
      <c r="V8" s="145"/>
      <c r="W8" s="145"/>
      <c r="X8" s="145"/>
      <c r="Y8" s="145"/>
      <c r="Z8" s="145"/>
      <c r="AA8" s="145"/>
    </row>
    <row r="9" spans="1:28" ht="57.75" customHeight="1" x14ac:dyDescent="0.25">
      <c r="A9" s="145"/>
      <c r="B9" s="146"/>
      <c r="C9" s="147"/>
      <c r="D9" s="148"/>
      <c r="E9" s="145"/>
      <c r="F9" s="148"/>
      <c r="G9" s="145"/>
      <c r="H9" s="145"/>
      <c r="I9" s="147"/>
      <c r="J9" s="145"/>
      <c r="K9" s="145"/>
      <c r="L9" s="145"/>
      <c r="M9" s="145"/>
      <c r="N9" s="145"/>
      <c r="O9" s="145"/>
      <c r="P9" s="145"/>
      <c r="Q9" s="145"/>
      <c r="R9" s="145"/>
      <c r="S9" s="145"/>
      <c r="T9" s="145"/>
      <c r="U9" s="145"/>
      <c r="V9" s="145"/>
      <c r="W9" s="145"/>
      <c r="X9" s="145"/>
      <c r="AA9" s="145"/>
    </row>
    <row r="10" spans="1:28" ht="48" customHeight="1" x14ac:dyDescent="0.25">
      <c r="A10" s="145"/>
      <c r="B10" s="146"/>
      <c r="C10" s="147"/>
      <c r="D10" s="148"/>
      <c r="E10" s="145"/>
      <c r="F10" s="148"/>
      <c r="G10" s="145"/>
      <c r="H10" s="145"/>
      <c r="I10" s="147"/>
      <c r="J10" s="145"/>
      <c r="K10" s="145"/>
      <c r="L10" s="145"/>
      <c r="M10" s="145"/>
      <c r="N10" s="145"/>
      <c r="O10" s="145"/>
      <c r="P10" s="145"/>
      <c r="Q10" s="145"/>
      <c r="R10" s="145"/>
      <c r="S10" s="145"/>
      <c r="T10" s="145"/>
      <c r="U10" s="145"/>
      <c r="V10" s="145"/>
      <c r="W10" s="145"/>
      <c r="X10" s="145"/>
      <c r="Z10" s="145"/>
      <c r="AA10" s="145"/>
    </row>
    <row r="11" spans="1:28" ht="11.25" customHeight="1" x14ac:dyDescent="0.25">
      <c r="A11" s="145"/>
      <c r="B11" s="146"/>
      <c r="C11" s="147"/>
      <c r="D11" s="148"/>
      <c r="E11" s="145"/>
      <c r="F11" s="148"/>
      <c r="G11" s="145"/>
      <c r="H11" s="145"/>
      <c r="I11" s="147"/>
      <c r="J11" s="145"/>
      <c r="K11" s="145"/>
      <c r="L11" s="145"/>
      <c r="M11" s="145"/>
      <c r="N11" s="145"/>
      <c r="O11" s="145"/>
      <c r="P11" s="145"/>
      <c r="Q11" s="145"/>
      <c r="R11" s="145"/>
      <c r="S11" s="145"/>
      <c r="T11" s="145"/>
      <c r="U11" s="145"/>
      <c r="V11" s="145"/>
      <c r="W11" s="145"/>
      <c r="X11" s="145"/>
      <c r="Y11" s="145"/>
      <c r="Z11" s="145"/>
      <c r="AA11" s="145"/>
    </row>
    <row r="12" spans="1:28" ht="11.25" customHeight="1" x14ac:dyDescent="0.25">
      <c r="A12" s="145"/>
      <c r="B12" s="146"/>
      <c r="C12" s="147"/>
      <c r="D12" s="148"/>
      <c r="E12" s="145"/>
      <c r="F12" s="148"/>
      <c r="G12" s="145"/>
      <c r="H12" s="145"/>
      <c r="I12" s="147"/>
      <c r="J12" s="145"/>
      <c r="K12" s="145"/>
      <c r="L12" s="145"/>
      <c r="M12" s="145"/>
      <c r="N12" s="145"/>
      <c r="O12" s="145"/>
      <c r="P12" s="145"/>
      <c r="Q12" s="145"/>
      <c r="R12" s="145"/>
      <c r="S12" s="145"/>
      <c r="T12" s="145"/>
      <c r="U12" s="145"/>
      <c r="V12" s="145"/>
      <c r="W12" s="145"/>
      <c r="X12" s="145"/>
      <c r="Y12" s="145"/>
      <c r="Z12" s="145"/>
      <c r="AA12" s="145"/>
    </row>
    <row r="13" spans="1:28" ht="11.25" customHeight="1" x14ac:dyDescent="0.25">
      <c r="A13" s="145"/>
      <c r="B13" s="146"/>
      <c r="C13" s="147"/>
      <c r="D13" s="148"/>
      <c r="E13" s="145"/>
      <c r="F13" s="148"/>
      <c r="G13" s="145"/>
      <c r="H13" s="145"/>
      <c r="I13" s="147"/>
      <c r="J13" s="145"/>
      <c r="K13" s="145"/>
      <c r="L13" s="145"/>
      <c r="M13" s="145"/>
      <c r="N13" s="145"/>
      <c r="O13" s="145"/>
      <c r="P13" s="145"/>
      <c r="Q13" s="145"/>
      <c r="R13" s="145"/>
      <c r="S13" s="145"/>
      <c r="T13" s="145"/>
      <c r="U13" s="145"/>
      <c r="V13" s="145"/>
      <c r="W13" s="145"/>
      <c r="X13" s="145"/>
      <c r="Y13" s="145"/>
      <c r="Z13" s="145"/>
      <c r="AA13" s="145"/>
    </row>
    <row r="14" spans="1:28" ht="11.25" customHeight="1" x14ac:dyDescent="0.25">
      <c r="A14" s="145"/>
      <c r="B14" s="146"/>
      <c r="C14" s="147"/>
      <c r="D14" s="148"/>
      <c r="E14" s="145"/>
      <c r="F14" s="148"/>
      <c r="G14" s="145"/>
      <c r="H14" s="145"/>
      <c r="I14" s="147"/>
      <c r="J14" s="145"/>
      <c r="K14" s="145"/>
      <c r="L14" s="145"/>
      <c r="M14" s="145"/>
      <c r="N14" s="145"/>
      <c r="O14" s="145"/>
      <c r="P14" s="145"/>
      <c r="Q14" s="145"/>
      <c r="R14" s="145"/>
      <c r="S14" s="145"/>
      <c r="T14" s="145"/>
      <c r="U14" s="145"/>
      <c r="V14" s="145"/>
      <c r="W14" s="145"/>
      <c r="X14" s="145"/>
      <c r="Y14" s="145"/>
      <c r="Z14" s="145"/>
      <c r="AA14" s="145"/>
    </row>
    <row r="15" spans="1:28" ht="11.25" customHeight="1" x14ac:dyDescent="0.25">
      <c r="A15" s="145"/>
      <c r="B15" s="146"/>
      <c r="C15" s="147"/>
      <c r="D15" s="148"/>
      <c r="E15" s="145"/>
      <c r="F15" s="148"/>
      <c r="G15" s="145"/>
      <c r="H15" s="145"/>
      <c r="I15" s="147"/>
      <c r="J15" s="145"/>
      <c r="K15" s="145"/>
      <c r="L15" s="145"/>
      <c r="M15" s="145"/>
      <c r="N15" s="145"/>
      <c r="O15" s="145"/>
      <c r="P15" s="145"/>
      <c r="Q15" s="145"/>
      <c r="R15" s="145"/>
      <c r="S15" s="145"/>
      <c r="T15" s="145"/>
      <c r="U15" s="145"/>
      <c r="V15" s="145"/>
      <c r="W15" s="145"/>
      <c r="X15" s="145"/>
      <c r="Y15" s="145"/>
      <c r="Z15" s="145"/>
      <c r="AA15" s="145"/>
    </row>
    <row r="16" spans="1:28" ht="11.25" customHeight="1" x14ac:dyDescent="0.25">
      <c r="A16" s="145"/>
      <c r="B16" s="146"/>
      <c r="C16" s="147"/>
      <c r="D16" s="148"/>
      <c r="E16" s="145"/>
      <c r="F16" s="148"/>
      <c r="G16" s="145"/>
      <c r="H16" s="145"/>
      <c r="I16" s="147"/>
      <c r="J16" s="145"/>
      <c r="K16" s="145"/>
      <c r="L16" s="145"/>
      <c r="M16" s="145"/>
      <c r="N16" s="145"/>
      <c r="O16" s="145"/>
      <c r="P16" s="145"/>
      <c r="Q16" s="145"/>
      <c r="R16" s="145"/>
      <c r="S16" s="145"/>
      <c r="T16" s="145"/>
      <c r="U16" s="145"/>
      <c r="V16" s="145"/>
      <c r="W16" s="145"/>
      <c r="X16" s="145"/>
      <c r="Y16" s="145"/>
      <c r="Z16" s="145"/>
      <c r="AA16" s="145"/>
    </row>
    <row r="17" spans="1:27" ht="11.25" customHeight="1" x14ac:dyDescent="0.25">
      <c r="A17" s="145"/>
      <c r="B17" s="146"/>
      <c r="C17" s="147"/>
      <c r="D17" s="148"/>
      <c r="E17" s="145"/>
      <c r="F17" s="148"/>
      <c r="G17" s="145"/>
      <c r="H17" s="145"/>
      <c r="I17" s="147"/>
      <c r="J17" s="145"/>
      <c r="K17" s="145"/>
      <c r="L17" s="145"/>
      <c r="M17" s="145"/>
      <c r="N17" s="145"/>
      <c r="O17" s="145"/>
      <c r="P17" s="145"/>
      <c r="Q17" s="145"/>
      <c r="R17" s="145"/>
      <c r="S17" s="145"/>
      <c r="T17" s="145"/>
      <c r="U17" s="145"/>
      <c r="V17" s="145"/>
      <c r="W17" s="145"/>
      <c r="X17" s="145"/>
      <c r="Y17" s="145"/>
      <c r="Z17" s="145"/>
      <c r="AA17" s="145"/>
    </row>
    <row r="18" spans="1:27" ht="11.25" customHeight="1" x14ac:dyDescent="0.25">
      <c r="A18" s="145"/>
      <c r="B18" s="146"/>
      <c r="C18" s="147"/>
      <c r="D18" s="148"/>
      <c r="E18" s="145"/>
      <c r="F18" s="148"/>
      <c r="G18" s="145"/>
      <c r="H18" s="145"/>
      <c r="I18" s="147"/>
      <c r="J18" s="145"/>
      <c r="K18" s="145"/>
      <c r="L18" s="145"/>
      <c r="M18" s="145"/>
      <c r="N18" s="145"/>
      <c r="O18" s="145"/>
      <c r="P18" s="145"/>
      <c r="Q18" s="145"/>
      <c r="R18" s="145"/>
      <c r="S18" s="145"/>
      <c r="T18" s="145"/>
      <c r="U18" s="145"/>
      <c r="V18" s="145"/>
      <c r="W18" s="145"/>
      <c r="X18" s="145"/>
      <c r="Y18" s="145"/>
      <c r="Z18" s="145"/>
      <c r="AA18" s="145"/>
    </row>
    <row r="19" spans="1:27" ht="11.25" customHeight="1" x14ac:dyDescent="0.25">
      <c r="A19" s="145"/>
      <c r="B19" s="146"/>
      <c r="C19" s="147"/>
      <c r="D19" s="148"/>
      <c r="E19" s="145"/>
      <c r="F19" s="148"/>
      <c r="G19" s="145"/>
      <c r="H19" s="145"/>
      <c r="I19" s="147"/>
      <c r="J19" s="145"/>
      <c r="K19" s="145"/>
      <c r="L19" s="145"/>
      <c r="M19" s="145"/>
      <c r="N19" s="145"/>
      <c r="O19" s="145"/>
      <c r="P19" s="145"/>
      <c r="Q19" s="145"/>
      <c r="R19" s="145"/>
      <c r="S19" s="145"/>
      <c r="T19" s="145"/>
      <c r="U19" s="145"/>
      <c r="V19" s="145"/>
      <c r="W19" s="145"/>
      <c r="X19" s="145"/>
      <c r="Y19" s="145"/>
      <c r="Z19" s="145"/>
      <c r="AA19" s="145"/>
    </row>
    <row r="20" spans="1:27" ht="11.25" customHeight="1" x14ac:dyDescent="0.25">
      <c r="A20" s="145"/>
      <c r="B20" s="146"/>
      <c r="C20" s="147"/>
      <c r="D20" s="148"/>
      <c r="E20" s="145"/>
      <c r="F20" s="148"/>
      <c r="G20" s="145"/>
      <c r="H20" s="145"/>
      <c r="I20" s="147"/>
      <c r="J20" s="145"/>
      <c r="K20" s="145"/>
      <c r="L20" s="145"/>
      <c r="M20" s="145"/>
      <c r="N20" s="145"/>
      <c r="O20" s="145"/>
      <c r="P20" s="145"/>
      <c r="Q20" s="145"/>
      <c r="R20" s="145"/>
      <c r="S20" s="145"/>
      <c r="T20" s="145"/>
      <c r="U20" s="145"/>
      <c r="V20" s="145"/>
      <c r="W20" s="145"/>
      <c r="X20" s="145"/>
      <c r="Y20" s="145"/>
      <c r="Z20" s="145"/>
      <c r="AA20" s="145"/>
    </row>
    <row r="21" spans="1:27" ht="11.25" customHeight="1" x14ac:dyDescent="0.25">
      <c r="A21" s="145"/>
      <c r="B21" s="146"/>
      <c r="C21" s="147"/>
      <c r="D21" s="148"/>
      <c r="E21" s="145"/>
      <c r="F21" s="148"/>
      <c r="G21" s="145"/>
      <c r="H21" s="145"/>
      <c r="I21" s="147"/>
      <c r="J21" s="145"/>
      <c r="K21" s="145"/>
      <c r="L21" s="145"/>
      <c r="M21" s="145"/>
      <c r="N21" s="145"/>
      <c r="O21" s="145"/>
      <c r="P21" s="145"/>
      <c r="Q21" s="145"/>
      <c r="R21" s="145"/>
      <c r="S21" s="145"/>
      <c r="T21" s="145"/>
      <c r="U21" s="145"/>
      <c r="V21" s="145"/>
      <c r="W21" s="145"/>
      <c r="X21" s="145"/>
      <c r="Y21" s="145"/>
      <c r="Z21" s="145"/>
      <c r="AA21" s="145"/>
    </row>
    <row r="22" spans="1:27" ht="11.25" customHeight="1" x14ac:dyDescent="0.25">
      <c r="A22" s="145"/>
      <c r="B22" s="146"/>
      <c r="C22" s="147"/>
      <c r="D22" s="148"/>
      <c r="E22" s="145"/>
      <c r="F22" s="148"/>
      <c r="G22" s="145"/>
      <c r="H22" s="145"/>
      <c r="I22" s="147"/>
      <c r="J22" s="145"/>
      <c r="K22" s="145"/>
      <c r="L22" s="145"/>
      <c r="M22" s="145"/>
      <c r="N22" s="145"/>
      <c r="O22" s="145"/>
      <c r="P22" s="145"/>
      <c r="Q22" s="145"/>
      <c r="R22" s="145"/>
      <c r="S22" s="145"/>
      <c r="T22" s="145"/>
      <c r="U22" s="145"/>
      <c r="V22" s="145"/>
      <c r="W22" s="145"/>
      <c r="X22" s="145"/>
      <c r="Y22" s="145"/>
      <c r="Z22" s="145"/>
      <c r="AA22" s="145"/>
    </row>
    <row r="23" spans="1:27" ht="11.25" customHeight="1" x14ac:dyDescent="0.25">
      <c r="A23" s="145"/>
      <c r="B23" s="146"/>
      <c r="C23" s="147"/>
      <c r="D23" s="148"/>
      <c r="E23" s="145"/>
      <c r="F23" s="148"/>
      <c r="G23" s="145"/>
      <c r="H23" s="145"/>
      <c r="I23" s="147"/>
      <c r="J23" s="145"/>
      <c r="K23" s="145"/>
      <c r="L23" s="145"/>
      <c r="M23" s="145"/>
      <c r="N23" s="145"/>
      <c r="O23" s="145"/>
      <c r="P23" s="145"/>
      <c r="Q23" s="145"/>
      <c r="R23" s="145"/>
      <c r="S23" s="145"/>
      <c r="T23" s="145"/>
      <c r="U23" s="145"/>
      <c r="V23" s="145"/>
      <c r="W23" s="145"/>
      <c r="X23" s="145"/>
      <c r="Y23" s="145"/>
      <c r="Z23" s="145"/>
      <c r="AA23" s="145"/>
    </row>
    <row r="24" spans="1:27" ht="11.25" customHeight="1" x14ac:dyDescent="0.25">
      <c r="A24" s="145"/>
      <c r="B24" s="146"/>
      <c r="C24" s="147"/>
      <c r="D24" s="148"/>
      <c r="E24" s="145"/>
      <c r="F24" s="148"/>
      <c r="G24" s="145"/>
      <c r="H24" s="145"/>
      <c r="I24" s="147"/>
      <c r="J24" s="145"/>
      <c r="K24" s="145"/>
      <c r="L24" s="145"/>
      <c r="M24" s="145"/>
      <c r="N24" s="145"/>
      <c r="O24" s="145"/>
      <c r="P24" s="145"/>
      <c r="Q24" s="145"/>
      <c r="R24" s="145"/>
      <c r="S24" s="145"/>
      <c r="T24" s="145"/>
      <c r="U24" s="145"/>
      <c r="V24" s="145"/>
      <c r="W24" s="145"/>
      <c r="X24" s="145"/>
      <c r="Y24" s="145"/>
      <c r="Z24" s="145"/>
      <c r="AA24" s="145"/>
    </row>
    <row r="25" spans="1:27" ht="11.25" customHeight="1" x14ac:dyDescent="0.25">
      <c r="A25" s="145"/>
      <c r="B25" s="146"/>
      <c r="C25" s="147"/>
      <c r="D25" s="148"/>
      <c r="E25" s="145"/>
      <c r="F25" s="148"/>
      <c r="G25" s="145"/>
      <c r="H25" s="145"/>
      <c r="I25" s="147"/>
      <c r="J25" s="145"/>
      <c r="K25" s="145"/>
      <c r="L25" s="145"/>
      <c r="M25" s="145"/>
      <c r="N25" s="145"/>
      <c r="O25" s="145"/>
      <c r="P25" s="145"/>
      <c r="Q25" s="145"/>
      <c r="R25" s="145"/>
      <c r="S25" s="145"/>
      <c r="T25" s="145"/>
      <c r="U25" s="145"/>
      <c r="V25" s="145"/>
      <c r="W25" s="145"/>
      <c r="X25" s="145"/>
      <c r="Y25" s="145"/>
      <c r="Z25" s="145"/>
      <c r="AA25" s="145"/>
    </row>
    <row r="26" spans="1:27" ht="11.25" customHeight="1" x14ac:dyDescent="0.25">
      <c r="A26" s="145"/>
      <c r="B26" s="146"/>
      <c r="C26" s="147"/>
      <c r="D26" s="148"/>
      <c r="E26" s="145"/>
      <c r="F26" s="148"/>
      <c r="G26" s="145"/>
      <c r="H26" s="145"/>
      <c r="I26" s="147"/>
      <c r="J26" s="145"/>
      <c r="K26" s="145"/>
      <c r="L26" s="145"/>
      <c r="M26" s="145"/>
      <c r="N26" s="145"/>
      <c r="O26" s="145"/>
      <c r="P26" s="145"/>
      <c r="Q26" s="145"/>
      <c r="R26" s="145"/>
      <c r="S26" s="145"/>
      <c r="T26" s="145"/>
      <c r="U26" s="145"/>
      <c r="V26" s="145"/>
      <c r="W26" s="145"/>
      <c r="X26" s="145"/>
      <c r="Y26" s="145"/>
      <c r="Z26" s="145"/>
      <c r="AA26" s="145"/>
    </row>
    <row r="27" spans="1:27" ht="11.25" customHeight="1" x14ac:dyDescent="0.25">
      <c r="A27" s="145"/>
      <c r="B27" s="146"/>
      <c r="C27" s="147"/>
      <c r="D27" s="148"/>
      <c r="E27" s="145"/>
      <c r="F27" s="148"/>
      <c r="G27" s="145"/>
      <c r="H27" s="145"/>
      <c r="I27" s="147"/>
      <c r="J27" s="145"/>
      <c r="K27" s="145"/>
      <c r="L27" s="145"/>
      <c r="M27" s="145"/>
      <c r="N27" s="145"/>
      <c r="O27" s="145"/>
      <c r="P27" s="145"/>
      <c r="Q27" s="145"/>
      <c r="R27" s="145"/>
      <c r="S27" s="145"/>
      <c r="T27" s="145"/>
      <c r="U27" s="145"/>
      <c r="V27" s="145"/>
      <c r="X27" s="145"/>
      <c r="Y27" s="145"/>
      <c r="Z27" s="145"/>
      <c r="AA27" s="145"/>
    </row>
    <row r="28" spans="1:27" ht="11.25" customHeight="1" x14ac:dyDescent="0.25">
      <c r="A28" s="145"/>
      <c r="B28" s="146"/>
      <c r="C28" s="147"/>
      <c r="D28" s="148"/>
      <c r="E28" s="145"/>
      <c r="F28" s="148"/>
      <c r="G28" s="145"/>
      <c r="H28" s="145"/>
      <c r="I28" s="147"/>
      <c r="J28" s="145"/>
      <c r="K28" s="145"/>
      <c r="L28" s="145"/>
      <c r="M28" s="145"/>
      <c r="N28" s="145"/>
      <c r="O28" s="145"/>
      <c r="P28" s="145"/>
      <c r="Q28" s="145"/>
      <c r="R28" s="145"/>
      <c r="S28" s="145"/>
      <c r="T28" s="145"/>
      <c r="U28" s="145"/>
      <c r="V28" s="145"/>
      <c r="W28" s="145"/>
      <c r="X28" s="145"/>
      <c r="Y28" s="145"/>
      <c r="Z28" s="145"/>
      <c r="AA28" s="145"/>
    </row>
    <row r="29" spans="1:27" ht="11.25" customHeight="1" x14ac:dyDescent="0.25">
      <c r="A29" s="145"/>
      <c r="B29" s="146"/>
      <c r="C29" s="147"/>
      <c r="D29" s="148"/>
      <c r="E29" s="145"/>
      <c r="F29" s="148"/>
      <c r="G29" s="145"/>
      <c r="H29" s="145"/>
      <c r="I29" s="147"/>
      <c r="J29" s="145"/>
      <c r="K29" s="145"/>
      <c r="L29" s="145"/>
      <c r="M29" s="145"/>
      <c r="N29" s="145"/>
      <c r="O29" s="145"/>
      <c r="P29" s="145"/>
      <c r="Q29" s="145"/>
      <c r="R29" s="145"/>
      <c r="S29" s="145"/>
      <c r="T29" s="145"/>
      <c r="U29" s="145"/>
      <c r="V29" s="145"/>
      <c r="W29" s="145"/>
      <c r="X29" s="145"/>
      <c r="Y29" s="145"/>
      <c r="Z29" s="145"/>
      <c r="AA29" s="145"/>
    </row>
    <row r="30" spans="1:27" ht="11.25" customHeight="1" x14ac:dyDescent="0.25">
      <c r="A30" s="145"/>
      <c r="B30" s="146"/>
      <c r="C30" s="147"/>
      <c r="D30" s="148"/>
      <c r="E30" s="145"/>
      <c r="F30" s="148"/>
      <c r="G30" s="145"/>
      <c r="H30" s="145"/>
      <c r="I30" s="147"/>
      <c r="J30" s="145"/>
      <c r="K30" s="145"/>
      <c r="L30" s="145"/>
      <c r="M30" s="145"/>
      <c r="N30" s="145"/>
      <c r="O30" s="145"/>
      <c r="P30" s="145"/>
      <c r="Q30" s="145"/>
      <c r="R30" s="145"/>
      <c r="S30" s="145"/>
      <c r="T30" s="145"/>
      <c r="U30" s="145"/>
      <c r="V30" s="145"/>
      <c r="W30" s="145"/>
      <c r="X30" s="145"/>
      <c r="Y30" s="145"/>
      <c r="Z30" s="145"/>
      <c r="AA30" s="145"/>
    </row>
    <row r="31" spans="1:27" ht="11.25" customHeight="1" x14ac:dyDescent="0.25">
      <c r="A31" s="145"/>
      <c r="B31" s="146"/>
      <c r="C31" s="147"/>
      <c r="D31" s="148"/>
      <c r="E31" s="145"/>
      <c r="F31" s="148"/>
      <c r="G31" s="145"/>
      <c r="H31" s="145"/>
      <c r="I31" s="147"/>
      <c r="J31" s="145"/>
      <c r="K31" s="145"/>
      <c r="L31" s="145"/>
      <c r="M31" s="145"/>
      <c r="N31" s="145"/>
      <c r="O31" s="145"/>
      <c r="P31" s="145"/>
      <c r="Q31" s="145"/>
      <c r="R31" s="145"/>
      <c r="S31" s="145"/>
      <c r="T31" s="145"/>
      <c r="U31" s="145"/>
      <c r="V31" s="145"/>
      <c r="W31" s="145"/>
      <c r="X31" s="145"/>
      <c r="Y31" s="145"/>
      <c r="Z31" s="145"/>
      <c r="AA31" s="145"/>
    </row>
    <row r="32" spans="1:27" ht="11.25" customHeight="1" x14ac:dyDescent="0.25">
      <c r="A32" s="145"/>
      <c r="B32" s="146"/>
      <c r="C32" s="147"/>
      <c r="D32" s="148"/>
      <c r="E32" s="145"/>
      <c r="F32" s="148"/>
      <c r="G32" s="145"/>
      <c r="H32" s="145"/>
      <c r="I32" s="147"/>
      <c r="J32" s="145"/>
      <c r="K32" s="145"/>
      <c r="L32" s="145"/>
      <c r="M32" s="145"/>
      <c r="N32" s="145"/>
      <c r="O32" s="145"/>
      <c r="P32" s="145"/>
      <c r="Q32" s="145"/>
      <c r="R32" s="145"/>
      <c r="S32" s="145"/>
      <c r="T32" s="145"/>
      <c r="U32" s="145"/>
      <c r="V32" s="145"/>
      <c r="W32" s="145"/>
      <c r="X32" s="145"/>
      <c r="Y32" s="145"/>
      <c r="Z32" s="145"/>
      <c r="AA32" s="145"/>
    </row>
    <row r="33" spans="1:27" ht="11.25" customHeight="1" x14ac:dyDescent="0.25">
      <c r="A33" s="145"/>
      <c r="B33" s="146"/>
      <c r="C33" s="147"/>
      <c r="D33" s="148"/>
      <c r="E33" s="145"/>
      <c r="F33" s="148"/>
      <c r="G33" s="145"/>
      <c r="H33" s="145"/>
      <c r="I33" s="147"/>
      <c r="J33" s="145"/>
      <c r="K33" s="145"/>
      <c r="L33" s="145"/>
      <c r="M33" s="145"/>
      <c r="N33" s="145"/>
      <c r="O33" s="145"/>
      <c r="P33" s="145"/>
      <c r="Q33" s="145"/>
      <c r="R33" s="145"/>
      <c r="S33" s="145"/>
      <c r="T33" s="145"/>
      <c r="U33" s="145"/>
      <c r="V33" s="145"/>
      <c r="W33" s="145"/>
      <c r="X33" s="145"/>
      <c r="Y33" s="145"/>
      <c r="Z33" s="145"/>
      <c r="AA33" s="145"/>
    </row>
    <row r="34" spans="1:27" ht="11.25" customHeight="1" x14ac:dyDescent="0.25">
      <c r="A34" s="145"/>
      <c r="B34" s="146"/>
      <c r="C34" s="147"/>
      <c r="D34" s="148"/>
      <c r="E34" s="145"/>
      <c r="F34" s="148"/>
      <c r="G34" s="145"/>
      <c r="H34" s="145"/>
      <c r="I34" s="147"/>
      <c r="J34" s="145"/>
      <c r="K34" s="145"/>
      <c r="L34" s="145"/>
      <c r="M34" s="145"/>
      <c r="N34" s="145"/>
      <c r="O34" s="145"/>
      <c r="P34" s="145"/>
      <c r="Q34" s="145"/>
      <c r="R34" s="145"/>
      <c r="S34" s="145"/>
      <c r="T34" s="145"/>
      <c r="U34" s="145"/>
      <c r="V34" s="145"/>
      <c r="W34" s="145"/>
      <c r="X34" s="145"/>
      <c r="Y34" s="145"/>
      <c r="Z34" s="145"/>
      <c r="AA34" s="145"/>
    </row>
    <row r="35" spans="1:27" ht="11.25" customHeight="1" x14ac:dyDescent="0.25">
      <c r="A35" s="145"/>
      <c r="B35" s="146"/>
      <c r="C35" s="147"/>
      <c r="D35" s="148"/>
      <c r="E35" s="145"/>
      <c r="F35" s="148"/>
      <c r="G35" s="145"/>
      <c r="H35" s="145"/>
      <c r="I35" s="147"/>
      <c r="J35" s="145"/>
      <c r="K35" s="145"/>
      <c r="L35" s="145"/>
      <c r="M35" s="145"/>
      <c r="N35" s="145"/>
      <c r="O35" s="145"/>
      <c r="P35" s="145"/>
      <c r="Q35" s="145"/>
      <c r="R35" s="145"/>
      <c r="S35" s="145"/>
      <c r="T35" s="145"/>
      <c r="U35" s="145"/>
      <c r="V35" s="145"/>
      <c r="W35" s="145"/>
      <c r="X35" s="145"/>
      <c r="Y35" s="145"/>
      <c r="Z35" s="145"/>
      <c r="AA35" s="145"/>
    </row>
    <row r="36" spans="1:27" ht="11.25" customHeight="1" x14ac:dyDescent="0.25">
      <c r="A36" s="145"/>
      <c r="B36" s="146"/>
      <c r="C36" s="147"/>
      <c r="D36" s="148"/>
      <c r="E36" s="145"/>
      <c r="F36" s="148"/>
      <c r="G36" s="145"/>
      <c r="H36" s="145"/>
      <c r="I36" s="147"/>
      <c r="J36" s="145"/>
      <c r="K36" s="145"/>
      <c r="L36" s="145"/>
      <c r="M36" s="145"/>
      <c r="N36" s="145"/>
      <c r="O36" s="145"/>
      <c r="P36" s="145"/>
      <c r="Q36" s="145"/>
      <c r="R36" s="145"/>
      <c r="S36" s="145"/>
      <c r="T36" s="145"/>
      <c r="U36" s="145"/>
      <c r="V36" s="145"/>
      <c r="W36" s="145"/>
      <c r="X36" s="145"/>
      <c r="Y36" s="145"/>
      <c r="Z36" s="145"/>
      <c r="AA36" s="145"/>
    </row>
    <row r="37" spans="1:27" ht="11.25" customHeight="1" x14ac:dyDescent="0.25">
      <c r="A37" s="145"/>
      <c r="B37" s="146"/>
      <c r="C37" s="147"/>
      <c r="D37" s="148"/>
      <c r="E37" s="145"/>
      <c r="F37" s="148"/>
      <c r="G37" s="145"/>
      <c r="H37" s="145"/>
      <c r="I37" s="147"/>
      <c r="J37" s="145"/>
      <c r="K37" s="145"/>
      <c r="L37" s="145"/>
      <c r="M37" s="145"/>
      <c r="N37" s="145"/>
      <c r="O37" s="145"/>
      <c r="P37" s="145"/>
      <c r="Q37" s="145"/>
      <c r="R37" s="145"/>
      <c r="S37" s="145"/>
      <c r="T37" s="145"/>
      <c r="U37" s="145"/>
      <c r="V37" s="145"/>
      <c r="W37" s="145"/>
      <c r="X37" s="145"/>
      <c r="Y37" s="145"/>
      <c r="Z37" s="145"/>
      <c r="AA37" s="145"/>
    </row>
    <row r="38" spans="1:27" ht="11.25" customHeight="1" x14ac:dyDescent="0.25">
      <c r="A38" s="145"/>
      <c r="B38" s="146"/>
      <c r="C38" s="147"/>
      <c r="D38" s="148"/>
      <c r="E38" s="145"/>
      <c r="F38" s="148"/>
      <c r="G38" s="145"/>
      <c r="H38" s="145"/>
      <c r="I38" s="147"/>
      <c r="J38" s="145"/>
      <c r="K38" s="145"/>
      <c r="L38" s="145"/>
      <c r="M38" s="145"/>
      <c r="N38" s="145"/>
      <c r="O38" s="145"/>
      <c r="P38" s="145"/>
      <c r="Q38" s="145"/>
      <c r="R38" s="145"/>
      <c r="S38" s="145"/>
      <c r="T38" s="145"/>
      <c r="U38" s="145"/>
      <c r="V38" s="145"/>
      <c r="W38" s="145"/>
      <c r="X38" s="145"/>
      <c r="Y38" s="145"/>
      <c r="Z38" s="145"/>
      <c r="AA38" s="145"/>
    </row>
    <row r="39" spans="1:27" ht="11.25" customHeight="1" x14ac:dyDescent="0.25">
      <c r="A39" s="145"/>
      <c r="B39" s="146"/>
      <c r="C39" s="147"/>
      <c r="D39" s="148"/>
      <c r="E39" s="145"/>
      <c r="F39" s="148"/>
      <c r="G39" s="145"/>
      <c r="H39" s="145"/>
      <c r="I39" s="147"/>
      <c r="J39" s="145"/>
      <c r="K39" s="145"/>
      <c r="L39" s="145"/>
      <c r="M39" s="145"/>
      <c r="N39" s="145"/>
      <c r="O39" s="145"/>
      <c r="P39" s="145"/>
      <c r="Q39" s="145"/>
      <c r="R39" s="145"/>
      <c r="S39" s="145"/>
      <c r="T39" s="145"/>
      <c r="U39" s="145"/>
      <c r="V39" s="145"/>
      <c r="W39" s="145"/>
      <c r="X39" s="145"/>
      <c r="Y39" s="145"/>
      <c r="Z39" s="145"/>
      <c r="AA39" s="145"/>
    </row>
    <row r="40" spans="1:27" ht="11.25" customHeight="1" x14ac:dyDescent="0.25">
      <c r="A40" s="145"/>
      <c r="B40" s="146"/>
      <c r="C40" s="147"/>
      <c r="D40" s="148"/>
      <c r="E40" s="145"/>
      <c r="F40" s="148"/>
      <c r="G40" s="145"/>
      <c r="H40" s="145"/>
      <c r="I40" s="147"/>
      <c r="J40" s="145"/>
      <c r="K40" s="145"/>
      <c r="L40" s="145"/>
      <c r="M40" s="145"/>
      <c r="N40" s="145"/>
      <c r="O40" s="145"/>
      <c r="P40" s="145"/>
      <c r="Q40" s="145"/>
      <c r="R40" s="145"/>
      <c r="S40" s="145"/>
      <c r="T40" s="145"/>
      <c r="U40" s="145"/>
      <c r="V40" s="145"/>
      <c r="W40" s="145"/>
      <c r="X40" s="145"/>
      <c r="Y40" s="145"/>
      <c r="Z40" s="145"/>
      <c r="AA40" s="145"/>
    </row>
    <row r="41" spans="1:27" ht="11.25" customHeight="1" x14ac:dyDescent="0.25">
      <c r="A41" s="145"/>
      <c r="B41" s="146"/>
      <c r="C41" s="147"/>
      <c r="D41" s="148"/>
      <c r="E41" s="145"/>
      <c r="F41" s="148"/>
      <c r="G41" s="145"/>
      <c r="H41" s="145"/>
      <c r="I41" s="147"/>
      <c r="J41" s="145"/>
      <c r="K41" s="145"/>
      <c r="L41" s="145"/>
      <c r="M41" s="145"/>
      <c r="N41" s="145"/>
      <c r="O41" s="145"/>
      <c r="P41" s="145"/>
      <c r="Q41" s="145"/>
      <c r="R41" s="145"/>
      <c r="S41" s="145"/>
      <c r="T41" s="145"/>
      <c r="U41" s="145"/>
      <c r="V41" s="145"/>
      <c r="W41" s="145"/>
      <c r="X41" s="145"/>
      <c r="Y41" s="145"/>
      <c r="Z41" s="145"/>
      <c r="AA41" s="145"/>
    </row>
    <row r="42" spans="1:27" ht="11.25" customHeight="1" x14ac:dyDescent="0.25">
      <c r="A42" s="145"/>
      <c r="B42" s="146"/>
      <c r="C42" s="147"/>
      <c r="D42" s="148"/>
      <c r="E42" s="145"/>
      <c r="F42" s="148"/>
      <c r="G42" s="145"/>
      <c r="H42" s="145"/>
      <c r="I42" s="147"/>
      <c r="J42" s="145"/>
      <c r="K42" s="145"/>
      <c r="L42" s="145"/>
      <c r="M42" s="145"/>
      <c r="N42" s="145"/>
      <c r="O42" s="145"/>
      <c r="P42" s="145"/>
      <c r="Q42" s="145"/>
      <c r="R42" s="145"/>
      <c r="S42" s="145"/>
      <c r="T42" s="145"/>
      <c r="U42" s="145"/>
      <c r="V42" s="145"/>
      <c r="W42" s="145"/>
      <c r="X42" s="145"/>
      <c r="Y42" s="145"/>
      <c r="Z42" s="145"/>
      <c r="AA42" s="145"/>
    </row>
    <row r="43" spans="1:27" ht="11.25" customHeight="1" x14ac:dyDescent="0.25">
      <c r="A43" s="145"/>
      <c r="B43" s="146"/>
      <c r="C43" s="147"/>
      <c r="D43" s="148"/>
      <c r="E43" s="145"/>
      <c r="F43" s="148"/>
      <c r="G43" s="145"/>
      <c r="H43" s="145"/>
      <c r="I43" s="147"/>
      <c r="J43" s="145"/>
      <c r="K43" s="145"/>
      <c r="L43" s="145"/>
      <c r="M43" s="145"/>
      <c r="N43" s="145"/>
      <c r="O43" s="145"/>
      <c r="P43" s="145"/>
      <c r="Q43" s="145"/>
      <c r="R43" s="145"/>
      <c r="S43" s="145"/>
      <c r="T43" s="145"/>
      <c r="U43" s="145"/>
      <c r="V43" s="145"/>
      <c r="W43" s="145"/>
      <c r="X43" s="145"/>
      <c r="Y43" s="145"/>
      <c r="Z43" s="145"/>
      <c r="AA43" s="145"/>
    </row>
    <row r="44" spans="1:27" ht="11.25" customHeight="1" x14ac:dyDescent="0.25">
      <c r="A44" s="145"/>
      <c r="B44" s="146"/>
      <c r="C44" s="147"/>
      <c r="D44" s="148"/>
      <c r="E44" s="145"/>
      <c r="F44" s="148"/>
      <c r="G44" s="145"/>
      <c r="H44" s="145"/>
      <c r="I44" s="147"/>
      <c r="J44" s="145"/>
      <c r="K44" s="145"/>
      <c r="L44" s="145"/>
      <c r="M44" s="145"/>
      <c r="N44" s="145"/>
      <c r="O44" s="145"/>
      <c r="P44" s="145"/>
      <c r="Q44" s="145"/>
      <c r="R44" s="145"/>
      <c r="S44" s="145"/>
      <c r="T44" s="145"/>
      <c r="U44" s="145"/>
      <c r="V44" s="145"/>
      <c r="W44" s="145"/>
      <c r="X44" s="145"/>
      <c r="Y44" s="145"/>
      <c r="Z44" s="145"/>
      <c r="AA44" s="145"/>
    </row>
    <row r="45" spans="1:27" ht="11.25" customHeight="1" x14ac:dyDescent="0.25">
      <c r="A45" s="145"/>
      <c r="B45" s="146"/>
      <c r="C45" s="147"/>
      <c r="D45" s="148"/>
      <c r="E45" s="145"/>
      <c r="F45" s="148"/>
      <c r="G45" s="145"/>
      <c r="H45" s="145"/>
      <c r="I45" s="147"/>
      <c r="J45" s="145"/>
      <c r="K45" s="145"/>
      <c r="L45" s="145"/>
      <c r="M45" s="145"/>
      <c r="N45" s="145"/>
      <c r="O45" s="145"/>
      <c r="P45" s="145"/>
      <c r="Q45" s="145"/>
      <c r="R45" s="145"/>
      <c r="S45" s="145"/>
      <c r="T45" s="145"/>
      <c r="U45" s="145"/>
      <c r="V45" s="145"/>
      <c r="W45" s="145"/>
      <c r="X45" s="145"/>
      <c r="Y45" s="145"/>
      <c r="Z45" s="145"/>
      <c r="AA45" s="145"/>
    </row>
    <row r="46" spans="1:27" ht="11.25" customHeight="1" x14ac:dyDescent="0.25">
      <c r="A46" s="145"/>
      <c r="B46" s="146"/>
      <c r="C46" s="147"/>
      <c r="D46" s="148"/>
      <c r="E46" s="145"/>
      <c r="F46" s="148"/>
      <c r="G46" s="145"/>
      <c r="H46" s="145"/>
      <c r="I46" s="147"/>
      <c r="J46" s="145"/>
      <c r="K46" s="145"/>
      <c r="L46" s="145"/>
      <c r="M46" s="145"/>
      <c r="N46" s="145"/>
      <c r="O46" s="145"/>
      <c r="P46" s="145"/>
      <c r="Q46" s="145"/>
      <c r="R46" s="145"/>
      <c r="S46" s="145"/>
      <c r="T46" s="145"/>
      <c r="U46" s="145"/>
      <c r="V46" s="145"/>
      <c r="W46" s="145"/>
      <c r="X46" s="145"/>
      <c r="Y46" s="145"/>
      <c r="Z46" s="145"/>
      <c r="AA46" s="145"/>
    </row>
    <row r="47" spans="1:27" ht="11.25" customHeight="1" x14ac:dyDescent="0.25">
      <c r="A47" s="145"/>
      <c r="B47" s="146"/>
      <c r="C47" s="147"/>
      <c r="D47" s="148"/>
      <c r="E47" s="145"/>
      <c r="F47" s="148"/>
      <c r="G47" s="145"/>
      <c r="H47" s="145"/>
      <c r="I47" s="147"/>
      <c r="J47" s="145"/>
      <c r="K47" s="145"/>
      <c r="L47" s="145"/>
      <c r="M47" s="145"/>
      <c r="N47" s="145"/>
      <c r="O47" s="145"/>
      <c r="P47" s="145"/>
      <c r="Q47" s="145"/>
      <c r="R47" s="145"/>
      <c r="S47" s="145"/>
      <c r="T47" s="145"/>
      <c r="U47" s="145"/>
      <c r="V47" s="145"/>
      <c r="W47" s="145"/>
      <c r="X47" s="145"/>
      <c r="Y47" s="145"/>
      <c r="Z47" s="145"/>
      <c r="AA47" s="145"/>
    </row>
    <row r="48" spans="1:27" ht="11.25" customHeight="1" x14ac:dyDescent="0.25">
      <c r="A48" s="145"/>
      <c r="B48" s="146"/>
      <c r="C48" s="147"/>
      <c r="D48" s="148"/>
      <c r="E48" s="145"/>
      <c r="F48" s="148"/>
      <c r="G48" s="145"/>
      <c r="H48" s="145"/>
      <c r="I48" s="147"/>
      <c r="J48" s="145"/>
      <c r="K48" s="145"/>
      <c r="L48" s="145"/>
      <c r="M48" s="145"/>
      <c r="N48" s="145"/>
      <c r="O48" s="145"/>
      <c r="P48" s="145"/>
      <c r="Q48" s="145"/>
      <c r="R48" s="145"/>
      <c r="S48" s="145"/>
      <c r="T48" s="145"/>
      <c r="U48" s="145"/>
      <c r="V48" s="145"/>
      <c r="W48" s="145"/>
      <c r="X48" s="145"/>
      <c r="Y48" s="145"/>
      <c r="Z48" s="145"/>
      <c r="AA48" s="145"/>
    </row>
    <row r="49" spans="1:27" ht="11.25" customHeight="1" x14ac:dyDescent="0.25">
      <c r="A49" s="145"/>
      <c r="B49" s="146"/>
      <c r="C49" s="147"/>
      <c r="D49" s="148"/>
      <c r="E49" s="145"/>
      <c r="F49" s="148"/>
      <c r="G49" s="145"/>
      <c r="H49" s="145"/>
      <c r="I49" s="147"/>
      <c r="J49" s="145"/>
      <c r="K49" s="145"/>
      <c r="L49" s="145"/>
      <c r="M49" s="145"/>
      <c r="N49" s="145"/>
      <c r="O49" s="145"/>
      <c r="P49" s="145"/>
      <c r="Q49" s="145"/>
      <c r="R49" s="145"/>
      <c r="S49" s="145"/>
      <c r="T49" s="145"/>
      <c r="U49" s="145"/>
      <c r="V49" s="145"/>
      <c r="W49" s="145"/>
      <c r="X49" s="145"/>
      <c r="Y49" s="145"/>
      <c r="Z49" s="145"/>
      <c r="AA49" s="145"/>
    </row>
    <row r="50" spans="1:27" ht="11.25" customHeight="1" x14ac:dyDescent="0.25">
      <c r="A50" s="145"/>
      <c r="B50" s="146"/>
      <c r="C50" s="147"/>
      <c r="D50" s="148"/>
      <c r="E50" s="145"/>
      <c r="F50" s="148"/>
      <c r="G50" s="145"/>
      <c r="H50" s="145"/>
      <c r="I50" s="147"/>
      <c r="J50" s="145"/>
      <c r="K50" s="145"/>
      <c r="L50" s="145"/>
      <c r="M50" s="145"/>
      <c r="N50" s="145"/>
      <c r="O50" s="145"/>
      <c r="P50" s="145"/>
      <c r="Q50" s="145"/>
      <c r="R50" s="145"/>
      <c r="S50" s="145"/>
      <c r="T50" s="145"/>
      <c r="U50" s="145"/>
      <c r="V50" s="145"/>
      <c r="W50" s="145"/>
      <c r="X50" s="145"/>
      <c r="Y50" s="145"/>
      <c r="Z50" s="145"/>
      <c r="AA50" s="145"/>
    </row>
    <row r="51" spans="1:27" ht="11.25" customHeight="1" x14ac:dyDescent="0.25">
      <c r="A51" s="145"/>
      <c r="B51" s="146"/>
      <c r="C51" s="147"/>
      <c r="D51" s="148"/>
      <c r="E51" s="145"/>
      <c r="F51" s="148"/>
      <c r="G51" s="145"/>
      <c r="H51" s="145"/>
      <c r="I51" s="147"/>
      <c r="J51" s="145"/>
      <c r="K51" s="145"/>
      <c r="L51" s="145"/>
      <c r="M51" s="145"/>
      <c r="N51" s="145"/>
      <c r="O51" s="145"/>
      <c r="P51" s="145"/>
      <c r="Q51" s="145"/>
      <c r="R51" s="145"/>
      <c r="S51" s="145"/>
      <c r="T51" s="145"/>
      <c r="U51" s="145"/>
      <c r="V51" s="145"/>
      <c r="W51" s="145"/>
      <c r="X51" s="145"/>
      <c r="Y51" s="145"/>
      <c r="Z51" s="145"/>
      <c r="AA51" s="145"/>
    </row>
    <row r="52" spans="1:27" ht="11.25" customHeight="1" x14ac:dyDescent="0.25">
      <c r="A52" s="145"/>
      <c r="B52" s="146"/>
      <c r="C52" s="147"/>
      <c r="D52" s="148"/>
      <c r="E52" s="145"/>
      <c r="F52" s="148"/>
      <c r="G52" s="145"/>
      <c r="H52" s="145"/>
      <c r="I52" s="147"/>
      <c r="J52" s="145"/>
      <c r="K52" s="145"/>
      <c r="L52" s="145"/>
      <c r="M52" s="145"/>
      <c r="N52" s="145"/>
      <c r="O52" s="145"/>
      <c r="P52" s="145"/>
      <c r="Q52" s="145"/>
      <c r="R52" s="145"/>
      <c r="S52" s="145"/>
      <c r="T52" s="145"/>
      <c r="U52" s="145"/>
      <c r="V52" s="145"/>
      <c r="W52" s="145"/>
      <c r="X52" s="145"/>
      <c r="Y52" s="145"/>
      <c r="Z52" s="145"/>
      <c r="AA52" s="145"/>
    </row>
    <row r="53" spans="1:27" ht="11.25" customHeight="1" x14ac:dyDescent="0.25">
      <c r="A53" s="145"/>
      <c r="B53" s="146"/>
      <c r="C53" s="147"/>
      <c r="D53" s="148"/>
      <c r="E53" s="145"/>
      <c r="F53" s="148"/>
      <c r="G53" s="145"/>
      <c r="H53" s="145"/>
      <c r="I53" s="147"/>
      <c r="J53" s="145"/>
      <c r="K53" s="145"/>
      <c r="L53" s="145"/>
      <c r="M53" s="145"/>
      <c r="N53" s="145"/>
      <c r="O53" s="145"/>
      <c r="P53" s="145"/>
      <c r="Q53" s="145"/>
      <c r="R53" s="145"/>
      <c r="S53" s="145"/>
      <c r="T53" s="145"/>
      <c r="U53" s="145"/>
      <c r="V53" s="145"/>
      <c r="W53" s="145"/>
      <c r="X53" s="145"/>
      <c r="Y53" s="145"/>
      <c r="Z53" s="145"/>
      <c r="AA53" s="145"/>
    </row>
    <row r="54" spans="1:27" ht="11.25" customHeight="1" x14ac:dyDescent="0.25">
      <c r="A54" s="145"/>
      <c r="B54" s="146"/>
      <c r="C54" s="147"/>
      <c r="D54" s="148"/>
      <c r="E54" s="145"/>
      <c r="F54" s="148"/>
      <c r="G54" s="145"/>
      <c r="H54" s="145"/>
      <c r="I54" s="147"/>
      <c r="J54" s="145"/>
      <c r="K54" s="145"/>
      <c r="L54" s="145"/>
      <c r="M54" s="145"/>
      <c r="N54" s="145"/>
      <c r="O54" s="145"/>
      <c r="P54" s="145"/>
      <c r="Q54" s="145"/>
      <c r="R54" s="145"/>
      <c r="S54" s="145"/>
      <c r="T54" s="145"/>
      <c r="U54" s="145"/>
      <c r="V54" s="145"/>
      <c r="W54" s="145"/>
      <c r="X54" s="145"/>
      <c r="Y54" s="145"/>
      <c r="Z54" s="145"/>
      <c r="AA54" s="145"/>
    </row>
    <row r="55" spans="1:27" ht="11.25" customHeight="1" x14ac:dyDescent="0.25">
      <c r="A55" s="145"/>
      <c r="B55" s="146"/>
      <c r="C55" s="147"/>
      <c r="D55" s="148"/>
      <c r="E55" s="145"/>
      <c r="F55" s="148"/>
      <c r="G55" s="145"/>
      <c r="H55" s="145"/>
      <c r="I55" s="147"/>
      <c r="J55" s="145"/>
      <c r="K55" s="145"/>
      <c r="L55" s="145"/>
      <c r="M55" s="145"/>
      <c r="N55" s="145"/>
      <c r="O55" s="145"/>
      <c r="P55" s="145"/>
      <c r="Q55" s="145"/>
      <c r="R55" s="145"/>
      <c r="S55" s="145"/>
      <c r="T55" s="145"/>
      <c r="U55" s="145"/>
      <c r="V55" s="145"/>
      <c r="W55" s="145"/>
      <c r="X55" s="145"/>
      <c r="Y55" s="145"/>
      <c r="Z55" s="145"/>
      <c r="AA55" s="145"/>
    </row>
    <row r="56" spans="1:27" ht="11.25" customHeight="1" x14ac:dyDescent="0.25">
      <c r="A56" s="145"/>
      <c r="B56" s="146"/>
      <c r="C56" s="147"/>
      <c r="D56" s="148"/>
      <c r="E56" s="145"/>
      <c r="F56" s="148"/>
      <c r="G56" s="145"/>
      <c r="H56" s="145"/>
      <c r="I56" s="147"/>
      <c r="J56" s="145"/>
      <c r="K56" s="145"/>
      <c r="L56" s="145"/>
      <c r="M56" s="145"/>
      <c r="N56" s="145"/>
      <c r="O56" s="145"/>
      <c r="P56" s="145"/>
      <c r="Q56" s="145"/>
      <c r="R56" s="145"/>
      <c r="S56" s="145"/>
      <c r="T56" s="145"/>
      <c r="U56" s="145"/>
      <c r="V56" s="145"/>
      <c r="W56" s="145"/>
      <c r="X56" s="145"/>
      <c r="Y56" s="145"/>
      <c r="Z56" s="145"/>
      <c r="AA56" s="145"/>
    </row>
    <row r="57" spans="1:27" ht="11.25" customHeight="1" x14ac:dyDescent="0.25">
      <c r="A57" s="145"/>
      <c r="B57" s="146"/>
      <c r="C57" s="147"/>
      <c r="D57" s="148"/>
      <c r="E57" s="145"/>
      <c r="F57" s="148"/>
      <c r="G57" s="145"/>
      <c r="H57" s="145"/>
      <c r="I57" s="147"/>
      <c r="J57" s="145"/>
      <c r="K57" s="145"/>
      <c r="L57" s="145"/>
      <c r="M57" s="145"/>
      <c r="N57" s="145"/>
      <c r="O57" s="145"/>
      <c r="P57" s="145"/>
      <c r="Q57" s="145"/>
      <c r="R57" s="145"/>
      <c r="S57" s="145"/>
      <c r="T57" s="145"/>
      <c r="U57" s="145"/>
      <c r="V57" s="145"/>
      <c r="W57" s="145"/>
      <c r="X57" s="145"/>
      <c r="Y57" s="145"/>
      <c r="Z57" s="145"/>
      <c r="AA57" s="145"/>
    </row>
    <row r="58" spans="1:27" ht="11.25" customHeight="1" x14ac:dyDescent="0.25">
      <c r="A58" s="145"/>
      <c r="B58" s="146"/>
      <c r="C58" s="147"/>
      <c r="D58" s="148"/>
      <c r="E58" s="145"/>
      <c r="F58" s="148"/>
      <c r="G58" s="145"/>
      <c r="H58" s="145"/>
      <c r="I58" s="147"/>
      <c r="J58" s="145"/>
      <c r="K58" s="145"/>
      <c r="L58" s="145"/>
      <c r="M58" s="145"/>
      <c r="N58" s="145"/>
      <c r="O58" s="145"/>
      <c r="P58" s="145"/>
      <c r="Q58" s="145"/>
      <c r="R58" s="145"/>
      <c r="S58" s="145"/>
      <c r="T58" s="145"/>
      <c r="U58" s="145"/>
      <c r="V58" s="145"/>
      <c r="W58" s="145"/>
      <c r="X58" s="145"/>
      <c r="Y58" s="145"/>
      <c r="Z58" s="145"/>
      <c r="AA58" s="145"/>
    </row>
    <row r="59" spans="1:27" ht="11.25" customHeight="1" x14ac:dyDescent="0.25">
      <c r="A59" s="145"/>
      <c r="B59" s="146"/>
      <c r="C59" s="147"/>
      <c r="D59" s="148"/>
      <c r="E59" s="145"/>
      <c r="F59" s="148"/>
      <c r="G59" s="145"/>
      <c r="H59" s="145"/>
      <c r="I59" s="147"/>
      <c r="J59" s="145"/>
      <c r="K59" s="145"/>
      <c r="L59" s="145"/>
      <c r="M59" s="145"/>
      <c r="N59" s="145"/>
      <c r="O59" s="145"/>
      <c r="P59" s="145"/>
      <c r="Q59" s="145"/>
      <c r="R59" s="145"/>
      <c r="S59" s="145"/>
      <c r="T59" s="145"/>
      <c r="U59" s="145"/>
      <c r="V59" s="145"/>
      <c r="W59" s="145"/>
      <c r="X59" s="145"/>
      <c r="Y59" s="145"/>
      <c r="Z59" s="145"/>
      <c r="AA59" s="145"/>
    </row>
    <row r="60" spans="1:27" ht="11.25" customHeight="1" x14ac:dyDescent="0.25">
      <c r="A60" s="145"/>
      <c r="B60" s="146"/>
      <c r="C60" s="147"/>
      <c r="D60" s="148"/>
      <c r="E60" s="145"/>
      <c r="F60" s="148"/>
      <c r="G60" s="145"/>
      <c r="H60" s="145"/>
      <c r="I60" s="147"/>
      <c r="J60" s="145"/>
      <c r="K60" s="145"/>
      <c r="L60" s="145"/>
      <c r="M60" s="145"/>
      <c r="N60" s="145"/>
      <c r="O60" s="145"/>
      <c r="P60" s="145"/>
      <c r="Q60" s="145"/>
      <c r="R60" s="145"/>
      <c r="S60" s="145"/>
      <c r="T60" s="145"/>
      <c r="U60" s="145"/>
      <c r="V60" s="145"/>
      <c r="W60" s="145"/>
      <c r="X60" s="145"/>
      <c r="Y60" s="145"/>
      <c r="Z60" s="145"/>
      <c r="AA60" s="145"/>
    </row>
    <row r="61" spans="1:27" ht="11.25" customHeight="1" x14ac:dyDescent="0.25">
      <c r="A61" s="145"/>
      <c r="B61" s="146"/>
      <c r="C61" s="147"/>
      <c r="D61" s="148"/>
      <c r="E61" s="145"/>
      <c r="F61" s="148"/>
      <c r="G61" s="145"/>
      <c r="H61" s="145"/>
      <c r="I61" s="147"/>
      <c r="J61" s="145"/>
      <c r="K61" s="145"/>
      <c r="L61" s="145"/>
      <c r="M61" s="145"/>
      <c r="N61" s="145"/>
      <c r="O61" s="145"/>
      <c r="P61" s="145"/>
      <c r="Q61" s="145"/>
      <c r="R61" s="145"/>
      <c r="S61" s="145"/>
      <c r="T61" s="145"/>
      <c r="U61" s="145"/>
      <c r="V61" s="145"/>
      <c r="W61" s="145"/>
      <c r="X61" s="145"/>
      <c r="Y61" s="145"/>
      <c r="Z61" s="145"/>
      <c r="AA61" s="145"/>
    </row>
    <row r="62" spans="1:27" ht="11.25" customHeight="1" x14ac:dyDescent="0.25">
      <c r="A62" s="145"/>
      <c r="B62" s="146"/>
      <c r="C62" s="147"/>
      <c r="D62" s="148"/>
      <c r="E62" s="145"/>
      <c r="F62" s="148"/>
      <c r="G62" s="145"/>
      <c r="H62" s="145"/>
      <c r="I62" s="147"/>
      <c r="J62" s="145"/>
      <c r="K62" s="145"/>
      <c r="L62" s="145"/>
      <c r="M62" s="145"/>
      <c r="N62" s="145"/>
      <c r="O62" s="145"/>
      <c r="P62" s="145"/>
      <c r="Q62" s="145"/>
      <c r="R62" s="145"/>
      <c r="S62" s="145"/>
      <c r="T62" s="145"/>
      <c r="U62" s="145"/>
      <c r="V62" s="145"/>
      <c r="W62" s="145"/>
      <c r="X62" s="145"/>
      <c r="Y62" s="145"/>
      <c r="Z62" s="145"/>
      <c r="AA62" s="145"/>
    </row>
    <row r="63" spans="1:27" ht="11.25" customHeight="1" x14ac:dyDescent="0.25">
      <c r="A63" s="145"/>
      <c r="B63" s="146"/>
      <c r="C63" s="147"/>
      <c r="D63" s="148"/>
      <c r="E63" s="145"/>
      <c r="F63" s="148"/>
      <c r="G63" s="145"/>
      <c r="H63" s="145"/>
      <c r="I63" s="147"/>
      <c r="J63" s="145"/>
      <c r="K63" s="145"/>
      <c r="L63" s="145"/>
      <c r="M63" s="145"/>
      <c r="N63" s="145"/>
      <c r="O63" s="145"/>
      <c r="P63" s="145"/>
      <c r="Q63" s="145"/>
      <c r="R63" s="145"/>
      <c r="S63" s="145"/>
      <c r="T63" s="145"/>
      <c r="U63" s="145"/>
      <c r="V63" s="145"/>
      <c r="W63" s="145"/>
      <c r="X63" s="145"/>
      <c r="Y63" s="145"/>
      <c r="Z63" s="145"/>
      <c r="AA63" s="145"/>
    </row>
    <row r="64" spans="1:27" ht="11.25" customHeight="1" x14ac:dyDescent="0.25">
      <c r="A64" s="145"/>
      <c r="B64" s="146"/>
      <c r="C64" s="147"/>
      <c r="D64" s="148"/>
      <c r="E64" s="145"/>
      <c r="F64" s="148"/>
      <c r="G64" s="145"/>
      <c r="H64" s="145"/>
      <c r="I64" s="147"/>
      <c r="J64" s="145"/>
      <c r="K64" s="145"/>
      <c r="L64" s="145"/>
      <c r="M64" s="145"/>
      <c r="N64" s="145"/>
      <c r="O64" s="145"/>
      <c r="P64" s="145"/>
      <c r="Q64" s="145"/>
      <c r="R64" s="145"/>
      <c r="S64" s="145"/>
      <c r="T64" s="145"/>
      <c r="U64" s="145"/>
      <c r="V64" s="145"/>
      <c r="W64" s="145"/>
      <c r="X64" s="145"/>
      <c r="Y64" s="145"/>
      <c r="Z64" s="145"/>
      <c r="AA64" s="145"/>
    </row>
    <row r="65" spans="1:27" ht="11.25" customHeight="1" x14ac:dyDescent="0.25">
      <c r="A65" s="145"/>
      <c r="B65" s="146"/>
      <c r="C65" s="147"/>
      <c r="D65" s="148"/>
      <c r="E65" s="145"/>
      <c r="F65" s="148"/>
      <c r="G65" s="145"/>
      <c r="H65" s="145"/>
      <c r="I65" s="147"/>
      <c r="J65" s="145"/>
      <c r="K65" s="145"/>
      <c r="L65" s="145"/>
      <c r="M65" s="145"/>
      <c r="N65" s="145"/>
      <c r="O65" s="145"/>
      <c r="P65" s="145"/>
      <c r="Q65" s="145"/>
      <c r="R65" s="145"/>
      <c r="S65" s="145"/>
      <c r="T65" s="145"/>
      <c r="U65" s="145"/>
      <c r="V65" s="145"/>
      <c r="W65" s="145"/>
      <c r="X65" s="145"/>
      <c r="Y65" s="145"/>
      <c r="Z65" s="145"/>
      <c r="AA65" s="145"/>
    </row>
    <row r="66" spans="1:27" ht="11.25" customHeight="1" x14ac:dyDescent="0.25">
      <c r="A66" s="145"/>
      <c r="B66" s="146"/>
      <c r="C66" s="147"/>
      <c r="D66" s="148"/>
      <c r="E66" s="145"/>
      <c r="F66" s="148"/>
      <c r="G66" s="145"/>
      <c r="H66" s="145"/>
      <c r="I66" s="147"/>
      <c r="J66" s="145"/>
      <c r="K66" s="145"/>
      <c r="L66" s="145"/>
      <c r="M66" s="145"/>
      <c r="N66" s="145"/>
      <c r="O66" s="145"/>
      <c r="P66" s="145"/>
      <c r="Q66" s="145"/>
      <c r="R66" s="145"/>
      <c r="S66" s="145"/>
      <c r="T66" s="145"/>
      <c r="U66" s="145"/>
      <c r="V66" s="145"/>
      <c r="W66" s="145"/>
      <c r="X66" s="145"/>
      <c r="Y66" s="145"/>
      <c r="Z66" s="145"/>
      <c r="AA66" s="145"/>
    </row>
    <row r="67" spans="1:27" ht="11.25" customHeight="1" x14ac:dyDescent="0.25">
      <c r="A67" s="145"/>
      <c r="B67" s="146"/>
      <c r="C67" s="147"/>
      <c r="D67" s="148"/>
      <c r="E67" s="145"/>
      <c r="F67" s="148"/>
      <c r="G67" s="145"/>
      <c r="H67" s="145"/>
      <c r="I67" s="147"/>
      <c r="J67" s="145"/>
      <c r="K67" s="145"/>
      <c r="L67" s="145"/>
      <c r="M67" s="145"/>
      <c r="N67" s="145"/>
      <c r="O67" s="145"/>
      <c r="P67" s="145"/>
      <c r="Q67" s="145"/>
      <c r="R67" s="145"/>
      <c r="S67" s="145"/>
      <c r="T67" s="145"/>
      <c r="U67" s="145"/>
      <c r="V67" s="145"/>
      <c r="W67" s="145"/>
      <c r="X67" s="145"/>
      <c r="Y67" s="145"/>
      <c r="Z67" s="145"/>
      <c r="AA67" s="145"/>
    </row>
    <row r="68" spans="1:27" ht="11.25" customHeight="1" x14ac:dyDescent="0.25">
      <c r="A68" s="145"/>
      <c r="B68" s="146"/>
      <c r="C68" s="147"/>
      <c r="D68" s="148"/>
      <c r="E68" s="145"/>
      <c r="F68" s="148"/>
      <c r="G68" s="145"/>
      <c r="H68" s="145"/>
      <c r="I68" s="147"/>
      <c r="J68" s="145"/>
      <c r="K68" s="145"/>
      <c r="L68" s="145"/>
      <c r="M68" s="145"/>
      <c r="N68" s="145"/>
      <c r="O68" s="145"/>
      <c r="P68" s="145"/>
      <c r="Q68" s="145"/>
      <c r="R68" s="145"/>
      <c r="S68" s="145"/>
      <c r="T68" s="145"/>
      <c r="U68" s="145"/>
      <c r="V68" s="145"/>
      <c r="W68" s="145"/>
      <c r="X68" s="145"/>
      <c r="Y68" s="145"/>
      <c r="Z68" s="145"/>
      <c r="AA68" s="145"/>
    </row>
    <row r="69" spans="1:27" ht="11.25" customHeight="1" x14ac:dyDescent="0.25">
      <c r="A69" s="145"/>
      <c r="B69" s="146"/>
      <c r="C69" s="147"/>
      <c r="D69" s="148"/>
      <c r="E69" s="145"/>
      <c r="F69" s="148"/>
      <c r="G69" s="145"/>
      <c r="H69" s="145"/>
      <c r="I69" s="147"/>
      <c r="J69" s="145"/>
      <c r="K69" s="145"/>
      <c r="L69" s="145"/>
      <c r="M69" s="145"/>
      <c r="N69" s="145"/>
      <c r="O69" s="145"/>
      <c r="P69" s="145"/>
      <c r="Q69" s="145"/>
      <c r="R69" s="145"/>
      <c r="S69" s="145"/>
      <c r="T69" s="145"/>
      <c r="U69" s="145"/>
      <c r="V69" s="145"/>
      <c r="W69" s="145"/>
      <c r="X69" s="145"/>
      <c r="Y69" s="145"/>
      <c r="Z69" s="145"/>
      <c r="AA69" s="145"/>
    </row>
    <row r="70" spans="1:27" ht="11.25" customHeight="1" x14ac:dyDescent="0.25">
      <c r="A70" s="145"/>
      <c r="B70" s="146"/>
      <c r="C70" s="147"/>
      <c r="D70" s="148"/>
      <c r="E70" s="145"/>
      <c r="F70" s="148"/>
      <c r="G70" s="145"/>
      <c r="H70" s="145"/>
      <c r="I70" s="147"/>
      <c r="J70" s="145"/>
      <c r="K70" s="145"/>
      <c r="L70" s="145"/>
      <c r="M70" s="145"/>
      <c r="N70" s="145"/>
      <c r="O70" s="145"/>
      <c r="P70" s="145"/>
      <c r="Q70" s="145"/>
      <c r="R70" s="145"/>
      <c r="S70" s="145"/>
      <c r="T70" s="145"/>
      <c r="U70" s="145"/>
      <c r="V70" s="145"/>
      <c r="W70" s="145"/>
      <c r="X70" s="145"/>
      <c r="Y70" s="145"/>
      <c r="Z70" s="145"/>
      <c r="AA70" s="145"/>
    </row>
    <row r="71" spans="1:27" ht="11.25" customHeight="1" x14ac:dyDescent="0.25">
      <c r="A71" s="145"/>
      <c r="B71" s="146"/>
      <c r="C71" s="147"/>
      <c r="D71" s="148"/>
      <c r="E71" s="145"/>
      <c r="F71" s="148"/>
      <c r="G71" s="145"/>
      <c r="H71" s="145"/>
      <c r="I71" s="147"/>
      <c r="J71" s="145"/>
      <c r="K71" s="145"/>
      <c r="L71" s="145"/>
      <c r="M71" s="145"/>
      <c r="N71" s="145"/>
      <c r="O71" s="145"/>
      <c r="P71" s="145"/>
      <c r="Q71" s="145"/>
      <c r="R71" s="145"/>
      <c r="S71" s="145"/>
      <c r="T71" s="145"/>
      <c r="U71" s="145"/>
      <c r="V71" s="145"/>
      <c r="W71" s="145"/>
      <c r="X71" s="145"/>
      <c r="Y71" s="145"/>
      <c r="Z71" s="145"/>
      <c r="AA71" s="145"/>
    </row>
    <row r="72" spans="1:27" ht="11.25" customHeight="1" x14ac:dyDescent="0.25">
      <c r="A72" s="145"/>
      <c r="B72" s="146"/>
      <c r="C72" s="147"/>
      <c r="D72" s="148"/>
      <c r="E72" s="145"/>
      <c r="F72" s="148"/>
      <c r="G72" s="145"/>
      <c r="H72" s="145"/>
      <c r="I72" s="147"/>
      <c r="J72" s="145"/>
      <c r="K72" s="145"/>
      <c r="L72" s="145"/>
      <c r="M72" s="145"/>
      <c r="N72" s="145"/>
      <c r="O72" s="145"/>
      <c r="P72" s="145"/>
      <c r="Q72" s="145"/>
      <c r="R72" s="145"/>
      <c r="S72" s="145"/>
      <c r="T72" s="145"/>
      <c r="U72" s="145"/>
      <c r="V72" s="145"/>
      <c r="W72" s="145"/>
      <c r="X72" s="145"/>
      <c r="Y72" s="145"/>
      <c r="Z72" s="145"/>
      <c r="AA72" s="145"/>
    </row>
    <row r="73" spans="1:27" ht="11.25" customHeight="1" x14ac:dyDescent="0.25">
      <c r="A73" s="145"/>
      <c r="B73" s="146"/>
      <c r="C73" s="147"/>
      <c r="D73" s="148"/>
      <c r="E73" s="145"/>
      <c r="F73" s="148"/>
      <c r="G73" s="145"/>
      <c r="H73" s="145"/>
      <c r="I73" s="147"/>
      <c r="J73" s="145"/>
      <c r="K73" s="145"/>
      <c r="L73" s="145"/>
      <c r="M73" s="145"/>
      <c r="N73" s="145"/>
      <c r="O73" s="145"/>
      <c r="P73" s="145"/>
      <c r="Q73" s="145"/>
      <c r="R73" s="145"/>
      <c r="S73" s="145"/>
      <c r="T73" s="145"/>
      <c r="U73" s="145"/>
      <c r="V73" s="145"/>
      <c r="W73" s="145"/>
      <c r="X73" s="145"/>
      <c r="Y73" s="145"/>
      <c r="Z73" s="145"/>
      <c r="AA73" s="145"/>
    </row>
    <row r="74" spans="1:27" ht="11.25" customHeight="1" x14ac:dyDescent="0.25">
      <c r="A74" s="145"/>
      <c r="B74" s="146"/>
      <c r="C74" s="147"/>
      <c r="D74" s="148"/>
      <c r="E74" s="145"/>
      <c r="F74" s="148"/>
      <c r="G74" s="145"/>
      <c r="H74" s="145"/>
      <c r="I74" s="147"/>
      <c r="J74" s="145"/>
      <c r="K74" s="145"/>
      <c r="L74" s="145"/>
      <c r="M74" s="145"/>
      <c r="N74" s="145"/>
      <c r="O74" s="145"/>
      <c r="P74" s="145"/>
      <c r="Q74" s="145"/>
      <c r="R74" s="145"/>
      <c r="S74" s="145"/>
      <c r="T74" s="145"/>
      <c r="U74" s="145"/>
      <c r="V74" s="145"/>
      <c r="W74" s="145"/>
      <c r="X74" s="145"/>
      <c r="Y74" s="145"/>
      <c r="Z74" s="145"/>
      <c r="AA74" s="145"/>
    </row>
    <row r="75" spans="1:27" ht="11.25" customHeight="1" x14ac:dyDescent="0.25">
      <c r="A75" s="145"/>
      <c r="B75" s="146"/>
      <c r="C75" s="147"/>
      <c r="D75" s="148"/>
      <c r="E75" s="145"/>
      <c r="F75" s="148"/>
      <c r="G75" s="145"/>
      <c r="H75" s="145"/>
      <c r="I75" s="147"/>
      <c r="J75" s="145"/>
      <c r="K75" s="145"/>
      <c r="L75" s="145"/>
      <c r="M75" s="145"/>
      <c r="N75" s="145"/>
      <c r="O75" s="145"/>
      <c r="P75" s="145"/>
      <c r="Q75" s="145"/>
      <c r="R75" s="145"/>
      <c r="S75" s="145"/>
      <c r="T75" s="145"/>
      <c r="U75" s="145"/>
      <c r="V75" s="145"/>
      <c r="W75" s="145"/>
      <c r="X75" s="145"/>
      <c r="Y75" s="145"/>
      <c r="Z75" s="145"/>
      <c r="AA75" s="145"/>
    </row>
    <row r="76" spans="1:27" ht="11.25" customHeight="1" x14ac:dyDescent="0.25">
      <c r="A76" s="145"/>
      <c r="B76" s="146"/>
      <c r="C76" s="147"/>
      <c r="D76" s="148"/>
      <c r="E76" s="145"/>
      <c r="F76" s="148"/>
      <c r="G76" s="145"/>
      <c r="H76" s="145"/>
      <c r="I76" s="147"/>
      <c r="J76" s="145"/>
      <c r="K76" s="145"/>
      <c r="L76" s="145"/>
      <c r="M76" s="145"/>
      <c r="N76" s="145"/>
      <c r="O76" s="145"/>
      <c r="P76" s="145"/>
      <c r="Q76" s="145"/>
      <c r="R76" s="145"/>
      <c r="S76" s="145"/>
      <c r="T76" s="145"/>
      <c r="U76" s="145"/>
      <c r="V76" s="145"/>
      <c r="W76" s="145"/>
      <c r="X76" s="145"/>
      <c r="Y76" s="145"/>
      <c r="Z76" s="145"/>
      <c r="AA76" s="145"/>
    </row>
    <row r="77" spans="1:27" ht="11.25" customHeight="1" x14ac:dyDescent="0.25">
      <c r="A77" s="145"/>
      <c r="B77" s="146"/>
      <c r="C77" s="147"/>
      <c r="D77" s="148"/>
      <c r="E77" s="145"/>
      <c r="F77" s="148"/>
      <c r="G77" s="145"/>
      <c r="H77" s="145"/>
      <c r="I77" s="147"/>
      <c r="J77" s="145"/>
      <c r="K77" s="145"/>
      <c r="L77" s="145"/>
      <c r="M77" s="145"/>
      <c r="N77" s="145"/>
      <c r="O77" s="145"/>
      <c r="P77" s="145"/>
      <c r="Q77" s="145"/>
      <c r="R77" s="145"/>
      <c r="S77" s="145"/>
      <c r="T77" s="145"/>
      <c r="U77" s="145"/>
      <c r="V77" s="145"/>
      <c r="W77" s="145"/>
      <c r="X77" s="145"/>
      <c r="Y77" s="145"/>
      <c r="Z77" s="145"/>
      <c r="AA77" s="145"/>
    </row>
    <row r="78" spans="1:27" ht="11.25" customHeight="1" x14ac:dyDescent="0.25">
      <c r="A78" s="145"/>
      <c r="B78" s="146"/>
      <c r="C78" s="147"/>
      <c r="D78" s="148"/>
      <c r="E78" s="145"/>
      <c r="F78" s="148"/>
      <c r="G78" s="145"/>
      <c r="H78" s="145"/>
      <c r="I78" s="147"/>
      <c r="J78" s="145"/>
      <c r="K78" s="145"/>
      <c r="L78" s="145"/>
      <c r="M78" s="145"/>
      <c r="N78" s="145"/>
      <c r="O78" s="145"/>
      <c r="P78" s="145"/>
      <c r="Q78" s="145"/>
      <c r="R78" s="145"/>
      <c r="S78" s="145"/>
      <c r="T78" s="145"/>
      <c r="U78" s="145"/>
      <c r="V78" s="145"/>
      <c r="W78" s="145"/>
      <c r="X78" s="145"/>
      <c r="Y78" s="145"/>
      <c r="Z78" s="145"/>
      <c r="AA78" s="145"/>
    </row>
    <row r="79" spans="1:27" ht="11.25" customHeight="1" x14ac:dyDescent="0.25">
      <c r="A79" s="145"/>
      <c r="B79" s="146"/>
      <c r="C79" s="147"/>
      <c r="D79" s="148"/>
      <c r="E79" s="145"/>
      <c r="F79" s="148"/>
      <c r="G79" s="145"/>
      <c r="H79" s="145"/>
      <c r="I79" s="147"/>
      <c r="J79" s="145"/>
      <c r="K79" s="145"/>
      <c r="L79" s="145"/>
      <c r="M79" s="145"/>
      <c r="N79" s="145"/>
      <c r="O79" s="145"/>
      <c r="P79" s="145"/>
      <c r="Q79" s="145"/>
      <c r="R79" s="145"/>
      <c r="S79" s="145"/>
      <c r="T79" s="145"/>
      <c r="U79" s="145"/>
      <c r="V79" s="145"/>
      <c r="W79" s="145"/>
      <c r="X79" s="145"/>
      <c r="Y79" s="145"/>
      <c r="Z79" s="145"/>
      <c r="AA79" s="145"/>
    </row>
    <row r="80" spans="1:27" ht="11.25" customHeight="1" x14ac:dyDescent="0.25">
      <c r="A80" s="145"/>
      <c r="B80" s="146"/>
      <c r="C80" s="147"/>
      <c r="D80" s="148"/>
      <c r="E80" s="145"/>
      <c r="F80" s="148"/>
      <c r="G80" s="145"/>
      <c r="H80" s="145"/>
      <c r="I80" s="147"/>
      <c r="J80" s="145"/>
      <c r="K80" s="145"/>
      <c r="L80" s="145"/>
      <c r="M80" s="145"/>
      <c r="N80" s="145"/>
      <c r="O80" s="145"/>
      <c r="P80" s="145"/>
      <c r="Q80" s="145"/>
      <c r="R80" s="145"/>
      <c r="S80" s="145"/>
      <c r="T80" s="145"/>
      <c r="U80" s="145"/>
      <c r="V80" s="145"/>
      <c r="W80" s="145"/>
      <c r="X80" s="145"/>
      <c r="Y80" s="145"/>
      <c r="Z80" s="145"/>
      <c r="AA80" s="145"/>
    </row>
    <row r="81" spans="1:27" ht="11.25" customHeight="1" x14ac:dyDescent="0.25">
      <c r="A81" s="145"/>
      <c r="B81" s="146"/>
      <c r="C81" s="147"/>
      <c r="D81" s="148"/>
      <c r="E81" s="145"/>
      <c r="F81" s="148"/>
      <c r="G81" s="145"/>
      <c r="H81" s="145"/>
      <c r="I81" s="147"/>
      <c r="J81" s="145"/>
      <c r="K81" s="145"/>
      <c r="L81" s="145"/>
      <c r="M81" s="145"/>
      <c r="N81" s="145"/>
      <c r="O81" s="145"/>
      <c r="P81" s="145"/>
      <c r="Q81" s="145"/>
      <c r="R81" s="145"/>
      <c r="S81" s="145"/>
      <c r="T81" s="145"/>
      <c r="U81" s="145"/>
      <c r="V81" s="145"/>
      <c r="W81" s="145"/>
      <c r="X81" s="145"/>
      <c r="Y81" s="145"/>
      <c r="Z81" s="145"/>
      <c r="AA81" s="145"/>
    </row>
    <row r="82" spans="1:27" ht="11.25" customHeight="1" x14ac:dyDescent="0.25">
      <c r="A82" s="145"/>
      <c r="B82" s="146"/>
      <c r="C82" s="147"/>
      <c r="D82" s="148"/>
      <c r="E82" s="145"/>
      <c r="F82" s="148"/>
      <c r="G82" s="145"/>
      <c r="H82" s="145"/>
      <c r="I82" s="147"/>
      <c r="J82" s="145"/>
      <c r="K82" s="145"/>
      <c r="L82" s="145"/>
      <c r="M82" s="145"/>
      <c r="N82" s="145"/>
      <c r="O82" s="145"/>
      <c r="P82" s="145"/>
      <c r="Q82" s="145"/>
      <c r="R82" s="145"/>
      <c r="S82" s="145"/>
      <c r="T82" s="145"/>
      <c r="U82" s="145"/>
      <c r="V82" s="145"/>
      <c r="W82" s="145"/>
      <c r="X82" s="145"/>
      <c r="Y82" s="145"/>
      <c r="Z82" s="145"/>
      <c r="AA82" s="145"/>
    </row>
    <row r="83" spans="1:27" ht="11.25" customHeight="1" x14ac:dyDescent="0.25">
      <c r="A83" s="145"/>
      <c r="B83" s="146"/>
      <c r="C83" s="147"/>
      <c r="D83" s="148"/>
      <c r="E83" s="145"/>
      <c r="F83" s="148"/>
      <c r="G83" s="145"/>
      <c r="H83" s="145"/>
      <c r="I83" s="147"/>
      <c r="J83" s="145"/>
      <c r="K83" s="145"/>
      <c r="L83" s="145"/>
      <c r="M83" s="145"/>
      <c r="N83" s="145"/>
      <c r="O83" s="145"/>
      <c r="P83" s="145"/>
      <c r="Q83" s="145"/>
      <c r="R83" s="145"/>
      <c r="S83" s="145"/>
      <c r="T83" s="145"/>
      <c r="U83" s="145"/>
      <c r="V83" s="145"/>
      <c r="W83" s="145"/>
      <c r="X83" s="145"/>
      <c r="Y83" s="145"/>
      <c r="Z83" s="145"/>
      <c r="AA83" s="145"/>
    </row>
    <row r="84" spans="1:27" ht="11.25" customHeight="1" x14ac:dyDescent="0.25">
      <c r="A84" s="145"/>
      <c r="B84" s="146"/>
      <c r="C84" s="147"/>
      <c r="D84" s="148"/>
      <c r="E84" s="145"/>
      <c r="F84" s="148"/>
      <c r="G84" s="145"/>
      <c r="H84" s="145"/>
      <c r="I84" s="147"/>
      <c r="J84" s="145"/>
      <c r="K84" s="145"/>
      <c r="L84" s="145"/>
      <c r="M84" s="145"/>
      <c r="N84" s="145"/>
      <c r="O84" s="145"/>
      <c r="P84" s="145"/>
      <c r="Q84" s="145"/>
      <c r="R84" s="145"/>
      <c r="S84" s="145"/>
      <c r="T84" s="145"/>
      <c r="U84" s="145"/>
      <c r="V84" s="145"/>
      <c r="W84" s="145"/>
      <c r="X84" s="145"/>
      <c r="Y84" s="145"/>
      <c r="Z84" s="145"/>
      <c r="AA84" s="145"/>
    </row>
    <row r="85" spans="1:27" ht="11.25" customHeight="1" x14ac:dyDescent="0.25">
      <c r="A85" s="145"/>
      <c r="B85" s="146"/>
      <c r="C85" s="147"/>
      <c r="D85" s="148"/>
      <c r="E85" s="145"/>
      <c r="F85" s="148"/>
      <c r="G85" s="145"/>
      <c r="H85" s="145"/>
      <c r="I85" s="147"/>
      <c r="J85" s="145"/>
      <c r="K85" s="145"/>
      <c r="L85" s="145"/>
      <c r="M85" s="145"/>
      <c r="N85" s="145"/>
      <c r="O85" s="145"/>
      <c r="P85" s="145"/>
      <c r="Q85" s="145"/>
      <c r="R85" s="145"/>
      <c r="S85" s="145"/>
      <c r="T85" s="145"/>
      <c r="U85" s="145"/>
      <c r="V85" s="145"/>
      <c r="W85" s="145"/>
      <c r="X85" s="145"/>
      <c r="Y85" s="145"/>
      <c r="Z85" s="145"/>
      <c r="AA85" s="145"/>
    </row>
    <row r="86" spans="1:27" ht="11.25" customHeight="1" x14ac:dyDescent="0.25">
      <c r="A86" s="145"/>
      <c r="B86" s="146"/>
      <c r="C86" s="147"/>
      <c r="D86" s="148"/>
      <c r="E86" s="145"/>
      <c r="F86" s="148"/>
      <c r="G86" s="145"/>
      <c r="H86" s="145"/>
      <c r="I86" s="147"/>
      <c r="J86" s="145"/>
      <c r="K86" s="145"/>
      <c r="L86" s="145"/>
      <c r="M86" s="145"/>
      <c r="N86" s="145"/>
      <c r="O86" s="145"/>
      <c r="P86" s="145"/>
      <c r="Q86" s="145"/>
      <c r="R86" s="145"/>
      <c r="S86" s="145"/>
      <c r="T86" s="145"/>
      <c r="U86" s="145"/>
      <c r="V86" s="145"/>
      <c r="W86" s="145"/>
      <c r="X86" s="145"/>
      <c r="Y86" s="145"/>
      <c r="Z86" s="145"/>
      <c r="AA86" s="145"/>
    </row>
    <row r="87" spans="1:27" ht="11.25" customHeight="1" x14ac:dyDescent="0.25">
      <c r="A87" s="145"/>
      <c r="B87" s="146"/>
      <c r="C87" s="147"/>
      <c r="D87" s="148"/>
      <c r="E87" s="145"/>
      <c r="F87" s="148"/>
      <c r="G87" s="145"/>
      <c r="H87" s="145"/>
      <c r="I87" s="147"/>
      <c r="J87" s="145"/>
      <c r="K87" s="145"/>
      <c r="L87" s="145"/>
      <c r="M87" s="145"/>
      <c r="N87" s="145"/>
      <c r="O87" s="145"/>
      <c r="P87" s="145"/>
      <c r="Q87" s="145"/>
      <c r="R87" s="145"/>
      <c r="S87" s="145"/>
      <c r="T87" s="145"/>
      <c r="U87" s="145"/>
      <c r="V87" s="145"/>
      <c r="W87" s="145"/>
      <c r="X87" s="145"/>
      <c r="Y87" s="145"/>
      <c r="Z87" s="145"/>
      <c r="AA87" s="145"/>
    </row>
    <row r="88" spans="1:27" ht="11.25" customHeight="1" x14ac:dyDescent="0.25">
      <c r="A88" s="145"/>
      <c r="B88" s="146"/>
      <c r="C88" s="147"/>
      <c r="D88" s="148"/>
      <c r="E88" s="145"/>
      <c r="F88" s="148"/>
      <c r="G88" s="145"/>
      <c r="H88" s="145"/>
      <c r="I88" s="147"/>
      <c r="J88" s="145"/>
      <c r="K88" s="145"/>
      <c r="L88" s="145"/>
      <c r="M88" s="145"/>
      <c r="N88" s="145"/>
      <c r="O88" s="145"/>
      <c r="P88" s="145"/>
      <c r="Q88" s="145"/>
      <c r="R88" s="145"/>
      <c r="S88" s="145"/>
      <c r="T88" s="145"/>
      <c r="U88" s="145"/>
      <c r="V88" s="145"/>
      <c r="W88" s="145"/>
      <c r="X88" s="145"/>
      <c r="Y88" s="145"/>
      <c r="Z88" s="145"/>
      <c r="AA88" s="145"/>
    </row>
    <row r="89" spans="1:27" ht="11.25" customHeight="1" x14ac:dyDescent="0.25">
      <c r="A89" s="145"/>
      <c r="B89" s="146"/>
      <c r="C89" s="147"/>
      <c r="D89" s="148"/>
      <c r="E89" s="145"/>
      <c r="F89" s="148"/>
      <c r="G89" s="145"/>
      <c r="H89" s="145"/>
      <c r="I89" s="147"/>
      <c r="J89" s="145"/>
      <c r="K89" s="145"/>
      <c r="L89" s="145"/>
      <c r="M89" s="145"/>
      <c r="N89" s="145"/>
      <c r="O89" s="145"/>
      <c r="P89" s="145"/>
      <c r="Q89" s="145"/>
      <c r="R89" s="145"/>
      <c r="S89" s="145"/>
      <c r="T89" s="145"/>
      <c r="U89" s="145"/>
      <c r="V89" s="145"/>
      <c r="W89" s="145"/>
      <c r="X89" s="145"/>
      <c r="Y89" s="145"/>
      <c r="Z89" s="145"/>
      <c r="AA89" s="145"/>
    </row>
    <row r="90" spans="1:27" ht="11.25" customHeight="1" x14ac:dyDescent="0.25">
      <c r="A90" s="145"/>
      <c r="B90" s="146"/>
      <c r="C90" s="147"/>
      <c r="D90" s="148"/>
      <c r="E90" s="145"/>
      <c r="F90" s="148"/>
      <c r="G90" s="145"/>
      <c r="H90" s="145"/>
      <c r="I90" s="147"/>
      <c r="J90" s="145"/>
      <c r="K90" s="145"/>
      <c r="L90" s="145"/>
      <c r="M90" s="145"/>
      <c r="N90" s="145"/>
      <c r="O90" s="145"/>
      <c r="P90" s="145"/>
      <c r="Q90" s="145"/>
      <c r="R90" s="145"/>
      <c r="S90" s="145"/>
      <c r="T90" s="145"/>
      <c r="U90" s="145"/>
      <c r="V90" s="145"/>
      <c r="W90" s="145"/>
      <c r="X90" s="145"/>
      <c r="Y90" s="145"/>
      <c r="Z90" s="145"/>
      <c r="AA90" s="145"/>
    </row>
    <row r="91" spans="1:27" ht="11.25" customHeight="1" x14ac:dyDescent="0.25">
      <c r="A91" s="145"/>
      <c r="B91" s="146"/>
      <c r="C91" s="147"/>
      <c r="D91" s="148"/>
      <c r="E91" s="145"/>
      <c r="F91" s="148"/>
      <c r="G91" s="145"/>
      <c r="H91" s="145"/>
      <c r="I91" s="147"/>
      <c r="J91" s="145"/>
      <c r="K91" s="145"/>
      <c r="L91" s="145"/>
      <c r="M91" s="145"/>
      <c r="N91" s="145"/>
      <c r="O91" s="145"/>
      <c r="P91" s="145"/>
      <c r="Q91" s="145"/>
      <c r="R91" s="145"/>
      <c r="S91" s="145"/>
      <c r="T91" s="145"/>
      <c r="U91" s="145"/>
      <c r="V91" s="145"/>
      <c r="W91" s="145"/>
      <c r="X91" s="145"/>
      <c r="Y91" s="145"/>
      <c r="Z91" s="145"/>
      <c r="AA91" s="145"/>
    </row>
    <row r="92" spans="1:27" ht="11.25" customHeight="1" x14ac:dyDescent="0.25">
      <c r="A92" s="145"/>
      <c r="B92" s="146"/>
      <c r="C92" s="147"/>
      <c r="D92" s="148"/>
      <c r="E92" s="145"/>
      <c r="F92" s="148"/>
      <c r="G92" s="145"/>
      <c r="H92" s="145"/>
      <c r="I92" s="147"/>
      <c r="J92" s="145"/>
      <c r="K92" s="145"/>
      <c r="L92" s="145"/>
      <c r="M92" s="145"/>
      <c r="N92" s="145"/>
      <c r="O92" s="145"/>
      <c r="P92" s="145"/>
      <c r="Q92" s="145"/>
      <c r="R92" s="145"/>
      <c r="S92" s="145"/>
      <c r="T92" s="145"/>
      <c r="U92" s="145"/>
      <c r="V92" s="145"/>
      <c r="W92" s="145"/>
      <c r="X92" s="145"/>
      <c r="Y92" s="145"/>
      <c r="Z92" s="145"/>
      <c r="AA92" s="145"/>
    </row>
    <row r="93" spans="1:27" ht="11.25" customHeight="1" x14ac:dyDescent="0.25">
      <c r="A93" s="145"/>
      <c r="B93" s="146"/>
      <c r="C93" s="147"/>
      <c r="D93" s="148"/>
      <c r="E93" s="145"/>
      <c r="F93" s="148"/>
      <c r="G93" s="145"/>
      <c r="H93" s="145"/>
      <c r="I93" s="147"/>
      <c r="J93" s="145"/>
      <c r="K93" s="145"/>
      <c r="L93" s="145"/>
      <c r="M93" s="145"/>
      <c r="N93" s="145"/>
      <c r="O93" s="145"/>
      <c r="P93" s="145"/>
      <c r="Q93" s="145"/>
      <c r="R93" s="145"/>
      <c r="S93" s="145"/>
      <c r="T93" s="145"/>
      <c r="U93" s="145"/>
      <c r="V93" s="145"/>
      <c r="W93" s="145"/>
      <c r="X93" s="145"/>
      <c r="Y93" s="145"/>
      <c r="Z93" s="145"/>
      <c r="AA93" s="145"/>
    </row>
    <row r="94" spans="1:27" ht="11.25" customHeight="1" x14ac:dyDescent="0.25">
      <c r="A94" s="145"/>
      <c r="B94" s="146"/>
      <c r="C94" s="147"/>
      <c r="D94" s="148"/>
      <c r="E94" s="145"/>
      <c r="F94" s="148"/>
      <c r="G94" s="145"/>
      <c r="H94" s="145"/>
      <c r="I94" s="147"/>
      <c r="J94" s="145"/>
      <c r="K94" s="145"/>
      <c r="L94" s="145"/>
      <c r="M94" s="145"/>
      <c r="N94" s="145"/>
      <c r="O94" s="145"/>
      <c r="P94" s="145"/>
      <c r="Q94" s="145"/>
      <c r="R94" s="145"/>
      <c r="S94" s="145"/>
      <c r="T94" s="145"/>
      <c r="U94" s="145"/>
      <c r="V94" s="145"/>
      <c r="W94" s="145"/>
      <c r="X94" s="145"/>
      <c r="Y94" s="145"/>
      <c r="Z94" s="145"/>
      <c r="AA94" s="145"/>
    </row>
    <row r="95" spans="1:27" ht="11.25" customHeight="1" x14ac:dyDescent="0.25">
      <c r="A95" s="145"/>
      <c r="B95" s="146"/>
      <c r="C95" s="147"/>
      <c r="D95" s="148"/>
      <c r="E95" s="145"/>
      <c r="F95" s="148"/>
      <c r="G95" s="145"/>
      <c r="H95" s="145"/>
      <c r="I95" s="147"/>
      <c r="J95" s="145"/>
      <c r="K95" s="145"/>
      <c r="L95" s="145"/>
      <c r="M95" s="145"/>
      <c r="N95" s="145"/>
      <c r="O95" s="145"/>
      <c r="P95" s="145"/>
      <c r="Q95" s="145"/>
      <c r="R95" s="145"/>
      <c r="S95" s="145"/>
      <c r="T95" s="145"/>
      <c r="U95" s="145"/>
      <c r="V95" s="145"/>
      <c r="W95" s="145"/>
      <c r="X95" s="145"/>
      <c r="Y95" s="145"/>
      <c r="Z95" s="145"/>
      <c r="AA95" s="145"/>
    </row>
    <row r="96" spans="1:27" ht="11.25" customHeight="1" x14ac:dyDescent="0.25">
      <c r="A96" s="145"/>
      <c r="B96" s="146"/>
      <c r="C96" s="147"/>
      <c r="D96" s="148"/>
      <c r="E96" s="145"/>
      <c r="F96" s="148"/>
      <c r="G96" s="145"/>
      <c r="H96" s="145"/>
      <c r="I96" s="147"/>
      <c r="J96" s="145"/>
      <c r="K96" s="145"/>
      <c r="L96" s="145"/>
      <c r="M96" s="145"/>
      <c r="N96" s="145"/>
      <c r="O96" s="145"/>
      <c r="P96" s="145"/>
      <c r="Q96" s="145"/>
      <c r="R96" s="145"/>
      <c r="S96" s="145"/>
      <c r="T96" s="145"/>
      <c r="U96" s="145"/>
      <c r="V96" s="145"/>
      <c r="W96" s="145"/>
      <c r="X96" s="145"/>
      <c r="Y96" s="145"/>
      <c r="Z96" s="145"/>
      <c r="AA96" s="145"/>
    </row>
    <row r="97" spans="1:27" ht="11.25" customHeight="1" x14ac:dyDescent="0.25">
      <c r="A97" s="145"/>
      <c r="B97" s="146"/>
      <c r="C97" s="147"/>
      <c r="D97" s="148"/>
      <c r="E97" s="145"/>
      <c r="F97" s="148"/>
      <c r="G97" s="145"/>
      <c r="H97" s="145"/>
      <c r="I97" s="147"/>
      <c r="J97" s="145"/>
      <c r="K97" s="145"/>
      <c r="L97" s="145"/>
      <c r="M97" s="145"/>
      <c r="N97" s="145"/>
      <c r="O97" s="145"/>
      <c r="P97" s="145"/>
      <c r="Q97" s="145"/>
      <c r="R97" s="145"/>
      <c r="S97" s="145"/>
      <c r="T97" s="145"/>
      <c r="U97" s="145"/>
      <c r="V97" s="145"/>
      <c r="W97" s="145"/>
      <c r="X97" s="145"/>
      <c r="Y97" s="145"/>
      <c r="Z97" s="145"/>
      <c r="AA97" s="145"/>
    </row>
    <row r="98" spans="1:27" ht="11.25" customHeight="1" x14ac:dyDescent="0.25">
      <c r="A98" s="145"/>
      <c r="B98" s="146"/>
      <c r="C98" s="147"/>
      <c r="D98" s="148"/>
      <c r="E98" s="145"/>
      <c r="F98" s="148"/>
      <c r="G98" s="145"/>
      <c r="H98" s="145"/>
      <c r="I98" s="147"/>
      <c r="J98" s="145"/>
      <c r="K98" s="145"/>
      <c r="L98" s="145"/>
      <c r="M98" s="145"/>
      <c r="N98" s="145"/>
      <c r="O98" s="145"/>
      <c r="P98" s="145"/>
      <c r="Q98" s="145"/>
      <c r="R98" s="145"/>
      <c r="S98" s="145"/>
      <c r="T98" s="145"/>
      <c r="U98" s="145"/>
      <c r="V98" s="145"/>
      <c r="W98" s="145"/>
      <c r="X98" s="145"/>
      <c r="Y98" s="145"/>
      <c r="Z98" s="145"/>
      <c r="AA98" s="145"/>
    </row>
    <row r="99" spans="1:27" ht="11.25" customHeight="1" x14ac:dyDescent="0.25">
      <c r="A99" s="145"/>
      <c r="B99" s="146"/>
      <c r="C99" s="147"/>
      <c r="D99" s="148"/>
      <c r="E99" s="145"/>
      <c r="F99" s="148"/>
      <c r="G99" s="145"/>
      <c r="H99" s="145"/>
      <c r="I99" s="147"/>
      <c r="J99" s="145"/>
      <c r="K99" s="145"/>
      <c r="L99" s="145"/>
      <c r="M99" s="145"/>
      <c r="N99" s="145"/>
      <c r="O99" s="145"/>
      <c r="P99" s="145"/>
      <c r="Q99" s="145"/>
      <c r="R99" s="145"/>
      <c r="S99" s="145"/>
      <c r="T99" s="145"/>
      <c r="U99" s="145"/>
      <c r="V99" s="145"/>
      <c r="W99" s="145"/>
      <c r="X99" s="145"/>
      <c r="Y99" s="145"/>
      <c r="Z99" s="145"/>
      <c r="AA99" s="145"/>
    </row>
    <row r="100" spans="1:27" ht="11.25" customHeight="1" x14ac:dyDescent="0.25">
      <c r="A100" s="145"/>
      <c r="B100" s="146"/>
      <c r="C100" s="147"/>
      <c r="D100" s="148"/>
      <c r="E100" s="145"/>
      <c r="F100" s="148"/>
      <c r="G100" s="145"/>
      <c r="H100" s="145"/>
      <c r="I100" s="147"/>
      <c r="J100" s="145"/>
      <c r="K100" s="145"/>
      <c r="L100" s="145"/>
      <c r="M100" s="145"/>
      <c r="N100" s="145"/>
      <c r="O100" s="145"/>
      <c r="P100" s="145"/>
      <c r="Q100" s="145"/>
      <c r="R100" s="145"/>
      <c r="S100" s="145"/>
      <c r="T100" s="145"/>
      <c r="U100" s="145"/>
      <c r="V100" s="145"/>
      <c r="W100" s="145"/>
      <c r="X100" s="145"/>
      <c r="Y100" s="145"/>
      <c r="Z100" s="145"/>
      <c r="AA100" s="145"/>
    </row>
    <row r="101" spans="1:27" ht="11.25" customHeight="1" x14ac:dyDescent="0.25">
      <c r="A101" s="145"/>
      <c r="B101" s="146"/>
      <c r="C101" s="147"/>
      <c r="D101" s="148"/>
      <c r="E101" s="145"/>
      <c r="F101" s="148"/>
      <c r="G101" s="145"/>
      <c r="H101" s="145"/>
      <c r="I101" s="147"/>
      <c r="J101" s="145"/>
      <c r="K101" s="145"/>
      <c r="L101" s="145"/>
      <c r="M101" s="145"/>
      <c r="N101" s="145"/>
      <c r="O101" s="145"/>
      <c r="P101" s="145"/>
      <c r="Q101" s="145"/>
      <c r="R101" s="145"/>
      <c r="S101" s="145"/>
      <c r="T101" s="145"/>
      <c r="U101" s="145"/>
      <c r="V101" s="145"/>
      <c r="W101" s="145"/>
      <c r="X101" s="145"/>
      <c r="Y101" s="145"/>
      <c r="Z101" s="145"/>
      <c r="AA101" s="145"/>
    </row>
    <row r="102" spans="1:27" ht="11.25" customHeight="1" x14ac:dyDescent="0.25">
      <c r="A102" s="145"/>
      <c r="B102" s="146"/>
      <c r="C102" s="147"/>
      <c r="D102" s="148"/>
      <c r="E102" s="145"/>
      <c r="F102" s="148"/>
      <c r="G102" s="145"/>
      <c r="H102" s="145"/>
      <c r="I102" s="147"/>
      <c r="J102" s="145"/>
      <c r="K102" s="145"/>
      <c r="L102" s="145"/>
      <c r="M102" s="145"/>
      <c r="N102" s="145"/>
      <c r="O102" s="145"/>
      <c r="P102" s="145"/>
      <c r="Q102" s="145"/>
      <c r="R102" s="145"/>
      <c r="S102" s="145"/>
      <c r="T102" s="145"/>
      <c r="U102" s="145"/>
      <c r="V102" s="145"/>
      <c r="W102" s="145"/>
      <c r="X102" s="145"/>
      <c r="Y102" s="145"/>
      <c r="Z102" s="145"/>
      <c r="AA102" s="145"/>
    </row>
    <row r="103" spans="1:27" ht="11.25" customHeight="1" x14ac:dyDescent="0.25">
      <c r="A103" s="145"/>
      <c r="B103" s="146"/>
      <c r="C103" s="147"/>
      <c r="D103" s="148"/>
      <c r="E103" s="145"/>
      <c r="F103" s="148"/>
      <c r="G103" s="145"/>
      <c r="H103" s="145"/>
      <c r="I103" s="147"/>
      <c r="J103" s="145"/>
      <c r="K103" s="145"/>
      <c r="L103" s="145"/>
      <c r="M103" s="145"/>
      <c r="N103" s="145"/>
      <c r="O103" s="145"/>
      <c r="P103" s="145"/>
      <c r="Q103" s="145"/>
      <c r="R103" s="145"/>
      <c r="S103" s="145"/>
      <c r="T103" s="145"/>
      <c r="U103" s="145"/>
      <c r="V103" s="145"/>
      <c r="W103" s="145"/>
      <c r="X103" s="145"/>
      <c r="Y103" s="145"/>
      <c r="Z103" s="145"/>
      <c r="AA103" s="145"/>
    </row>
    <row r="104" spans="1:27" ht="11.25" customHeight="1" x14ac:dyDescent="0.25">
      <c r="A104" s="145"/>
      <c r="B104" s="146"/>
      <c r="C104" s="147"/>
      <c r="D104" s="148"/>
      <c r="E104" s="145"/>
      <c r="F104" s="148"/>
      <c r="G104" s="145"/>
      <c r="H104" s="145"/>
      <c r="I104" s="147"/>
      <c r="J104" s="145"/>
      <c r="K104" s="145"/>
      <c r="L104" s="145"/>
      <c r="M104" s="145"/>
      <c r="N104" s="145"/>
      <c r="O104" s="145"/>
      <c r="P104" s="145"/>
      <c r="Q104" s="145"/>
      <c r="R104" s="145"/>
      <c r="S104" s="145"/>
      <c r="T104" s="145"/>
      <c r="U104" s="145"/>
      <c r="V104" s="145"/>
      <c r="W104" s="145"/>
      <c r="X104" s="145"/>
      <c r="Y104" s="145"/>
      <c r="Z104" s="145"/>
      <c r="AA104" s="145"/>
    </row>
    <row r="105" spans="1:27" ht="11.25" customHeight="1" x14ac:dyDescent="0.25">
      <c r="A105" s="145"/>
      <c r="B105" s="146"/>
      <c r="C105" s="147"/>
      <c r="D105" s="148"/>
      <c r="E105" s="145"/>
      <c r="F105" s="148"/>
      <c r="G105" s="145"/>
      <c r="H105" s="145"/>
      <c r="I105" s="147"/>
      <c r="J105" s="145"/>
      <c r="K105" s="145"/>
      <c r="L105" s="145"/>
      <c r="M105" s="145"/>
      <c r="N105" s="145"/>
      <c r="O105" s="145"/>
      <c r="P105" s="145"/>
      <c r="Q105" s="145"/>
      <c r="R105" s="145"/>
      <c r="S105" s="145"/>
      <c r="T105" s="145"/>
      <c r="U105" s="145"/>
      <c r="V105" s="145"/>
      <c r="W105" s="145"/>
      <c r="X105" s="145"/>
      <c r="Y105" s="145"/>
      <c r="Z105" s="145"/>
      <c r="AA105" s="145"/>
    </row>
    <row r="106" spans="1:27" ht="11.25" customHeight="1" x14ac:dyDescent="0.25">
      <c r="A106" s="145"/>
      <c r="B106" s="146"/>
      <c r="C106" s="147"/>
      <c r="D106" s="148"/>
      <c r="E106" s="145"/>
      <c r="F106" s="148"/>
      <c r="G106" s="145"/>
      <c r="H106" s="145"/>
      <c r="I106" s="147"/>
      <c r="J106" s="145"/>
      <c r="K106" s="145"/>
      <c r="L106" s="145"/>
      <c r="M106" s="145"/>
      <c r="N106" s="145"/>
      <c r="O106" s="145"/>
      <c r="P106" s="145"/>
      <c r="Q106" s="145"/>
      <c r="R106" s="145"/>
      <c r="S106" s="145"/>
      <c r="T106" s="145"/>
      <c r="U106" s="145"/>
      <c r="V106" s="145"/>
      <c r="W106" s="145"/>
      <c r="X106" s="145"/>
      <c r="Y106" s="145"/>
      <c r="Z106" s="145"/>
      <c r="AA106" s="145"/>
    </row>
    <row r="107" spans="1:27" ht="11.25" customHeight="1" x14ac:dyDescent="0.25">
      <c r="A107" s="145"/>
      <c r="B107" s="146"/>
      <c r="C107" s="147"/>
      <c r="D107" s="148"/>
      <c r="E107" s="145"/>
      <c r="F107" s="148"/>
      <c r="G107" s="145"/>
      <c r="H107" s="145"/>
      <c r="I107" s="147"/>
      <c r="J107" s="145"/>
      <c r="K107" s="145"/>
      <c r="L107" s="145"/>
      <c r="M107" s="145"/>
      <c r="N107" s="145"/>
      <c r="O107" s="145"/>
      <c r="P107" s="145"/>
      <c r="Q107" s="145"/>
      <c r="R107" s="145"/>
      <c r="S107" s="145"/>
      <c r="T107" s="145"/>
      <c r="U107" s="145"/>
      <c r="V107" s="145"/>
      <c r="W107" s="145"/>
      <c r="X107" s="145"/>
      <c r="Y107" s="145"/>
      <c r="Z107" s="145"/>
      <c r="AA107" s="145"/>
    </row>
    <row r="108" spans="1:27" ht="11.25" customHeight="1" x14ac:dyDescent="0.25">
      <c r="A108" s="145"/>
      <c r="B108" s="146"/>
      <c r="C108" s="147"/>
      <c r="D108" s="148"/>
      <c r="E108" s="145"/>
      <c r="F108" s="148"/>
      <c r="G108" s="145"/>
      <c r="H108" s="145"/>
      <c r="I108" s="147"/>
      <c r="J108" s="145"/>
      <c r="K108" s="145"/>
      <c r="L108" s="145"/>
      <c r="M108" s="145"/>
      <c r="N108" s="145"/>
      <c r="O108" s="145"/>
      <c r="P108" s="145"/>
      <c r="Q108" s="145"/>
      <c r="R108" s="145"/>
      <c r="S108" s="145"/>
      <c r="T108" s="145"/>
      <c r="U108" s="145"/>
      <c r="V108" s="145"/>
      <c r="W108" s="145"/>
      <c r="X108" s="145"/>
      <c r="Y108" s="145"/>
      <c r="Z108" s="145"/>
      <c r="AA108" s="145"/>
    </row>
    <row r="109" spans="1:27" ht="11.25" customHeight="1" x14ac:dyDescent="0.25">
      <c r="A109" s="145"/>
      <c r="B109" s="146"/>
      <c r="C109" s="147"/>
      <c r="D109" s="148"/>
      <c r="E109" s="145"/>
      <c r="F109" s="148"/>
      <c r="G109" s="145"/>
      <c r="H109" s="145"/>
      <c r="I109" s="147"/>
      <c r="J109" s="145"/>
      <c r="K109" s="145"/>
      <c r="L109" s="145"/>
      <c r="M109" s="145"/>
      <c r="N109" s="145"/>
      <c r="O109" s="145"/>
      <c r="P109" s="145"/>
      <c r="Q109" s="145"/>
      <c r="R109" s="145"/>
      <c r="S109" s="145"/>
      <c r="T109" s="145"/>
      <c r="U109" s="145"/>
      <c r="V109" s="145"/>
      <c r="W109" s="145"/>
      <c r="X109" s="145"/>
      <c r="Y109" s="145"/>
      <c r="Z109" s="145"/>
      <c r="AA109" s="145"/>
    </row>
    <row r="110" spans="1:27" ht="11.25" customHeight="1" x14ac:dyDescent="0.25">
      <c r="A110" s="145"/>
      <c r="B110" s="146"/>
      <c r="C110" s="147"/>
      <c r="D110" s="148"/>
      <c r="E110" s="145"/>
      <c r="F110" s="148"/>
      <c r="G110" s="145"/>
      <c r="H110" s="145"/>
      <c r="I110" s="147"/>
      <c r="J110" s="145"/>
      <c r="K110" s="145"/>
      <c r="L110" s="145"/>
      <c r="M110" s="145"/>
      <c r="N110" s="145"/>
      <c r="O110" s="145"/>
      <c r="P110" s="145"/>
      <c r="Q110" s="145"/>
      <c r="R110" s="145"/>
      <c r="S110" s="145"/>
      <c r="T110" s="145"/>
      <c r="U110" s="145"/>
      <c r="V110" s="145"/>
      <c r="W110" s="145"/>
      <c r="X110" s="145"/>
      <c r="Y110" s="145"/>
      <c r="Z110" s="145"/>
      <c r="AA110" s="145"/>
    </row>
    <row r="111" spans="1:27" ht="11.25" customHeight="1" x14ac:dyDescent="0.25">
      <c r="A111" s="145"/>
      <c r="B111" s="146"/>
      <c r="C111" s="147"/>
      <c r="D111" s="148"/>
      <c r="E111" s="145"/>
      <c r="F111" s="148"/>
      <c r="G111" s="145"/>
      <c r="H111" s="145"/>
      <c r="I111" s="147"/>
      <c r="J111" s="145"/>
      <c r="K111" s="145"/>
      <c r="L111" s="145"/>
      <c r="M111" s="145"/>
      <c r="N111" s="145"/>
      <c r="O111" s="145"/>
      <c r="P111" s="145"/>
      <c r="Q111" s="145"/>
      <c r="R111" s="145"/>
      <c r="S111" s="145"/>
      <c r="T111" s="145"/>
      <c r="U111" s="145"/>
      <c r="V111" s="145"/>
      <c r="W111" s="145"/>
      <c r="X111" s="145"/>
      <c r="Y111" s="145"/>
      <c r="Z111" s="145"/>
      <c r="AA111" s="145"/>
    </row>
    <row r="112" spans="1:27" ht="11.25" customHeight="1" x14ac:dyDescent="0.25">
      <c r="A112" s="145"/>
      <c r="B112" s="146"/>
      <c r="C112" s="147"/>
      <c r="D112" s="148"/>
      <c r="E112" s="145"/>
      <c r="F112" s="148"/>
      <c r="G112" s="145"/>
      <c r="H112" s="145"/>
      <c r="I112" s="147"/>
      <c r="J112" s="145"/>
      <c r="K112" s="145"/>
      <c r="L112" s="145"/>
      <c r="M112" s="145"/>
      <c r="N112" s="145"/>
      <c r="O112" s="145"/>
      <c r="P112" s="145"/>
      <c r="Q112" s="145"/>
      <c r="R112" s="145"/>
      <c r="S112" s="145"/>
      <c r="T112" s="145"/>
      <c r="U112" s="145"/>
      <c r="V112" s="145"/>
      <c r="W112" s="145"/>
      <c r="X112" s="145"/>
      <c r="Y112" s="145"/>
      <c r="Z112" s="145"/>
      <c r="AA112" s="145"/>
    </row>
    <row r="113" spans="1:27" ht="11.25" customHeight="1" x14ac:dyDescent="0.25">
      <c r="A113" s="145"/>
      <c r="B113" s="146"/>
      <c r="C113" s="147"/>
      <c r="D113" s="148"/>
      <c r="E113" s="145"/>
      <c r="F113" s="148"/>
      <c r="G113" s="145"/>
      <c r="H113" s="145"/>
      <c r="I113" s="147"/>
      <c r="J113" s="145"/>
      <c r="K113" s="145"/>
      <c r="L113" s="145"/>
      <c r="M113" s="145"/>
      <c r="N113" s="145"/>
      <c r="O113" s="145"/>
      <c r="P113" s="145"/>
      <c r="Q113" s="145"/>
      <c r="R113" s="145"/>
      <c r="S113" s="145"/>
      <c r="T113" s="145"/>
      <c r="U113" s="145"/>
      <c r="V113" s="145"/>
      <c r="W113" s="145"/>
      <c r="X113" s="145"/>
      <c r="Y113" s="145"/>
      <c r="Z113" s="145"/>
      <c r="AA113" s="145"/>
    </row>
    <row r="114" spans="1:27" ht="11.25" customHeight="1" x14ac:dyDescent="0.25">
      <c r="A114" s="145"/>
      <c r="B114" s="146"/>
      <c r="C114" s="147"/>
      <c r="D114" s="148"/>
      <c r="E114" s="145"/>
      <c r="F114" s="148"/>
      <c r="G114" s="145"/>
      <c r="H114" s="145"/>
      <c r="I114" s="147"/>
      <c r="J114" s="145"/>
      <c r="K114" s="145"/>
      <c r="L114" s="145"/>
      <c r="M114" s="145"/>
      <c r="N114" s="145"/>
      <c r="O114" s="145"/>
      <c r="P114" s="145"/>
      <c r="Q114" s="145"/>
      <c r="R114" s="145"/>
      <c r="S114" s="145"/>
      <c r="T114" s="145"/>
      <c r="U114" s="145"/>
      <c r="V114" s="145"/>
      <c r="W114" s="145"/>
      <c r="X114" s="145"/>
      <c r="Y114" s="145"/>
      <c r="Z114" s="145"/>
      <c r="AA114" s="145"/>
    </row>
    <row r="115" spans="1:27" ht="11.25" customHeight="1" x14ac:dyDescent="0.25">
      <c r="A115" s="145"/>
      <c r="B115" s="146"/>
      <c r="C115" s="147"/>
      <c r="D115" s="148"/>
      <c r="E115" s="145"/>
      <c r="F115" s="148"/>
      <c r="G115" s="145"/>
      <c r="H115" s="145"/>
      <c r="I115" s="147"/>
      <c r="J115" s="145"/>
      <c r="K115" s="145"/>
      <c r="L115" s="145"/>
      <c r="M115" s="145"/>
      <c r="N115" s="145"/>
      <c r="O115" s="145"/>
      <c r="P115" s="145"/>
      <c r="Q115" s="145"/>
      <c r="R115" s="145"/>
      <c r="S115" s="145"/>
      <c r="T115" s="145"/>
      <c r="U115" s="145"/>
      <c r="V115" s="145"/>
      <c r="W115" s="145"/>
      <c r="X115" s="145"/>
      <c r="Y115" s="145"/>
      <c r="Z115" s="145"/>
      <c r="AA115" s="145"/>
    </row>
    <row r="116" spans="1:27" ht="11.25" customHeight="1" x14ac:dyDescent="0.25">
      <c r="A116" s="145"/>
      <c r="B116" s="146"/>
      <c r="C116" s="147"/>
      <c r="D116" s="148"/>
      <c r="E116" s="145"/>
      <c r="F116" s="148"/>
      <c r="G116" s="145"/>
      <c r="H116" s="145"/>
      <c r="I116" s="147"/>
      <c r="J116" s="145"/>
      <c r="K116" s="145"/>
      <c r="L116" s="145"/>
      <c r="M116" s="145"/>
      <c r="N116" s="145"/>
      <c r="O116" s="145"/>
      <c r="P116" s="145"/>
      <c r="Q116" s="145"/>
      <c r="R116" s="145"/>
      <c r="S116" s="145"/>
      <c r="T116" s="145"/>
      <c r="U116" s="145"/>
      <c r="V116" s="145"/>
      <c r="W116" s="145"/>
      <c r="X116" s="145"/>
      <c r="Y116" s="145"/>
      <c r="Z116" s="145"/>
      <c r="AA116" s="145"/>
    </row>
    <row r="117" spans="1:27" ht="11.25" customHeight="1" x14ac:dyDescent="0.25">
      <c r="A117" s="145"/>
      <c r="B117" s="146"/>
      <c r="C117" s="147"/>
      <c r="D117" s="148"/>
      <c r="E117" s="145"/>
      <c r="F117" s="148"/>
      <c r="G117" s="145"/>
      <c r="H117" s="145"/>
      <c r="I117" s="147"/>
      <c r="J117" s="145"/>
      <c r="K117" s="145"/>
      <c r="L117" s="145"/>
      <c r="M117" s="145"/>
      <c r="N117" s="145"/>
      <c r="O117" s="145"/>
      <c r="P117" s="145"/>
      <c r="Q117" s="145"/>
      <c r="R117" s="145"/>
      <c r="S117" s="145"/>
      <c r="T117" s="145"/>
      <c r="U117" s="145"/>
      <c r="V117" s="145"/>
      <c r="W117" s="145"/>
      <c r="X117" s="145"/>
      <c r="Y117" s="145"/>
      <c r="Z117" s="145"/>
      <c r="AA117" s="145"/>
    </row>
    <row r="118" spans="1:27" ht="11.25" customHeight="1" x14ac:dyDescent="0.25">
      <c r="A118" s="145"/>
      <c r="B118" s="146"/>
      <c r="C118" s="147"/>
      <c r="D118" s="148"/>
      <c r="E118" s="145"/>
      <c r="F118" s="148"/>
      <c r="G118" s="145"/>
      <c r="H118" s="145"/>
      <c r="I118" s="147"/>
      <c r="J118" s="145"/>
      <c r="K118" s="145"/>
      <c r="L118" s="145"/>
      <c r="M118" s="145"/>
      <c r="N118" s="145"/>
      <c r="O118" s="145"/>
      <c r="P118" s="145"/>
      <c r="Q118" s="145"/>
      <c r="R118" s="145"/>
      <c r="S118" s="145"/>
      <c r="T118" s="145"/>
      <c r="U118" s="145"/>
      <c r="V118" s="145"/>
      <c r="W118" s="145"/>
      <c r="X118" s="145"/>
      <c r="Y118" s="145"/>
      <c r="Z118" s="145"/>
      <c r="AA118" s="145"/>
    </row>
    <row r="119" spans="1:27" ht="11.25" customHeight="1" x14ac:dyDescent="0.25">
      <c r="A119" s="145"/>
      <c r="B119" s="146"/>
      <c r="C119" s="147"/>
      <c r="D119" s="148"/>
      <c r="E119" s="145"/>
      <c r="F119" s="148"/>
      <c r="G119" s="145"/>
      <c r="H119" s="145"/>
      <c r="I119" s="147"/>
      <c r="J119" s="145"/>
      <c r="K119" s="145"/>
      <c r="L119" s="145"/>
      <c r="M119" s="145"/>
      <c r="N119" s="145"/>
      <c r="O119" s="145"/>
      <c r="P119" s="145"/>
      <c r="Q119" s="145"/>
      <c r="R119" s="145"/>
      <c r="S119" s="145"/>
      <c r="T119" s="145"/>
      <c r="U119" s="145"/>
      <c r="V119" s="145"/>
      <c r="W119" s="145"/>
      <c r="X119" s="145"/>
      <c r="Y119" s="145"/>
      <c r="Z119" s="145"/>
      <c r="AA119" s="145"/>
    </row>
    <row r="120" spans="1:27" ht="11.25" customHeight="1" x14ac:dyDescent="0.25">
      <c r="A120" s="145"/>
      <c r="B120" s="146"/>
      <c r="C120" s="147"/>
      <c r="D120" s="148"/>
      <c r="E120" s="145"/>
      <c r="F120" s="148"/>
      <c r="G120" s="145"/>
      <c r="H120" s="145"/>
      <c r="I120" s="147"/>
      <c r="J120" s="145"/>
      <c r="K120" s="145"/>
      <c r="L120" s="145"/>
      <c r="M120" s="145"/>
      <c r="N120" s="145"/>
      <c r="O120" s="145"/>
      <c r="P120" s="145"/>
      <c r="Q120" s="145"/>
      <c r="R120" s="145"/>
      <c r="S120" s="145"/>
      <c r="T120" s="145"/>
      <c r="U120" s="145"/>
      <c r="V120" s="145"/>
      <c r="W120" s="145"/>
      <c r="X120" s="145"/>
      <c r="Y120" s="145"/>
      <c r="Z120" s="145"/>
      <c r="AA120" s="145"/>
    </row>
    <row r="121" spans="1:27" ht="11.25" customHeight="1" x14ac:dyDescent="0.25">
      <c r="A121" s="145"/>
      <c r="B121" s="146"/>
      <c r="C121" s="147"/>
      <c r="D121" s="148"/>
      <c r="E121" s="145"/>
      <c r="F121" s="148"/>
      <c r="G121" s="145"/>
      <c r="H121" s="145"/>
      <c r="I121" s="147"/>
      <c r="J121" s="145"/>
      <c r="K121" s="145"/>
      <c r="L121" s="145"/>
      <c r="M121" s="145"/>
      <c r="N121" s="145"/>
      <c r="O121" s="145"/>
      <c r="P121" s="145"/>
      <c r="Q121" s="145"/>
      <c r="R121" s="145"/>
      <c r="S121" s="145"/>
      <c r="T121" s="145"/>
      <c r="U121" s="145"/>
      <c r="V121" s="145"/>
      <c r="W121" s="145"/>
      <c r="X121" s="145"/>
      <c r="Y121" s="145"/>
      <c r="Z121" s="145"/>
      <c r="AA121" s="145"/>
    </row>
    <row r="122" spans="1:27" ht="11.25" customHeight="1" x14ac:dyDescent="0.25">
      <c r="A122" s="145"/>
      <c r="B122" s="146"/>
      <c r="C122" s="147"/>
      <c r="D122" s="148"/>
      <c r="E122" s="145"/>
      <c r="F122" s="148"/>
      <c r="G122" s="145"/>
      <c r="H122" s="145"/>
      <c r="I122" s="147"/>
      <c r="J122" s="145"/>
      <c r="K122" s="145"/>
      <c r="L122" s="145"/>
      <c r="M122" s="145"/>
      <c r="N122" s="145"/>
      <c r="O122" s="145"/>
      <c r="P122" s="145"/>
      <c r="Q122" s="145"/>
      <c r="R122" s="145"/>
      <c r="S122" s="145"/>
      <c r="T122" s="145"/>
      <c r="U122" s="145"/>
      <c r="V122" s="145"/>
      <c r="W122" s="145"/>
      <c r="X122" s="145"/>
      <c r="Y122" s="145"/>
      <c r="Z122" s="145"/>
      <c r="AA122" s="145"/>
    </row>
    <row r="123" spans="1:27" ht="11.25" customHeight="1" x14ac:dyDescent="0.25">
      <c r="A123" s="145"/>
      <c r="B123" s="146"/>
      <c r="C123" s="147"/>
      <c r="D123" s="148"/>
      <c r="E123" s="145"/>
      <c r="F123" s="148"/>
      <c r="G123" s="145"/>
      <c r="H123" s="145"/>
      <c r="I123" s="147"/>
      <c r="J123" s="145"/>
      <c r="K123" s="145"/>
      <c r="L123" s="145"/>
      <c r="M123" s="145"/>
      <c r="N123" s="145"/>
      <c r="O123" s="145"/>
      <c r="P123" s="145"/>
      <c r="Q123" s="145"/>
      <c r="R123" s="145"/>
      <c r="S123" s="145"/>
      <c r="T123" s="145"/>
      <c r="U123" s="145"/>
      <c r="V123" s="145"/>
      <c r="W123" s="145"/>
      <c r="X123" s="145"/>
      <c r="Y123" s="145"/>
      <c r="Z123" s="145"/>
      <c r="AA123" s="145"/>
    </row>
    <row r="124" spans="1:27" ht="11.25" customHeight="1" x14ac:dyDescent="0.25">
      <c r="A124" s="145"/>
      <c r="B124" s="146"/>
      <c r="C124" s="147"/>
      <c r="D124" s="148"/>
      <c r="E124" s="145"/>
      <c r="F124" s="148"/>
      <c r="G124" s="145"/>
      <c r="H124" s="145"/>
      <c r="I124" s="147"/>
      <c r="J124" s="145"/>
      <c r="K124" s="145"/>
      <c r="L124" s="145"/>
      <c r="M124" s="145"/>
      <c r="N124" s="145"/>
      <c r="O124" s="145"/>
      <c r="P124" s="145"/>
      <c r="Q124" s="145"/>
      <c r="R124" s="145"/>
      <c r="S124" s="145"/>
      <c r="T124" s="145"/>
      <c r="U124" s="145"/>
      <c r="V124" s="145"/>
      <c r="W124" s="145"/>
      <c r="X124" s="145"/>
      <c r="Y124" s="145"/>
      <c r="Z124" s="145"/>
      <c r="AA124" s="145"/>
    </row>
    <row r="125" spans="1:27" ht="11.25" customHeight="1" x14ac:dyDescent="0.25">
      <c r="A125" s="145"/>
      <c r="B125" s="146"/>
      <c r="C125" s="147"/>
      <c r="D125" s="148"/>
      <c r="E125" s="145"/>
      <c r="F125" s="148"/>
      <c r="G125" s="145"/>
      <c r="H125" s="145"/>
      <c r="I125" s="147"/>
      <c r="J125" s="145"/>
      <c r="K125" s="145"/>
      <c r="L125" s="145"/>
      <c r="M125" s="145"/>
      <c r="N125" s="145"/>
      <c r="O125" s="145"/>
      <c r="P125" s="145"/>
      <c r="Q125" s="145"/>
      <c r="R125" s="145"/>
      <c r="S125" s="145"/>
      <c r="T125" s="145"/>
      <c r="U125" s="145"/>
      <c r="V125" s="145"/>
      <c r="W125" s="145"/>
      <c r="X125" s="145"/>
      <c r="Y125" s="145"/>
      <c r="Z125" s="145"/>
      <c r="AA125" s="145"/>
    </row>
    <row r="126" spans="1:27" ht="11.25" customHeight="1" x14ac:dyDescent="0.25">
      <c r="A126" s="145"/>
      <c r="B126" s="146"/>
      <c r="C126" s="147"/>
      <c r="D126" s="148"/>
      <c r="E126" s="145"/>
      <c r="F126" s="148"/>
      <c r="G126" s="145"/>
      <c r="H126" s="145"/>
      <c r="I126" s="147"/>
      <c r="J126" s="145"/>
      <c r="K126" s="145"/>
      <c r="L126" s="145"/>
      <c r="M126" s="145"/>
      <c r="N126" s="145"/>
      <c r="O126" s="145"/>
      <c r="P126" s="145"/>
      <c r="Q126" s="145"/>
      <c r="R126" s="145"/>
      <c r="S126" s="145"/>
      <c r="T126" s="145"/>
      <c r="U126" s="145"/>
      <c r="V126" s="145"/>
      <c r="W126" s="145"/>
      <c r="X126" s="145"/>
      <c r="Y126" s="145"/>
      <c r="Z126" s="145"/>
      <c r="AA126" s="145"/>
    </row>
    <row r="127" spans="1:27" ht="11.25" customHeight="1" x14ac:dyDescent="0.25">
      <c r="A127" s="145"/>
      <c r="B127" s="146"/>
      <c r="C127" s="147"/>
      <c r="D127" s="148"/>
      <c r="E127" s="145"/>
      <c r="F127" s="148"/>
      <c r="G127" s="145"/>
      <c r="H127" s="145"/>
      <c r="I127" s="147"/>
      <c r="J127" s="145"/>
      <c r="K127" s="145"/>
      <c r="L127" s="145"/>
      <c r="M127" s="145"/>
      <c r="N127" s="145"/>
      <c r="O127" s="145"/>
      <c r="P127" s="145"/>
      <c r="Q127" s="145"/>
      <c r="R127" s="145"/>
      <c r="S127" s="145"/>
      <c r="T127" s="145"/>
      <c r="U127" s="145"/>
      <c r="V127" s="145"/>
      <c r="W127" s="145"/>
      <c r="X127" s="145"/>
      <c r="Y127" s="145"/>
      <c r="Z127" s="145"/>
      <c r="AA127" s="145"/>
    </row>
    <row r="128" spans="1:27" ht="11.25" customHeight="1" x14ac:dyDescent="0.25">
      <c r="A128" s="145"/>
      <c r="B128" s="146"/>
      <c r="C128" s="147"/>
      <c r="D128" s="148"/>
      <c r="E128" s="145"/>
      <c r="F128" s="148"/>
      <c r="G128" s="145"/>
      <c r="H128" s="145"/>
      <c r="I128" s="147"/>
      <c r="J128" s="145"/>
      <c r="K128" s="145"/>
      <c r="L128" s="145"/>
      <c r="M128" s="145"/>
      <c r="N128" s="145"/>
      <c r="O128" s="145"/>
      <c r="P128" s="145"/>
      <c r="Q128" s="145"/>
      <c r="R128" s="145"/>
      <c r="S128" s="145"/>
      <c r="T128" s="145"/>
      <c r="U128" s="145"/>
      <c r="V128" s="145"/>
      <c r="W128" s="145"/>
      <c r="X128" s="145"/>
      <c r="Y128" s="145"/>
      <c r="Z128" s="145"/>
      <c r="AA128" s="145"/>
    </row>
    <row r="129" spans="1:27" ht="11.25" customHeight="1" x14ac:dyDescent="0.25">
      <c r="A129" s="145"/>
      <c r="B129" s="146"/>
      <c r="C129" s="147"/>
      <c r="D129" s="148"/>
      <c r="E129" s="145"/>
      <c r="F129" s="148"/>
      <c r="G129" s="145"/>
      <c r="H129" s="145"/>
      <c r="I129" s="147"/>
      <c r="J129" s="145"/>
      <c r="K129" s="145"/>
      <c r="L129" s="145"/>
      <c r="M129" s="145"/>
      <c r="N129" s="145"/>
      <c r="O129" s="145"/>
      <c r="P129" s="145"/>
      <c r="Q129" s="145"/>
      <c r="R129" s="145"/>
      <c r="S129" s="145"/>
      <c r="T129" s="145"/>
      <c r="U129" s="145"/>
      <c r="V129" s="145"/>
      <c r="W129" s="145"/>
      <c r="X129" s="145"/>
      <c r="Y129" s="145"/>
      <c r="Z129" s="145"/>
      <c r="AA129" s="145"/>
    </row>
    <row r="130" spans="1:27" ht="11.25" customHeight="1" x14ac:dyDescent="0.25">
      <c r="A130" s="145"/>
      <c r="B130" s="146"/>
      <c r="C130" s="147"/>
      <c r="D130" s="148"/>
      <c r="E130" s="145"/>
      <c r="F130" s="148"/>
      <c r="G130" s="145"/>
      <c r="H130" s="145"/>
      <c r="I130" s="147"/>
      <c r="J130" s="145"/>
      <c r="K130" s="145"/>
      <c r="L130" s="145"/>
      <c r="M130" s="145"/>
      <c r="N130" s="145"/>
      <c r="O130" s="145"/>
      <c r="P130" s="145"/>
      <c r="Q130" s="145"/>
      <c r="R130" s="145"/>
      <c r="S130" s="145"/>
      <c r="T130" s="145"/>
      <c r="U130" s="145"/>
      <c r="V130" s="145"/>
      <c r="W130" s="145"/>
      <c r="X130" s="145"/>
      <c r="Y130" s="145"/>
      <c r="Z130" s="145"/>
      <c r="AA130" s="145"/>
    </row>
    <row r="131" spans="1:27" ht="11.25" customHeight="1" x14ac:dyDescent="0.25">
      <c r="A131" s="145"/>
      <c r="B131" s="146"/>
      <c r="C131" s="147"/>
      <c r="D131" s="148"/>
      <c r="E131" s="145"/>
      <c r="F131" s="148"/>
      <c r="G131" s="145"/>
      <c r="H131" s="145"/>
      <c r="I131" s="147"/>
      <c r="J131" s="145"/>
      <c r="K131" s="145"/>
      <c r="L131" s="145"/>
      <c r="M131" s="145"/>
      <c r="N131" s="145"/>
      <c r="O131" s="145"/>
      <c r="P131" s="145"/>
      <c r="Q131" s="145"/>
      <c r="R131" s="145"/>
      <c r="S131" s="145"/>
      <c r="T131" s="145"/>
      <c r="U131" s="145"/>
      <c r="V131" s="145"/>
      <c r="W131" s="145"/>
      <c r="X131" s="145"/>
      <c r="Y131" s="145"/>
      <c r="Z131" s="145"/>
      <c r="AA131" s="145"/>
    </row>
    <row r="132" spans="1:27" ht="11.25" customHeight="1" x14ac:dyDescent="0.25">
      <c r="A132" s="145"/>
      <c r="B132" s="146"/>
      <c r="C132" s="147"/>
      <c r="D132" s="148"/>
      <c r="E132" s="145"/>
      <c r="F132" s="148"/>
      <c r="G132" s="145"/>
      <c r="H132" s="145"/>
      <c r="I132" s="147"/>
      <c r="J132" s="145"/>
      <c r="K132" s="145"/>
      <c r="L132" s="145"/>
      <c r="M132" s="145"/>
      <c r="N132" s="145"/>
      <c r="O132" s="145"/>
      <c r="P132" s="145"/>
      <c r="Q132" s="145"/>
      <c r="R132" s="145"/>
      <c r="S132" s="145"/>
      <c r="T132" s="145"/>
      <c r="U132" s="145"/>
      <c r="V132" s="145"/>
      <c r="W132" s="145"/>
      <c r="X132" s="145"/>
      <c r="Y132" s="145"/>
      <c r="Z132" s="145"/>
      <c r="AA132" s="145"/>
    </row>
    <row r="133" spans="1:27" ht="11.25" customHeight="1" x14ac:dyDescent="0.25">
      <c r="A133" s="145"/>
      <c r="B133" s="146"/>
      <c r="C133" s="147"/>
      <c r="D133" s="148"/>
      <c r="E133" s="145"/>
      <c r="F133" s="148"/>
      <c r="G133" s="145"/>
      <c r="H133" s="145"/>
      <c r="I133" s="147"/>
      <c r="J133" s="145"/>
      <c r="K133" s="145"/>
      <c r="L133" s="145"/>
      <c r="M133" s="145"/>
      <c r="N133" s="145"/>
      <c r="O133" s="145"/>
      <c r="P133" s="145"/>
      <c r="Q133" s="145"/>
      <c r="R133" s="145"/>
      <c r="S133" s="145"/>
      <c r="T133" s="145"/>
      <c r="U133" s="145"/>
      <c r="V133" s="145"/>
      <c r="W133" s="145"/>
      <c r="X133" s="145"/>
      <c r="Y133" s="145"/>
      <c r="Z133" s="145"/>
      <c r="AA133" s="145"/>
    </row>
    <row r="134" spans="1:27" ht="11.25" customHeight="1" x14ac:dyDescent="0.25">
      <c r="A134" s="145"/>
      <c r="B134" s="146"/>
      <c r="C134" s="147"/>
      <c r="D134" s="148"/>
      <c r="E134" s="145"/>
      <c r="F134" s="148"/>
      <c r="G134" s="145"/>
      <c r="H134" s="145"/>
      <c r="I134" s="147"/>
      <c r="J134" s="145"/>
      <c r="K134" s="145"/>
      <c r="L134" s="145"/>
      <c r="M134" s="145"/>
      <c r="N134" s="145"/>
      <c r="O134" s="145"/>
      <c r="P134" s="145"/>
      <c r="Q134" s="145"/>
      <c r="R134" s="145"/>
      <c r="S134" s="145"/>
      <c r="T134" s="145"/>
      <c r="U134" s="145"/>
      <c r="V134" s="145"/>
      <c r="W134" s="145"/>
      <c r="X134" s="145"/>
      <c r="Y134" s="145"/>
      <c r="Z134" s="145"/>
      <c r="AA134" s="145"/>
    </row>
    <row r="135" spans="1:27" ht="11.25" customHeight="1" x14ac:dyDescent="0.25">
      <c r="A135" s="145"/>
      <c r="B135" s="146"/>
      <c r="C135" s="147"/>
      <c r="D135" s="148"/>
      <c r="E135" s="145"/>
      <c r="F135" s="148"/>
      <c r="G135" s="145"/>
      <c r="H135" s="145"/>
      <c r="I135" s="147"/>
      <c r="J135" s="145"/>
      <c r="K135" s="145"/>
      <c r="L135" s="145"/>
      <c r="M135" s="145"/>
      <c r="N135" s="145"/>
      <c r="O135" s="145"/>
      <c r="P135" s="145"/>
      <c r="Q135" s="145"/>
      <c r="R135" s="145"/>
      <c r="S135" s="145"/>
      <c r="T135" s="145"/>
      <c r="U135" s="145"/>
      <c r="V135" s="145"/>
      <c r="W135" s="145"/>
      <c r="X135" s="145"/>
      <c r="Y135" s="145"/>
      <c r="Z135" s="145"/>
      <c r="AA135" s="145"/>
    </row>
    <row r="136" spans="1:27" ht="11.25" customHeight="1" x14ac:dyDescent="0.25">
      <c r="A136" s="145"/>
      <c r="B136" s="146"/>
      <c r="C136" s="147"/>
      <c r="D136" s="148"/>
      <c r="E136" s="145"/>
      <c r="F136" s="148"/>
      <c r="G136" s="145"/>
      <c r="H136" s="145"/>
      <c r="I136" s="147"/>
      <c r="J136" s="145"/>
      <c r="K136" s="145"/>
      <c r="L136" s="145"/>
      <c r="M136" s="145"/>
      <c r="N136" s="145"/>
      <c r="O136" s="145"/>
      <c r="P136" s="145"/>
      <c r="Q136" s="145"/>
      <c r="R136" s="145"/>
      <c r="S136" s="145"/>
      <c r="T136" s="145"/>
      <c r="U136" s="145"/>
      <c r="V136" s="145"/>
      <c r="W136" s="145"/>
      <c r="X136" s="145"/>
      <c r="Y136" s="145"/>
      <c r="Z136" s="145"/>
      <c r="AA136" s="145"/>
    </row>
    <row r="137" spans="1:27" ht="11.25" customHeight="1" x14ac:dyDescent="0.25">
      <c r="A137" s="145"/>
      <c r="B137" s="146"/>
      <c r="C137" s="147"/>
      <c r="D137" s="148"/>
      <c r="E137" s="145"/>
      <c r="F137" s="148"/>
      <c r="G137" s="145"/>
      <c r="H137" s="145"/>
      <c r="I137" s="147"/>
      <c r="J137" s="145"/>
      <c r="K137" s="145"/>
      <c r="L137" s="145"/>
      <c r="M137" s="145"/>
      <c r="N137" s="145"/>
      <c r="O137" s="145"/>
      <c r="P137" s="145"/>
      <c r="Q137" s="145"/>
      <c r="R137" s="145"/>
      <c r="S137" s="145"/>
      <c r="T137" s="145"/>
      <c r="U137" s="145"/>
      <c r="V137" s="145"/>
      <c r="W137" s="145"/>
      <c r="X137" s="145"/>
      <c r="Y137" s="145"/>
      <c r="Z137" s="145"/>
      <c r="AA137" s="145"/>
    </row>
    <row r="138" spans="1:27" ht="11.25" customHeight="1" x14ac:dyDescent="0.25">
      <c r="A138" s="145"/>
      <c r="B138" s="146"/>
      <c r="C138" s="147"/>
      <c r="D138" s="148"/>
      <c r="E138" s="145"/>
      <c r="F138" s="148"/>
      <c r="G138" s="145"/>
      <c r="H138" s="145"/>
      <c r="I138" s="147"/>
      <c r="J138" s="145"/>
      <c r="K138" s="145"/>
      <c r="L138" s="145"/>
      <c r="M138" s="145"/>
      <c r="N138" s="145"/>
      <c r="O138" s="145"/>
      <c r="P138" s="145"/>
      <c r="Q138" s="145"/>
      <c r="R138" s="145"/>
      <c r="S138" s="145"/>
      <c r="T138" s="145"/>
      <c r="U138" s="145"/>
      <c r="V138" s="145"/>
      <c r="W138" s="145"/>
      <c r="X138" s="145"/>
      <c r="Y138" s="145"/>
      <c r="Z138" s="145"/>
      <c r="AA138" s="145"/>
    </row>
    <row r="139" spans="1:27" ht="11.25" customHeight="1" x14ac:dyDescent="0.25">
      <c r="A139" s="145"/>
      <c r="B139" s="146"/>
      <c r="C139" s="147"/>
      <c r="D139" s="148"/>
      <c r="E139" s="145"/>
      <c r="F139" s="148"/>
      <c r="G139" s="145"/>
      <c r="H139" s="145"/>
      <c r="I139" s="147"/>
      <c r="J139" s="145"/>
      <c r="K139" s="145"/>
      <c r="L139" s="145"/>
      <c r="M139" s="145"/>
      <c r="N139" s="145"/>
      <c r="O139" s="145"/>
      <c r="P139" s="145"/>
      <c r="Q139" s="145"/>
      <c r="R139" s="145"/>
      <c r="S139" s="145"/>
      <c r="T139" s="145"/>
      <c r="U139" s="145"/>
      <c r="V139" s="145"/>
      <c r="W139" s="145"/>
      <c r="X139" s="145"/>
      <c r="Y139" s="145"/>
      <c r="Z139" s="145"/>
      <c r="AA139" s="145"/>
    </row>
    <row r="140" spans="1:27" ht="11.25" customHeight="1" x14ac:dyDescent="0.25">
      <c r="A140" s="145"/>
      <c r="B140" s="146"/>
      <c r="C140" s="147"/>
      <c r="D140" s="148"/>
      <c r="E140" s="145"/>
      <c r="F140" s="148"/>
      <c r="G140" s="145"/>
      <c r="H140" s="145"/>
      <c r="I140" s="147"/>
      <c r="J140" s="145"/>
      <c r="K140" s="145"/>
      <c r="L140" s="145"/>
      <c r="M140" s="145"/>
      <c r="N140" s="145"/>
      <c r="O140" s="145"/>
      <c r="P140" s="145"/>
      <c r="Q140" s="145"/>
      <c r="R140" s="145"/>
      <c r="S140" s="145"/>
      <c r="T140" s="145"/>
      <c r="U140" s="145"/>
      <c r="V140" s="145"/>
      <c r="W140" s="145"/>
      <c r="X140" s="145"/>
      <c r="Y140" s="145"/>
      <c r="Z140" s="145"/>
      <c r="AA140" s="145"/>
    </row>
    <row r="141" spans="1:27" ht="11.25" customHeight="1" x14ac:dyDescent="0.25">
      <c r="A141" s="145"/>
      <c r="B141" s="146"/>
      <c r="C141" s="147"/>
      <c r="D141" s="148"/>
      <c r="E141" s="145"/>
      <c r="F141" s="148"/>
      <c r="G141" s="145"/>
      <c r="H141" s="145"/>
      <c r="I141" s="147"/>
      <c r="J141" s="145"/>
      <c r="K141" s="145"/>
      <c r="L141" s="145"/>
      <c r="M141" s="145"/>
      <c r="N141" s="145"/>
      <c r="O141" s="145"/>
      <c r="P141" s="145"/>
      <c r="Q141" s="145"/>
      <c r="R141" s="145"/>
      <c r="S141" s="145"/>
      <c r="T141" s="145"/>
      <c r="U141" s="145"/>
      <c r="V141" s="145"/>
      <c r="W141" s="145"/>
      <c r="X141" s="145"/>
      <c r="Y141" s="145"/>
      <c r="Z141" s="145"/>
      <c r="AA141" s="145"/>
    </row>
    <row r="142" spans="1:27" ht="11.25" customHeight="1" x14ac:dyDescent="0.25">
      <c r="A142" s="145"/>
      <c r="B142" s="146"/>
      <c r="C142" s="147"/>
      <c r="D142" s="148"/>
      <c r="E142" s="145"/>
      <c r="F142" s="148"/>
      <c r="G142" s="145"/>
      <c r="H142" s="145"/>
      <c r="I142" s="147"/>
      <c r="J142" s="145"/>
      <c r="K142" s="145"/>
      <c r="L142" s="145"/>
      <c r="M142" s="145"/>
      <c r="N142" s="145"/>
      <c r="O142" s="145"/>
      <c r="P142" s="145"/>
      <c r="Q142" s="145"/>
      <c r="R142" s="145"/>
      <c r="S142" s="145"/>
      <c r="T142" s="145"/>
      <c r="U142" s="145"/>
      <c r="V142" s="145"/>
      <c r="W142" s="145"/>
      <c r="X142" s="145"/>
      <c r="Y142" s="145"/>
      <c r="Z142" s="145"/>
      <c r="AA142" s="145"/>
    </row>
    <row r="143" spans="1:27" ht="11.25" customHeight="1" x14ac:dyDescent="0.25">
      <c r="A143" s="145"/>
      <c r="B143" s="146"/>
      <c r="C143" s="147"/>
      <c r="D143" s="148"/>
      <c r="E143" s="145"/>
      <c r="F143" s="148"/>
      <c r="G143" s="145"/>
      <c r="H143" s="145"/>
      <c r="I143" s="147"/>
      <c r="J143" s="145"/>
      <c r="K143" s="145"/>
      <c r="L143" s="145"/>
      <c r="M143" s="145"/>
      <c r="N143" s="145"/>
      <c r="O143" s="145"/>
      <c r="P143" s="145"/>
      <c r="Q143" s="145"/>
      <c r="R143" s="145"/>
      <c r="S143" s="145"/>
      <c r="T143" s="145"/>
      <c r="U143" s="145"/>
      <c r="V143" s="145"/>
      <c r="W143" s="145"/>
      <c r="X143" s="145"/>
      <c r="Y143" s="145"/>
      <c r="Z143" s="145"/>
      <c r="AA143" s="145"/>
    </row>
    <row r="144" spans="1:27" ht="11.25" customHeight="1" x14ac:dyDescent="0.25">
      <c r="A144" s="145"/>
      <c r="B144" s="146"/>
      <c r="C144" s="147"/>
      <c r="D144" s="148"/>
      <c r="E144" s="145"/>
      <c r="F144" s="148"/>
      <c r="G144" s="145"/>
      <c r="H144" s="145"/>
      <c r="I144" s="147"/>
      <c r="J144" s="145"/>
      <c r="K144" s="145"/>
      <c r="L144" s="145"/>
      <c r="M144" s="145"/>
      <c r="N144" s="145"/>
      <c r="O144" s="145"/>
      <c r="P144" s="145"/>
      <c r="Q144" s="145"/>
      <c r="R144" s="145"/>
      <c r="S144" s="145"/>
      <c r="T144" s="145"/>
      <c r="U144" s="145"/>
      <c r="V144" s="145"/>
      <c r="W144" s="145"/>
      <c r="X144" s="145"/>
      <c r="Y144" s="145"/>
      <c r="Z144" s="145"/>
      <c r="AA144" s="145"/>
    </row>
    <row r="145" spans="1:27" ht="11.25" customHeight="1" x14ac:dyDescent="0.25">
      <c r="A145" s="145"/>
      <c r="B145" s="146"/>
      <c r="C145" s="147"/>
      <c r="D145" s="148"/>
      <c r="E145" s="145"/>
      <c r="F145" s="148"/>
      <c r="G145" s="145"/>
      <c r="H145" s="145"/>
      <c r="I145" s="147"/>
      <c r="J145" s="145"/>
      <c r="K145" s="145"/>
      <c r="L145" s="145"/>
      <c r="M145" s="145"/>
      <c r="N145" s="145"/>
      <c r="O145" s="145"/>
      <c r="P145" s="145"/>
      <c r="Q145" s="145"/>
      <c r="R145" s="145"/>
      <c r="S145" s="145"/>
      <c r="T145" s="145"/>
      <c r="U145" s="145"/>
      <c r="V145" s="145"/>
      <c r="W145" s="145"/>
      <c r="X145" s="145"/>
      <c r="Y145" s="145"/>
      <c r="Z145" s="145"/>
      <c r="AA145" s="145"/>
    </row>
    <row r="146" spans="1:27" ht="11.25" customHeight="1" x14ac:dyDescent="0.25">
      <c r="A146" s="145"/>
      <c r="B146" s="146"/>
      <c r="C146" s="147"/>
      <c r="D146" s="148"/>
      <c r="E146" s="145"/>
      <c r="F146" s="148"/>
      <c r="G146" s="145"/>
      <c r="H146" s="145"/>
      <c r="I146" s="147"/>
      <c r="J146" s="145"/>
      <c r="K146" s="145"/>
      <c r="L146" s="145"/>
      <c r="M146" s="145"/>
      <c r="N146" s="145"/>
      <c r="O146" s="145"/>
      <c r="P146" s="145"/>
      <c r="Q146" s="145"/>
      <c r="R146" s="145"/>
      <c r="S146" s="145"/>
      <c r="T146" s="145"/>
      <c r="U146" s="145"/>
      <c r="V146" s="145"/>
      <c r="W146" s="145"/>
      <c r="X146" s="145"/>
      <c r="Y146" s="145"/>
      <c r="Z146" s="145"/>
      <c r="AA146" s="145"/>
    </row>
    <row r="147" spans="1:27" ht="11.25" customHeight="1" x14ac:dyDescent="0.25">
      <c r="A147" s="145"/>
      <c r="B147" s="146"/>
      <c r="C147" s="147"/>
      <c r="D147" s="148"/>
      <c r="E147" s="145"/>
      <c r="F147" s="148"/>
      <c r="G147" s="145"/>
      <c r="H147" s="145"/>
      <c r="I147" s="147"/>
      <c r="J147" s="145"/>
      <c r="K147" s="145"/>
      <c r="L147" s="145"/>
      <c r="M147" s="145"/>
      <c r="N147" s="145"/>
      <c r="O147" s="145"/>
      <c r="P147" s="145"/>
      <c r="Q147" s="145"/>
      <c r="R147" s="145"/>
      <c r="S147" s="145"/>
      <c r="T147" s="145"/>
      <c r="U147" s="145"/>
      <c r="V147" s="145"/>
      <c r="W147" s="145"/>
      <c r="X147" s="145"/>
      <c r="Y147" s="145"/>
      <c r="Z147" s="145"/>
      <c r="AA147" s="145"/>
    </row>
    <row r="148" spans="1:27" ht="11.25" customHeight="1" x14ac:dyDescent="0.25">
      <c r="A148" s="145"/>
      <c r="B148" s="146"/>
      <c r="C148" s="147"/>
      <c r="D148" s="148"/>
      <c r="E148" s="145"/>
      <c r="F148" s="148"/>
      <c r="G148" s="145"/>
      <c r="H148" s="145"/>
      <c r="I148" s="147"/>
      <c r="J148" s="145"/>
      <c r="K148" s="145"/>
      <c r="L148" s="145"/>
      <c r="M148" s="145"/>
      <c r="N148" s="145"/>
      <c r="O148" s="145"/>
      <c r="P148" s="145"/>
      <c r="Q148" s="145"/>
      <c r="R148" s="145"/>
      <c r="S148" s="145"/>
      <c r="T148" s="145"/>
      <c r="U148" s="145"/>
      <c r="V148" s="145"/>
      <c r="W148" s="145"/>
      <c r="X148" s="145"/>
      <c r="Y148" s="145"/>
      <c r="Z148" s="145"/>
      <c r="AA148" s="145"/>
    </row>
    <row r="149" spans="1:27" ht="11.25" customHeight="1" x14ac:dyDescent="0.25">
      <c r="A149" s="145"/>
      <c r="B149" s="146"/>
      <c r="C149" s="147"/>
      <c r="D149" s="148"/>
      <c r="E149" s="145"/>
      <c r="F149" s="148"/>
      <c r="G149" s="145"/>
      <c r="H149" s="145"/>
      <c r="I149" s="147"/>
      <c r="J149" s="145"/>
      <c r="K149" s="145"/>
      <c r="L149" s="145"/>
      <c r="M149" s="145"/>
      <c r="N149" s="145"/>
      <c r="O149" s="145"/>
      <c r="P149" s="145"/>
      <c r="Q149" s="145"/>
      <c r="R149" s="145"/>
      <c r="S149" s="145"/>
      <c r="T149" s="145"/>
      <c r="U149" s="145"/>
      <c r="V149" s="145"/>
      <c r="W149" s="145"/>
      <c r="X149" s="145"/>
      <c r="Y149" s="145"/>
      <c r="Z149" s="145"/>
      <c r="AA149" s="145"/>
    </row>
    <row r="150" spans="1:27" ht="11.25" customHeight="1" x14ac:dyDescent="0.25">
      <c r="A150" s="145"/>
      <c r="B150" s="146"/>
      <c r="C150" s="147"/>
      <c r="D150" s="148"/>
      <c r="E150" s="145"/>
      <c r="F150" s="148"/>
      <c r="G150" s="145"/>
      <c r="H150" s="145"/>
      <c r="I150" s="147"/>
      <c r="J150" s="145"/>
      <c r="K150" s="145"/>
      <c r="L150" s="145"/>
      <c r="M150" s="145"/>
      <c r="N150" s="145"/>
      <c r="O150" s="145"/>
      <c r="P150" s="145"/>
      <c r="Q150" s="145"/>
      <c r="R150" s="145"/>
      <c r="S150" s="145"/>
      <c r="T150" s="145"/>
      <c r="U150" s="145"/>
      <c r="V150" s="145"/>
      <c r="W150" s="145"/>
      <c r="X150" s="145"/>
      <c r="Y150" s="145"/>
      <c r="Z150" s="145"/>
      <c r="AA150" s="145"/>
    </row>
    <row r="151" spans="1:27" ht="11.25" customHeight="1" x14ac:dyDescent="0.25">
      <c r="A151" s="145"/>
      <c r="B151" s="146"/>
      <c r="C151" s="147"/>
      <c r="D151" s="148"/>
      <c r="E151" s="145"/>
      <c r="F151" s="148"/>
      <c r="G151" s="145"/>
      <c r="H151" s="145"/>
      <c r="I151" s="147"/>
      <c r="J151" s="145"/>
      <c r="K151" s="145"/>
      <c r="L151" s="145"/>
      <c r="M151" s="145"/>
      <c r="N151" s="145"/>
      <c r="O151" s="145"/>
      <c r="P151" s="145"/>
      <c r="Q151" s="145"/>
      <c r="R151" s="145"/>
      <c r="S151" s="145"/>
      <c r="T151" s="145"/>
      <c r="U151" s="145"/>
      <c r="V151" s="145"/>
      <c r="W151" s="145"/>
      <c r="X151" s="145"/>
      <c r="Y151" s="145"/>
      <c r="Z151" s="145"/>
      <c r="AA151" s="145"/>
    </row>
    <row r="152" spans="1:27" ht="11.25" customHeight="1" x14ac:dyDescent="0.25">
      <c r="A152" s="145"/>
      <c r="B152" s="146"/>
      <c r="C152" s="147"/>
      <c r="D152" s="148"/>
      <c r="E152" s="145"/>
      <c r="F152" s="148"/>
      <c r="G152" s="145"/>
      <c r="H152" s="145"/>
      <c r="I152" s="147"/>
      <c r="J152" s="145"/>
      <c r="K152" s="145"/>
      <c r="L152" s="145"/>
      <c r="M152" s="145"/>
      <c r="N152" s="145"/>
      <c r="O152" s="145"/>
      <c r="P152" s="145"/>
      <c r="Q152" s="145"/>
      <c r="R152" s="145"/>
      <c r="S152" s="145"/>
      <c r="T152" s="145"/>
      <c r="U152" s="145"/>
      <c r="V152" s="145"/>
      <c r="W152" s="145"/>
      <c r="X152" s="145"/>
      <c r="Y152" s="145"/>
      <c r="Z152" s="145"/>
      <c r="AA152" s="145"/>
    </row>
    <row r="153" spans="1:27" ht="11.25" customHeight="1" x14ac:dyDescent="0.25">
      <c r="A153" s="145"/>
      <c r="B153" s="146"/>
      <c r="C153" s="147"/>
      <c r="D153" s="148"/>
      <c r="E153" s="145"/>
      <c r="F153" s="148"/>
      <c r="G153" s="145"/>
      <c r="H153" s="145"/>
      <c r="I153" s="147"/>
      <c r="J153" s="145"/>
      <c r="K153" s="145"/>
      <c r="L153" s="145"/>
      <c r="M153" s="145"/>
      <c r="N153" s="145"/>
      <c r="O153" s="145"/>
      <c r="P153" s="145"/>
      <c r="Q153" s="145"/>
      <c r="R153" s="145"/>
      <c r="S153" s="145"/>
      <c r="T153" s="145"/>
      <c r="U153" s="145"/>
      <c r="V153" s="145"/>
      <c r="W153" s="145"/>
      <c r="X153" s="145"/>
      <c r="Y153" s="145"/>
      <c r="Z153" s="145"/>
      <c r="AA153" s="145"/>
    </row>
    <row r="154" spans="1:27" ht="11.25" customHeight="1" x14ac:dyDescent="0.25">
      <c r="A154" s="145"/>
      <c r="B154" s="146"/>
      <c r="C154" s="147"/>
      <c r="D154" s="148"/>
      <c r="E154" s="145"/>
      <c r="F154" s="148"/>
      <c r="G154" s="145"/>
      <c r="H154" s="145"/>
      <c r="I154" s="147"/>
      <c r="J154" s="145"/>
      <c r="K154" s="145"/>
      <c r="L154" s="145"/>
      <c r="M154" s="145"/>
      <c r="N154" s="145"/>
      <c r="O154" s="145"/>
      <c r="P154" s="145"/>
      <c r="Q154" s="145"/>
      <c r="R154" s="145"/>
      <c r="S154" s="145"/>
      <c r="T154" s="145"/>
      <c r="U154" s="145"/>
      <c r="V154" s="145"/>
      <c r="W154" s="145"/>
      <c r="X154" s="145"/>
      <c r="Y154" s="145"/>
      <c r="Z154" s="145"/>
      <c r="AA154" s="145"/>
    </row>
    <row r="155" spans="1:27" ht="11.25" customHeight="1" x14ac:dyDescent="0.25">
      <c r="A155" s="145"/>
      <c r="B155" s="146"/>
      <c r="C155" s="147"/>
      <c r="D155" s="148"/>
      <c r="E155" s="145"/>
      <c r="F155" s="148"/>
      <c r="G155" s="145"/>
      <c r="H155" s="145"/>
      <c r="I155" s="147"/>
      <c r="J155" s="145"/>
      <c r="K155" s="145"/>
      <c r="L155" s="145"/>
      <c r="M155" s="145"/>
      <c r="N155" s="145"/>
      <c r="O155" s="145"/>
      <c r="P155" s="145"/>
      <c r="Q155" s="145"/>
      <c r="R155" s="145"/>
      <c r="S155" s="145"/>
      <c r="T155" s="145"/>
      <c r="U155" s="145"/>
      <c r="V155" s="145"/>
      <c r="W155" s="145"/>
      <c r="X155" s="145"/>
      <c r="Y155" s="145"/>
      <c r="Z155" s="145"/>
      <c r="AA155" s="145"/>
    </row>
    <row r="156" spans="1:27" ht="11.25" customHeight="1" x14ac:dyDescent="0.25">
      <c r="A156" s="145"/>
      <c r="B156" s="146"/>
      <c r="C156" s="147"/>
      <c r="D156" s="148"/>
      <c r="E156" s="145"/>
      <c r="F156" s="148"/>
      <c r="G156" s="145"/>
      <c r="H156" s="145"/>
      <c r="I156" s="147"/>
      <c r="J156" s="145"/>
      <c r="K156" s="145"/>
      <c r="L156" s="145"/>
      <c r="M156" s="145"/>
      <c r="N156" s="145"/>
      <c r="O156" s="145"/>
      <c r="P156" s="145"/>
      <c r="Q156" s="145"/>
      <c r="R156" s="145"/>
      <c r="S156" s="145"/>
      <c r="T156" s="145"/>
      <c r="U156" s="145"/>
      <c r="V156" s="145"/>
      <c r="W156" s="145"/>
      <c r="X156" s="145"/>
      <c r="Y156" s="145"/>
      <c r="Z156" s="145"/>
      <c r="AA156" s="145"/>
    </row>
    <row r="157" spans="1:27" ht="11.25" customHeight="1" x14ac:dyDescent="0.25">
      <c r="A157" s="145"/>
      <c r="B157" s="146"/>
      <c r="C157" s="147"/>
      <c r="D157" s="148"/>
      <c r="E157" s="145"/>
      <c r="F157" s="148"/>
      <c r="G157" s="145"/>
      <c r="H157" s="145"/>
      <c r="I157" s="147"/>
      <c r="J157" s="145"/>
      <c r="K157" s="145"/>
      <c r="L157" s="145"/>
      <c r="M157" s="145"/>
      <c r="N157" s="145"/>
      <c r="O157" s="145"/>
      <c r="P157" s="145"/>
      <c r="Q157" s="145"/>
      <c r="R157" s="145"/>
      <c r="S157" s="145"/>
      <c r="T157" s="145"/>
      <c r="U157" s="145"/>
      <c r="V157" s="145"/>
      <c r="W157" s="145"/>
      <c r="X157" s="145"/>
      <c r="Y157" s="145"/>
      <c r="Z157" s="145"/>
      <c r="AA157" s="145"/>
    </row>
    <row r="158" spans="1:27" ht="11.25" customHeight="1" x14ac:dyDescent="0.25">
      <c r="A158" s="145"/>
      <c r="B158" s="146"/>
      <c r="C158" s="147"/>
      <c r="D158" s="148"/>
      <c r="E158" s="145"/>
      <c r="F158" s="148"/>
      <c r="G158" s="145"/>
      <c r="H158" s="145"/>
      <c r="I158" s="147"/>
      <c r="J158" s="145"/>
      <c r="K158" s="145"/>
      <c r="L158" s="145"/>
      <c r="M158" s="145"/>
      <c r="N158" s="145"/>
      <c r="O158" s="145"/>
      <c r="P158" s="145"/>
      <c r="Q158" s="145"/>
      <c r="R158" s="145"/>
      <c r="S158" s="145"/>
      <c r="T158" s="145"/>
      <c r="U158" s="145"/>
      <c r="V158" s="145"/>
      <c r="W158" s="145"/>
      <c r="X158" s="145"/>
      <c r="Y158" s="145"/>
      <c r="Z158" s="145"/>
      <c r="AA158" s="145"/>
    </row>
    <row r="159" spans="1:27" ht="11.25" customHeight="1" x14ac:dyDescent="0.25">
      <c r="A159" s="145"/>
      <c r="B159" s="146"/>
      <c r="C159" s="147"/>
      <c r="D159" s="148"/>
      <c r="E159" s="145"/>
      <c r="F159" s="148"/>
      <c r="G159" s="145"/>
      <c r="H159" s="145"/>
      <c r="I159" s="147"/>
      <c r="J159" s="145"/>
      <c r="K159" s="145"/>
      <c r="L159" s="145"/>
      <c r="M159" s="145"/>
      <c r="N159" s="145"/>
      <c r="O159" s="145"/>
      <c r="P159" s="145"/>
      <c r="Q159" s="145"/>
      <c r="R159" s="145"/>
      <c r="S159" s="145"/>
      <c r="T159" s="145"/>
      <c r="U159" s="145"/>
      <c r="V159" s="145"/>
      <c r="W159" s="145"/>
      <c r="X159" s="145"/>
      <c r="Y159" s="145"/>
      <c r="Z159" s="145"/>
      <c r="AA159" s="145"/>
    </row>
    <row r="160" spans="1:27" ht="11.25" customHeight="1" x14ac:dyDescent="0.25">
      <c r="A160" s="145"/>
      <c r="B160" s="146"/>
      <c r="C160" s="147"/>
      <c r="D160" s="148"/>
      <c r="E160" s="145"/>
      <c r="F160" s="148"/>
      <c r="G160" s="145"/>
      <c r="H160" s="145"/>
      <c r="I160" s="147"/>
      <c r="J160" s="145"/>
      <c r="K160" s="145"/>
      <c r="L160" s="145"/>
      <c r="M160" s="145"/>
      <c r="N160" s="145"/>
      <c r="O160" s="145"/>
      <c r="P160" s="145"/>
      <c r="Q160" s="145"/>
      <c r="R160" s="145"/>
      <c r="S160" s="145"/>
      <c r="T160" s="145"/>
      <c r="U160" s="145"/>
      <c r="V160" s="145"/>
      <c r="W160" s="145"/>
      <c r="X160" s="145"/>
      <c r="Y160" s="145"/>
      <c r="Z160" s="145"/>
      <c r="AA160" s="145"/>
    </row>
    <row r="161" spans="1:27" ht="11.25" customHeight="1" x14ac:dyDescent="0.25">
      <c r="A161" s="145"/>
      <c r="B161" s="146"/>
      <c r="C161" s="147"/>
      <c r="D161" s="148"/>
      <c r="E161" s="145"/>
      <c r="F161" s="148"/>
      <c r="G161" s="145"/>
      <c r="H161" s="145"/>
      <c r="I161" s="147"/>
      <c r="J161" s="145"/>
      <c r="K161" s="145"/>
      <c r="L161" s="145"/>
      <c r="M161" s="145"/>
      <c r="N161" s="145"/>
      <c r="O161" s="145"/>
      <c r="P161" s="145"/>
      <c r="Q161" s="145"/>
      <c r="R161" s="145"/>
      <c r="S161" s="145"/>
      <c r="T161" s="145"/>
      <c r="U161" s="145"/>
      <c r="V161" s="145"/>
      <c r="W161" s="145"/>
      <c r="X161" s="145"/>
      <c r="Y161" s="145"/>
      <c r="Z161" s="145"/>
      <c r="AA161" s="145"/>
    </row>
    <row r="162" spans="1:27" ht="11.25" customHeight="1" x14ac:dyDescent="0.25">
      <c r="A162" s="145"/>
      <c r="B162" s="146"/>
      <c r="C162" s="147"/>
      <c r="D162" s="148"/>
      <c r="E162" s="145"/>
      <c r="F162" s="148"/>
      <c r="G162" s="145"/>
      <c r="H162" s="145"/>
      <c r="I162" s="147"/>
      <c r="J162" s="145"/>
      <c r="K162" s="145"/>
      <c r="L162" s="145"/>
      <c r="M162" s="145"/>
      <c r="N162" s="145"/>
      <c r="O162" s="145"/>
      <c r="P162" s="145"/>
      <c r="Q162" s="145"/>
      <c r="R162" s="145"/>
      <c r="S162" s="145"/>
      <c r="T162" s="145"/>
      <c r="U162" s="145"/>
      <c r="V162" s="145"/>
      <c r="W162" s="145"/>
      <c r="X162" s="145"/>
      <c r="Y162" s="145"/>
      <c r="Z162" s="145"/>
      <c r="AA162" s="145"/>
    </row>
    <row r="163" spans="1:27" ht="11.25" customHeight="1" x14ac:dyDescent="0.25">
      <c r="A163" s="145"/>
      <c r="B163" s="146"/>
      <c r="C163" s="147"/>
      <c r="D163" s="148"/>
      <c r="E163" s="145"/>
      <c r="F163" s="148"/>
      <c r="G163" s="145"/>
      <c r="H163" s="145"/>
      <c r="I163" s="147"/>
      <c r="J163" s="145"/>
      <c r="K163" s="145"/>
      <c r="L163" s="145"/>
      <c r="M163" s="145"/>
      <c r="N163" s="145"/>
      <c r="O163" s="145"/>
      <c r="P163" s="145"/>
      <c r="Q163" s="145"/>
      <c r="R163" s="145"/>
      <c r="S163" s="145"/>
      <c r="T163" s="145"/>
      <c r="U163" s="145"/>
      <c r="V163" s="145"/>
      <c r="W163" s="145"/>
      <c r="X163" s="145"/>
      <c r="Y163" s="145"/>
      <c r="Z163" s="145"/>
      <c r="AA163" s="145"/>
    </row>
    <row r="164" spans="1:27" ht="11.25" customHeight="1" x14ac:dyDescent="0.25">
      <c r="A164" s="145"/>
      <c r="B164" s="146"/>
      <c r="C164" s="147"/>
      <c r="D164" s="148"/>
      <c r="E164" s="145"/>
      <c r="F164" s="148"/>
      <c r="G164" s="145"/>
      <c r="H164" s="145"/>
      <c r="I164" s="147"/>
      <c r="J164" s="145"/>
      <c r="K164" s="145"/>
      <c r="L164" s="145"/>
      <c r="M164" s="145"/>
      <c r="N164" s="145"/>
      <c r="O164" s="145"/>
      <c r="P164" s="145"/>
      <c r="Q164" s="145"/>
      <c r="R164" s="145"/>
      <c r="S164" s="145"/>
      <c r="T164" s="145"/>
      <c r="U164" s="145"/>
      <c r="V164" s="145"/>
      <c r="W164" s="145"/>
      <c r="X164" s="145"/>
      <c r="Y164" s="145"/>
      <c r="Z164" s="145"/>
      <c r="AA164" s="145"/>
    </row>
    <row r="165" spans="1:27" ht="11.25" customHeight="1" x14ac:dyDescent="0.25">
      <c r="A165" s="145"/>
      <c r="B165" s="146"/>
      <c r="C165" s="147"/>
      <c r="D165" s="148"/>
      <c r="E165" s="145"/>
      <c r="F165" s="148"/>
      <c r="G165" s="145"/>
      <c r="H165" s="145"/>
      <c r="I165" s="147"/>
      <c r="J165" s="145"/>
      <c r="K165" s="145"/>
      <c r="L165" s="145"/>
      <c r="M165" s="145"/>
      <c r="N165" s="145"/>
      <c r="O165" s="145"/>
      <c r="P165" s="145"/>
      <c r="Q165" s="145"/>
      <c r="R165" s="145"/>
      <c r="S165" s="145"/>
      <c r="T165" s="145"/>
      <c r="U165" s="145"/>
      <c r="V165" s="145"/>
      <c r="W165" s="145"/>
      <c r="X165" s="145"/>
      <c r="Y165" s="145"/>
      <c r="Z165" s="145"/>
      <c r="AA165" s="145"/>
    </row>
    <row r="166" spans="1:27" ht="11.25" customHeight="1" x14ac:dyDescent="0.25">
      <c r="A166" s="145"/>
      <c r="B166" s="146"/>
      <c r="C166" s="147"/>
      <c r="D166" s="148"/>
      <c r="E166" s="145"/>
      <c r="F166" s="148"/>
      <c r="G166" s="145"/>
      <c r="H166" s="145"/>
      <c r="I166" s="147"/>
      <c r="J166" s="145"/>
      <c r="K166" s="145"/>
      <c r="L166" s="145"/>
      <c r="M166" s="145"/>
      <c r="N166" s="145"/>
      <c r="O166" s="145"/>
      <c r="P166" s="145"/>
      <c r="Q166" s="145"/>
      <c r="R166" s="145"/>
      <c r="S166" s="145"/>
      <c r="T166" s="145"/>
      <c r="U166" s="145"/>
      <c r="V166" s="145"/>
      <c r="W166" s="145"/>
      <c r="X166" s="145"/>
      <c r="Y166" s="145"/>
      <c r="Z166" s="145"/>
      <c r="AA166" s="145"/>
    </row>
    <row r="167" spans="1:27" ht="11.25" customHeight="1" x14ac:dyDescent="0.25">
      <c r="A167" s="145"/>
      <c r="B167" s="146"/>
      <c r="C167" s="147"/>
      <c r="D167" s="148"/>
      <c r="E167" s="145"/>
      <c r="F167" s="148"/>
      <c r="G167" s="145"/>
      <c r="H167" s="145"/>
      <c r="I167" s="147"/>
      <c r="J167" s="145"/>
      <c r="K167" s="145"/>
      <c r="L167" s="145"/>
      <c r="M167" s="145"/>
      <c r="N167" s="145"/>
      <c r="O167" s="145"/>
      <c r="P167" s="145"/>
      <c r="Q167" s="145"/>
      <c r="R167" s="145"/>
      <c r="S167" s="145"/>
      <c r="T167" s="145"/>
      <c r="U167" s="145"/>
      <c r="V167" s="145"/>
      <c r="W167" s="145"/>
      <c r="X167" s="145"/>
      <c r="Y167" s="145"/>
      <c r="Z167" s="145"/>
      <c r="AA167" s="145"/>
    </row>
    <row r="168" spans="1:27" ht="11.25" customHeight="1" x14ac:dyDescent="0.25">
      <c r="A168" s="145"/>
      <c r="B168" s="146"/>
      <c r="C168" s="147"/>
      <c r="D168" s="148"/>
      <c r="E168" s="145"/>
      <c r="F168" s="148"/>
      <c r="G168" s="145"/>
      <c r="H168" s="145"/>
      <c r="I168" s="147"/>
      <c r="J168" s="145"/>
      <c r="K168" s="145"/>
      <c r="L168" s="145"/>
      <c r="M168" s="145"/>
      <c r="N168" s="145"/>
      <c r="O168" s="145"/>
      <c r="P168" s="145"/>
      <c r="Q168" s="145"/>
      <c r="R168" s="145"/>
      <c r="S168" s="145"/>
      <c r="T168" s="145"/>
      <c r="U168" s="145"/>
      <c r="V168" s="145"/>
      <c r="W168" s="145"/>
      <c r="X168" s="145"/>
      <c r="Y168" s="145"/>
      <c r="Z168" s="145"/>
      <c r="AA168" s="145"/>
    </row>
    <row r="169" spans="1:27" ht="11.25" customHeight="1" x14ac:dyDescent="0.25">
      <c r="A169" s="145"/>
      <c r="B169" s="146"/>
      <c r="C169" s="147"/>
      <c r="D169" s="148"/>
      <c r="E169" s="145"/>
      <c r="F169" s="148"/>
      <c r="G169" s="145"/>
      <c r="H169" s="145"/>
      <c r="I169" s="147"/>
      <c r="J169" s="145"/>
      <c r="K169" s="145"/>
      <c r="L169" s="145"/>
      <c r="M169" s="145"/>
      <c r="N169" s="145"/>
      <c r="O169" s="145"/>
      <c r="P169" s="145"/>
      <c r="Q169" s="145"/>
      <c r="R169" s="145"/>
      <c r="S169" s="145"/>
      <c r="T169" s="145"/>
      <c r="U169" s="145"/>
      <c r="V169" s="145"/>
      <c r="W169" s="145"/>
      <c r="X169" s="145"/>
      <c r="Y169" s="145"/>
      <c r="Z169" s="145"/>
      <c r="AA169" s="145"/>
    </row>
    <row r="170" spans="1:27" ht="11.25" customHeight="1" x14ac:dyDescent="0.25">
      <c r="A170" s="145"/>
      <c r="B170" s="146"/>
      <c r="C170" s="147"/>
      <c r="D170" s="148"/>
      <c r="E170" s="145"/>
      <c r="F170" s="148"/>
      <c r="G170" s="145"/>
      <c r="H170" s="145"/>
      <c r="I170" s="147"/>
      <c r="J170" s="145"/>
      <c r="K170" s="145"/>
      <c r="L170" s="145"/>
      <c r="M170" s="145"/>
      <c r="N170" s="145"/>
      <c r="O170" s="145"/>
      <c r="P170" s="145"/>
      <c r="Q170" s="145"/>
      <c r="R170" s="145"/>
      <c r="S170" s="145"/>
      <c r="T170" s="145"/>
      <c r="U170" s="145"/>
      <c r="V170" s="145"/>
      <c r="W170" s="145"/>
      <c r="X170" s="145"/>
      <c r="Y170" s="145"/>
      <c r="Z170" s="145"/>
      <c r="AA170" s="145"/>
    </row>
    <row r="171" spans="1:27" ht="11.25" customHeight="1" x14ac:dyDescent="0.25">
      <c r="A171" s="145"/>
      <c r="B171" s="146"/>
      <c r="C171" s="147"/>
      <c r="D171" s="148"/>
      <c r="E171" s="145"/>
      <c r="F171" s="148"/>
      <c r="G171" s="145"/>
      <c r="H171" s="145"/>
      <c r="I171" s="147"/>
      <c r="J171" s="145"/>
      <c r="K171" s="145"/>
      <c r="L171" s="145"/>
      <c r="M171" s="145"/>
      <c r="N171" s="145"/>
      <c r="O171" s="145"/>
      <c r="P171" s="145"/>
      <c r="Q171" s="145"/>
      <c r="R171" s="145"/>
      <c r="S171" s="145"/>
      <c r="T171" s="145"/>
      <c r="U171" s="145"/>
      <c r="V171" s="145"/>
      <c r="W171" s="145"/>
      <c r="X171" s="145"/>
      <c r="Y171" s="145"/>
      <c r="Z171" s="145"/>
      <c r="AA171" s="145"/>
    </row>
    <row r="172" spans="1:27" ht="11.25" customHeight="1" x14ac:dyDescent="0.25">
      <c r="A172" s="145"/>
      <c r="B172" s="146"/>
      <c r="C172" s="147"/>
      <c r="D172" s="148"/>
      <c r="E172" s="145"/>
      <c r="F172" s="148"/>
      <c r="G172" s="145"/>
      <c r="H172" s="145"/>
      <c r="I172" s="147"/>
      <c r="J172" s="145"/>
      <c r="K172" s="145"/>
      <c r="L172" s="145"/>
      <c r="M172" s="145"/>
      <c r="N172" s="145"/>
      <c r="O172" s="145"/>
      <c r="P172" s="145"/>
      <c r="Q172" s="145"/>
      <c r="R172" s="145"/>
      <c r="S172" s="145"/>
      <c r="T172" s="145"/>
      <c r="U172" s="145"/>
      <c r="V172" s="145"/>
      <c r="W172" s="145"/>
      <c r="X172" s="145"/>
      <c r="Y172" s="145"/>
      <c r="Z172" s="145"/>
      <c r="AA172" s="145"/>
    </row>
    <row r="173" spans="1:27" ht="11.25" customHeight="1" x14ac:dyDescent="0.25">
      <c r="A173" s="145"/>
      <c r="B173" s="146"/>
      <c r="C173" s="147"/>
      <c r="D173" s="148"/>
      <c r="E173" s="145"/>
      <c r="F173" s="148"/>
      <c r="G173" s="145"/>
      <c r="H173" s="145"/>
      <c r="I173" s="147"/>
      <c r="J173" s="145"/>
      <c r="K173" s="145"/>
      <c r="L173" s="145"/>
      <c r="M173" s="145"/>
      <c r="N173" s="145"/>
      <c r="O173" s="145"/>
      <c r="P173" s="145"/>
      <c r="Q173" s="145"/>
      <c r="R173" s="145"/>
      <c r="S173" s="145"/>
      <c r="T173" s="145"/>
      <c r="U173" s="145"/>
      <c r="V173" s="145"/>
      <c r="W173" s="145"/>
      <c r="X173" s="145"/>
      <c r="Y173" s="145"/>
      <c r="Z173" s="145"/>
      <c r="AA173" s="145"/>
    </row>
    <row r="174" spans="1:27" ht="11.25" customHeight="1" x14ac:dyDescent="0.25">
      <c r="A174" s="145"/>
      <c r="B174" s="146"/>
      <c r="C174" s="147"/>
      <c r="D174" s="148"/>
      <c r="E174" s="145"/>
      <c r="F174" s="148"/>
      <c r="G174" s="145"/>
      <c r="H174" s="145"/>
      <c r="I174" s="147"/>
      <c r="J174" s="145"/>
      <c r="K174" s="145"/>
      <c r="L174" s="145"/>
      <c r="M174" s="145"/>
      <c r="N174" s="145"/>
      <c r="O174" s="145"/>
      <c r="P174" s="145"/>
      <c r="Q174" s="145"/>
      <c r="R174" s="145"/>
      <c r="S174" s="145"/>
      <c r="T174" s="145"/>
      <c r="U174" s="145"/>
      <c r="V174" s="145"/>
      <c r="W174" s="145"/>
      <c r="X174" s="145"/>
      <c r="Y174" s="145"/>
      <c r="Z174" s="145"/>
      <c r="AA174" s="145"/>
    </row>
    <row r="175" spans="1:27" ht="11.25" customHeight="1" x14ac:dyDescent="0.25">
      <c r="A175" s="145"/>
      <c r="B175" s="146"/>
      <c r="C175" s="147"/>
      <c r="D175" s="148"/>
      <c r="E175" s="145"/>
      <c r="F175" s="148"/>
      <c r="G175" s="145"/>
      <c r="H175" s="145"/>
      <c r="I175" s="147"/>
      <c r="J175" s="145"/>
      <c r="K175" s="145"/>
      <c r="L175" s="145"/>
      <c r="M175" s="145"/>
      <c r="N175" s="145"/>
      <c r="O175" s="145"/>
      <c r="P175" s="145"/>
      <c r="Q175" s="145"/>
      <c r="R175" s="145"/>
      <c r="S175" s="145"/>
      <c r="T175" s="145"/>
      <c r="U175" s="145"/>
      <c r="V175" s="145"/>
      <c r="W175" s="145"/>
      <c r="X175" s="145"/>
      <c r="Y175" s="145"/>
      <c r="Z175" s="145"/>
      <c r="AA175" s="145"/>
    </row>
    <row r="176" spans="1:27" ht="11.25" customHeight="1" x14ac:dyDescent="0.25">
      <c r="A176" s="145"/>
      <c r="B176" s="146"/>
      <c r="C176" s="147"/>
      <c r="D176" s="148"/>
      <c r="E176" s="145"/>
      <c r="F176" s="148"/>
      <c r="G176" s="145"/>
      <c r="H176" s="145"/>
      <c r="I176" s="147"/>
      <c r="J176" s="145"/>
      <c r="K176" s="145"/>
      <c r="L176" s="145"/>
      <c r="M176" s="145"/>
      <c r="N176" s="145"/>
      <c r="O176" s="145"/>
      <c r="P176" s="145"/>
      <c r="Q176" s="145"/>
      <c r="R176" s="145"/>
      <c r="S176" s="145"/>
      <c r="T176" s="145"/>
      <c r="U176" s="145"/>
      <c r="V176" s="145"/>
      <c r="W176" s="145"/>
      <c r="X176" s="145"/>
      <c r="Y176" s="145"/>
      <c r="Z176" s="145"/>
      <c r="AA176" s="145"/>
    </row>
    <row r="177" spans="1:27" ht="11.25" customHeight="1" x14ac:dyDescent="0.25">
      <c r="A177" s="145"/>
      <c r="B177" s="146"/>
      <c r="C177" s="147"/>
      <c r="D177" s="148"/>
      <c r="E177" s="145"/>
      <c r="F177" s="148"/>
      <c r="G177" s="145"/>
      <c r="H177" s="145"/>
      <c r="I177" s="147"/>
      <c r="J177" s="145"/>
      <c r="K177" s="145"/>
      <c r="L177" s="145"/>
      <c r="M177" s="145"/>
      <c r="N177" s="145"/>
      <c r="O177" s="145"/>
      <c r="P177" s="145"/>
      <c r="Q177" s="145"/>
      <c r="R177" s="145"/>
      <c r="S177" s="145"/>
      <c r="T177" s="145"/>
      <c r="U177" s="145"/>
      <c r="V177" s="145"/>
      <c r="W177" s="145"/>
      <c r="X177" s="145"/>
      <c r="Y177" s="145"/>
      <c r="Z177" s="145"/>
      <c r="AA177" s="145"/>
    </row>
    <row r="178" spans="1:27" ht="11.25" customHeight="1" x14ac:dyDescent="0.25">
      <c r="A178" s="145"/>
      <c r="B178" s="146"/>
      <c r="C178" s="147"/>
      <c r="D178" s="148"/>
      <c r="E178" s="145"/>
      <c r="F178" s="148"/>
      <c r="G178" s="145"/>
      <c r="H178" s="145"/>
      <c r="I178" s="147"/>
      <c r="J178" s="145"/>
      <c r="K178" s="145"/>
      <c r="L178" s="145"/>
      <c r="M178" s="145"/>
      <c r="N178" s="145"/>
      <c r="O178" s="145"/>
      <c r="P178" s="145"/>
      <c r="Q178" s="145"/>
      <c r="R178" s="145"/>
      <c r="S178" s="145"/>
      <c r="T178" s="145"/>
      <c r="U178" s="145"/>
      <c r="V178" s="145"/>
      <c r="W178" s="145"/>
      <c r="X178" s="145"/>
      <c r="Y178" s="145"/>
      <c r="Z178" s="145"/>
      <c r="AA178" s="145"/>
    </row>
    <row r="179" spans="1:27" ht="11.25" customHeight="1" x14ac:dyDescent="0.25">
      <c r="A179" s="145"/>
      <c r="B179" s="146"/>
      <c r="C179" s="147"/>
      <c r="D179" s="148"/>
      <c r="E179" s="145"/>
      <c r="F179" s="148"/>
      <c r="G179" s="145"/>
      <c r="H179" s="145"/>
      <c r="I179" s="147"/>
      <c r="J179" s="145"/>
      <c r="K179" s="145"/>
      <c r="L179" s="145"/>
      <c r="M179" s="145"/>
      <c r="N179" s="145"/>
      <c r="O179" s="145"/>
      <c r="P179" s="145"/>
      <c r="Q179" s="145"/>
      <c r="R179" s="145"/>
      <c r="S179" s="145"/>
      <c r="T179" s="145"/>
      <c r="U179" s="145"/>
      <c r="V179" s="145"/>
      <c r="W179" s="145"/>
      <c r="X179" s="145"/>
      <c r="Y179" s="145"/>
      <c r="Z179" s="145"/>
      <c r="AA179" s="145"/>
    </row>
    <row r="180" spans="1:27" ht="11.25" customHeight="1" x14ac:dyDescent="0.25">
      <c r="A180" s="145"/>
      <c r="B180" s="146"/>
      <c r="C180" s="147"/>
      <c r="D180" s="148"/>
      <c r="E180" s="145"/>
      <c r="F180" s="148"/>
      <c r="G180" s="145"/>
      <c r="H180" s="145"/>
      <c r="I180" s="147"/>
      <c r="J180" s="145"/>
      <c r="K180" s="145"/>
      <c r="L180" s="145"/>
      <c r="M180" s="145"/>
      <c r="N180" s="145"/>
      <c r="O180" s="145"/>
      <c r="P180" s="145"/>
      <c r="Q180" s="145"/>
      <c r="R180" s="145"/>
      <c r="S180" s="145"/>
      <c r="T180" s="145"/>
      <c r="U180" s="145"/>
      <c r="V180" s="145"/>
      <c r="W180" s="145"/>
      <c r="X180" s="145"/>
      <c r="Y180" s="145"/>
      <c r="Z180" s="145"/>
      <c r="AA180" s="145"/>
    </row>
    <row r="181" spans="1:27" ht="11.25" customHeight="1" x14ac:dyDescent="0.25">
      <c r="A181" s="145"/>
      <c r="B181" s="146"/>
      <c r="C181" s="147"/>
      <c r="D181" s="148"/>
      <c r="E181" s="145"/>
      <c r="F181" s="148"/>
      <c r="G181" s="145"/>
      <c r="H181" s="145"/>
      <c r="I181" s="147"/>
      <c r="J181" s="145"/>
      <c r="K181" s="145"/>
      <c r="L181" s="145"/>
      <c r="M181" s="145"/>
      <c r="N181" s="145"/>
      <c r="O181" s="145"/>
      <c r="P181" s="145"/>
      <c r="Q181" s="145"/>
      <c r="R181" s="145"/>
      <c r="S181" s="145"/>
      <c r="T181" s="145"/>
      <c r="U181" s="145"/>
      <c r="V181" s="145"/>
      <c r="W181" s="145"/>
      <c r="X181" s="145"/>
      <c r="Y181" s="145"/>
      <c r="Z181" s="145"/>
      <c r="AA181" s="145"/>
    </row>
    <row r="182" spans="1:27" ht="11.25" customHeight="1" x14ac:dyDescent="0.25">
      <c r="A182" s="145"/>
      <c r="B182" s="146"/>
      <c r="C182" s="147"/>
      <c r="D182" s="148"/>
      <c r="E182" s="145"/>
      <c r="F182" s="148"/>
      <c r="G182" s="145"/>
      <c r="H182" s="145"/>
      <c r="I182" s="147"/>
      <c r="J182" s="145"/>
      <c r="K182" s="145"/>
      <c r="L182" s="145"/>
      <c r="M182" s="145"/>
      <c r="N182" s="145"/>
      <c r="O182" s="145"/>
      <c r="P182" s="145"/>
      <c r="Q182" s="145"/>
      <c r="R182" s="145"/>
      <c r="S182" s="145"/>
      <c r="T182" s="145"/>
      <c r="U182" s="145"/>
      <c r="V182" s="145"/>
      <c r="W182" s="145"/>
      <c r="X182" s="145"/>
      <c r="Y182" s="145"/>
      <c r="Z182" s="145"/>
      <c r="AA182" s="145"/>
    </row>
    <row r="183" spans="1:27" ht="11.25" customHeight="1" x14ac:dyDescent="0.25">
      <c r="A183" s="145"/>
      <c r="B183" s="146"/>
      <c r="C183" s="147"/>
      <c r="D183" s="148"/>
      <c r="E183" s="145"/>
      <c r="F183" s="148"/>
      <c r="G183" s="145"/>
      <c r="H183" s="145"/>
      <c r="I183" s="147"/>
      <c r="J183" s="145"/>
      <c r="K183" s="145"/>
      <c r="L183" s="145"/>
      <c r="M183" s="145"/>
      <c r="N183" s="145"/>
      <c r="O183" s="145"/>
      <c r="P183" s="145"/>
      <c r="Q183" s="145"/>
      <c r="R183" s="145"/>
      <c r="S183" s="145"/>
      <c r="T183" s="145"/>
      <c r="U183" s="145"/>
      <c r="V183" s="145"/>
      <c r="W183" s="145"/>
      <c r="X183" s="145"/>
      <c r="Y183" s="145"/>
      <c r="Z183" s="145"/>
      <c r="AA183" s="145"/>
    </row>
    <row r="184" spans="1:27" ht="11.25" customHeight="1" x14ac:dyDescent="0.25">
      <c r="A184" s="145"/>
      <c r="B184" s="146"/>
      <c r="C184" s="147"/>
      <c r="D184" s="148"/>
      <c r="E184" s="145"/>
      <c r="F184" s="148"/>
      <c r="G184" s="145"/>
      <c r="H184" s="145"/>
      <c r="I184" s="147"/>
      <c r="J184" s="145"/>
      <c r="K184" s="145"/>
      <c r="L184" s="145"/>
      <c r="M184" s="145"/>
      <c r="N184" s="145"/>
      <c r="O184" s="145"/>
      <c r="P184" s="145"/>
      <c r="Q184" s="145"/>
      <c r="R184" s="145"/>
      <c r="S184" s="145"/>
      <c r="T184" s="145"/>
      <c r="U184" s="145"/>
      <c r="V184" s="145"/>
      <c r="W184" s="145"/>
      <c r="X184" s="145"/>
      <c r="Y184" s="145"/>
      <c r="Z184" s="145"/>
      <c r="AA184" s="145"/>
    </row>
    <row r="185" spans="1:27" ht="11.25" customHeight="1" x14ac:dyDescent="0.25">
      <c r="A185" s="145"/>
      <c r="B185" s="146"/>
      <c r="C185" s="147"/>
      <c r="D185" s="148"/>
      <c r="E185" s="145"/>
      <c r="F185" s="148"/>
      <c r="G185" s="145"/>
      <c r="H185" s="145"/>
      <c r="I185" s="147"/>
      <c r="J185" s="145"/>
      <c r="K185" s="145"/>
      <c r="L185" s="145"/>
      <c r="M185" s="145"/>
      <c r="N185" s="145"/>
      <c r="O185" s="145"/>
      <c r="P185" s="145"/>
      <c r="Q185" s="145"/>
      <c r="R185" s="145"/>
      <c r="S185" s="145"/>
      <c r="T185" s="145"/>
      <c r="U185" s="145"/>
      <c r="V185" s="145"/>
      <c r="W185" s="145"/>
      <c r="X185" s="145"/>
      <c r="Y185" s="145"/>
      <c r="Z185" s="145"/>
      <c r="AA185" s="145"/>
    </row>
    <row r="186" spans="1:27" ht="11.25" customHeight="1" x14ac:dyDescent="0.25">
      <c r="A186" s="145"/>
      <c r="B186" s="146"/>
      <c r="C186" s="147"/>
      <c r="D186" s="148"/>
      <c r="E186" s="145"/>
      <c r="F186" s="148"/>
      <c r="G186" s="145"/>
      <c r="H186" s="145"/>
      <c r="I186" s="147"/>
      <c r="J186" s="145"/>
      <c r="K186" s="145"/>
      <c r="L186" s="145"/>
      <c r="M186" s="145"/>
      <c r="N186" s="145"/>
      <c r="O186" s="145"/>
      <c r="P186" s="145"/>
      <c r="Q186" s="145"/>
      <c r="R186" s="145"/>
      <c r="S186" s="145"/>
      <c r="T186" s="145"/>
      <c r="U186" s="145"/>
      <c r="V186" s="145"/>
      <c r="W186" s="145"/>
      <c r="X186" s="145"/>
      <c r="Y186" s="145"/>
      <c r="Z186" s="145"/>
      <c r="AA186" s="145"/>
    </row>
    <row r="187" spans="1:27" ht="11.25" customHeight="1" x14ac:dyDescent="0.25">
      <c r="A187" s="145"/>
      <c r="B187" s="146"/>
      <c r="C187" s="147"/>
      <c r="D187" s="148"/>
      <c r="E187" s="145"/>
      <c r="F187" s="148"/>
      <c r="G187" s="145"/>
      <c r="H187" s="145"/>
      <c r="I187" s="147"/>
      <c r="J187" s="145"/>
      <c r="K187" s="145"/>
      <c r="L187" s="145"/>
      <c r="M187" s="145"/>
      <c r="N187" s="145"/>
      <c r="O187" s="145"/>
      <c r="P187" s="145"/>
      <c r="Q187" s="145"/>
      <c r="R187" s="145"/>
      <c r="S187" s="145"/>
      <c r="T187" s="145"/>
      <c r="U187" s="145"/>
      <c r="V187" s="145"/>
      <c r="W187" s="145"/>
      <c r="X187" s="145"/>
      <c r="Y187" s="145"/>
      <c r="Z187" s="145"/>
      <c r="AA187" s="145"/>
    </row>
    <row r="188" spans="1:27" ht="11.25" customHeight="1" x14ac:dyDescent="0.25">
      <c r="A188" s="145"/>
      <c r="B188" s="146"/>
      <c r="C188" s="147"/>
      <c r="D188" s="148"/>
      <c r="E188" s="145"/>
      <c r="F188" s="148"/>
      <c r="G188" s="145"/>
      <c r="H188" s="145"/>
      <c r="I188" s="147"/>
      <c r="J188" s="145"/>
      <c r="K188" s="145"/>
      <c r="L188" s="145"/>
      <c r="M188" s="145"/>
      <c r="N188" s="145"/>
      <c r="O188" s="145"/>
      <c r="P188" s="145"/>
      <c r="Q188" s="145"/>
      <c r="R188" s="145"/>
      <c r="S188" s="145"/>
      <c r="T188" s="145"/>
      <c r="U188" s="145"/>
      <c r="V188" s="145"/>
      <c r="W188" s="145"/>
      <c r="X188" s="145"/>
      <c r="Y188" s="145"/>
      <c r="Z188" s="145"/>
      <c r="AA188" s="145"/>
    </row>
    <row r="189" spans="1:27" ht="11.25" customHeight="1" x14ac:dyDescent="0.25">
      <c r="A189" s="145"/>
      <c r="B189" s="146"/>
      <c r="C189" s="147"/>
      <c r="D189" s="148"/>
      <c r="E189" s="145"/>
      <c r="F189" s="148"/>
      <c r="G189" s="145"/>
      <c r="H189" s="145"/>
      <c r="I189" s="147"/>
      <c r="J189" s="145"/>
      <c r="K189" s="145"/>
      <c r="L189" s="145"/>
      <c r="M189" s="145"/>
      <c r="N189" s="145"/>
      <c r="O189" s="145"/>
      <c r="P189" s="145"/>
      <c r="Q189" s="145"/>
      <c r="R189" s="145"/>
      <c r="S189" s="145"/>
      <c r="T189" s="145"/>
      <c r="U189" s="145"/>
      <c r="V189" s="145"/>
      <c r="W189" s="145"/>
      <c r="X189" s="145"/>
      <c r="Y189" s="145"/>
      <c r="Z189" s="145"/>
      <c r="AA189" s="145"/>
    </row>
    <row r="190" spans="1:27" ht="11.25" customHeight="1" x14ac:dyDescent="0.25">
      <c r="A190" s="145"/>
      <c r="B190" s="146"/>
      <c r="C190" s="147"/>
      <c r="D190" s="148"/>
      <c r="E190" s="145"/>
      <c r="F190" s="148"/>
      <c r="G190" s="145"/>
      <c r="H190" s="145"/>
      <c r="I190" s="147"/>
      <c r="J190" s="145"/>
      <c r="K190" s="145"/>
      <c r="L190" s="145"/>
      <c r="M190" s="145"/>
      <c r="N190" s="145"/>
      <c r="O190" s="145"/>
      <c r="P190" s="145"/>
      <c r="Q190" s="145"/>
      <c r="R190" s="145"/>
      <c r="S190" s="145"/>
      <c r="T190" s="145"/>
      <c r="U190" s="145"/>
      <c r="V190" s="145"/>
      <c r="W190" s="145"/>
      <c r="X190" s="145"/>
      <c r="Y190" s="145"/>
      <c r="Z190" s="145"/>
      <c r="AA190" s="145"/>
    </row>
    <row r="191" spans="1:27" ht="11.25" customHeight="1" x14ac:dyDescent="0.25">
      <c r="A191" s="145"/>
      <c r="B191" s="146"/>
      <c r="C191" s="147"/>
      <c r="D191" s="148"/>
      <c r="E191" s="145"/>
      <c r="F191" s="148"/>
      <c r="G191" s="145"/>
      <c r="H191" s="145"/>
      <c r="I191" s="147"/>
      <c r="J191" s="145"/>
      <c r="K191" s="145"/>
      <c r="L191" s="145"/>
      <c r="M191" s="145"/>
      <c r="N191" s="145"/>
      <c r="O191" s="145"/>
      <c r="P191" s="145"/>
      <c r="Q191" s="145"/>
      <c r="R191" s="145"/>
      <c r="S191" s="145"/>
      <c r="T191" s="145"/>
      <c r="U191" s="145"/>
      <c r="V191" s="145"/>
      <c r="W191" s="145"/>
      <c r="X191" s="145"/>
      <c r="Y191" s="145"/>
      <c r="Z191" s="145"/>
      <c r="AA191" s="145"/>
    </row>
    <row r="192" spans="1:27" ht="11.25" customHeight="1" x14ac:dyDescent="0.25">
      <c r="A192" s="145"/>
      <c r="B192" s="146"/>
      <c r="C192" s="147"/>
      <c r="D192" s="148"/>
      <c r="E192" s="145"/>
      <c r="F192" s="148"/>
      <c r="G192" s="145"/>
      <c r="H192" s="145"/>
      <c r="I192" s="147"/>
      <c r="J192" s="145"/>
      <c r="K192" s="145"/>
      <c r="L192" s="145"/>
      <c r="M192" s="145"/>
      <c r="N192" s="145"/>
      <c r="O192" s="145"/>
      <c r="P192" s="145"/>
      <c r="Q192" s="145"/>
      <c r="R192" s="145"/>
      <c r="S192" s="145"/>
      <c r="T192" s="145"/>
      <c r="U192" s="145"/>
      <c r="V192" s="145"/>
      <c r="W192" s="145"/>
      <c r="X192" s="145"/>
      <c r="Y192" s="145"/>
      <c r="Z192" s="145"/>
      <c r="AA192" s="145"/>
    </row>
    <row r="193" spans="1:27" ht="11.25" customHeight="1" x14ac:dyDescent="0.25">
      <c r="A193" s="145"/>
      <c r="B193" s="146"/>
      <c r="C193" s="147"/>
      <c r="D193" s="148"/>
      <c r="E193" s="145"/>
      <c r="F193" s="148"/>
      <c r="G193" s="145"/>
      <c r="H193" s="145"/>
      <c r="I193" s="147"/>
      <c r="J193" s="145"/>
      <c r="K193" s="145"/>
      <c r="L193" s="145"/>
      <c r="M193" s="145"/>
      <c r="N193" s="145"/>
      <c r="O193" s="145"/>
      <c r="P193" s="145"/>
      <c r="Q193" s="145"/>
      <c r="R193" s="145"/>
      <c r="S193" s="145"/>
      <c r="T193" s="145"/>
      <c r="U193" s="145"/>
      <c r="V193" s="145"/>
      <c r="W193" s="145"/>
      <c r="X193" s="145"/>
      <c r="Y193" s="145"/>
      <c r="Z193" s="145"/>
      <c r="AA193" s="145"/>
    </row>
    <row r="194" spans="1:27" ht="11.25" customHeight="1" x14ac:dyDescent="0.25">
      <c r="A194" s="145"/>
      <c r="B194" s="146"/>
      <c r="C194" s="147"/>
      <c r="D194" s="148"/>
      <c r="E194" s="145"/>
      <c r="F194" s="148"/>
      <c r="G194" s="145"/>
      <c r="H194" s="145"/>
      <c r="I194" s="147"/>
      <c r="J194" s="145"/>
      <c r="K194" s="145"/>
      <c r="L194" s="145"/>
      <c r="M194" s="145"/>
      <c r="N194" s="145"/>
      <c r="O194" s="145"/>
      <c r="P194" s="145"/>
      <c r="Q194" s="145"/>
      <c r="R194" s="145"/>
      <c r="S194" s="145"/>
      <c r="T194" s="145"/>
      <c r="U194" s="145"/>
      <c r="V194" s="145"/>
      <c r="W194" s="145"/>
      <c r="X194" s="145"/>
      <c r="Y194" s="145"/>
      <c r="Z194" s="145"/>
      <c r="AA194" s="145"/>
    </row>
    <row r="195" spans="1:27" ht="11.25" customHeight="1" x14ac:dyDescent="0.25">
      <c r="A195" s="145"/>
      <c r="B195" s="146"/>
      <c r="C195" s="147"/>
      <c r="D195" s="148"/>
      <c r="E195" s="145"/>
      <c r="F195" s="148"/>
      <c r="G195" s="145"/>
      <c r="H195" s="145"/>
      <c r="I195" s="147"/>
      <c r="J195" s="145"/>
      <c r="K195" s="145"/>
      <c r="L195" s="145"/>
      <c r="M195" s="145"/>
      <c r="N195" s="145"/>
      <c r="O195" s="145"/>
      <c r="P195" s="145"/>
      <c r="Q195" s="145"/>
      <c r="R195" s="145"/>
      <c r="S195" s="145"/>
      <c r="T195" s="145"/>
      <c r="U195" s="145"/>
      <c r="V195" s="145"/>
      <c r="W195" s="145"/>
      <c r="X195" s="145"/>
      <c r="Y195" s="145"/>
      <c r="Z195" s="145"/>
      <c r="AA195" s="145"/>
    </row>
    <row r="196" spans="1:27" ht="11.25" customHeight="1" x14ac:dyDescent="0.25">
      <c r="A196" s="145"/>
      <c r="B196" s="146"/>
      <c r="C196" s="147"/>
      <c r="D196" s="148"/>
      <c r="E196" s="145"/>
      <c r="F196" s="148"/>
      <c r="G196" s="145"/>
      <c r="H196" s="145"/>
      <c r="I196" s="147"/>
      <c r="J196" s="145"/>
      <c r="K196" s="145"/>
      <c r="L196" s="145"/>
      <c r="M196" s="145"/>
      <c r="N196" s="145"/>
      <c r="O196" s="145"/>
      <c r="P196" s="145"/>
      <c r="Q196" s="145"/>
      <c r="R196" s="145"/>
      <c r="S196" s="145"/>
      <c r="T196" s="145"/>
      <c r="U196" s="145"/>
      <c r="V196" s="145"/>
      <c r="W196" s="145"/>
      <c r="X196" s="145"/>
      <c r="Y196" s="145"/>
      <c r="Z196" s="145"/>
      <c r="AA196" s="145"/>
    </row>
    <row r="197" spans="1:27" ht="11.25" customHeight="1" x14ac:dyDescent="0.25">
      <c r="A197" s="145"/>
      <c r="B197" s="146"/>
      <c r="C197" s="147"/>
      <c r="D197" s="148"/>
      <c r="E197" s="145"/>
      <c r="F197" s="148"/>
      <c r="G197" s="145"/>
      <c r="H197" s="145"/>
      <c r="I197" s="147"/>
      <c r="J197" s="145"/>
      <c r="K197" s="145"/>
      <c r="L197" s="145"/>
      <c r="M197" s="145"/>
      <c r="N197" s="145"/>
      <c r="O197" s="145"/>
      <c r="P197" s="145"/>
      <c r="Q197" s="145"/>
      <c r="R197" s="145"/>
      <c r="S197" s="145"/>
      <c r="T197" s="145"/>
      <c r="U197" s="145"/>
      <c r="V197" s="145"/>
      <c r="W197" s="145"/>
      <c r="X197" s="145"/>
      <c r="Y197" s="145"/>
      <c r="Z197" s="145"/>
      <c r="AA197" s="145"/>
    </row>
    <row r="198" spans="1:27" ht="11.25" customHeight="1" x14ac:dyDescent="0.25">
      <c r="A198" s="145"/>
      <c r="B198" s="146"/>
      <c r="C198" s="147"/>
      <c r="D198" s="148"/>
      <c r="E198" s="145"/>
      <c r="F198" s="148"/>
      <c r="G198" s="145"/>
      <c r="H198" s="145"/>
      <c r="I198" s="147"/>
      <c r="J198" s="145"/>
      <c r="K198" s="145"/>
      <c r="L198" s="145"/>
      <c r="M198" s="145"/>
      <c r="N198" s="145"/>
      <c r="O198" s="145"/>
      <c r="P198" s="145"/>
      <c r="Q198" s="145"/>
      <c r="R198" s="145"/>
      <c r="S198" s="145"/>
      <c r="T198" s="145"/>
      <c r="U198" s="145"/>
      <c r="V198" s="145"/>
      <c r="W198" s="145"/>
      <c r="X198" s="145"/>
      <c r="Y198" s="145"/>
      <c r="Z198" s="145"/>
      <c r="AA198" s="145"/>
    </row>
    <row r="199" spans="1:27" ht="11.25" customHeight="1" x14ac:dyDescent="0.25">
      <c r="A199" s="145"/>
      <c r="B199" s="146"/>
      <c r="C199" s="147"/>
      <c r="D199" s="148"/>
      <c r="E199" s="145"/>
      <c r="F199" s="148"/>
      <c r="G199" s="145"/>
      <c r="H199" s="145"/>
      <c r="I199" s="147"/>
      <c r="J199" s="145"/>
      <c r="K199" s="145"/>
      <c r="L199" s="145"/>
      <c r="M199" s="145"/>
      <c r="N199" s="145"/>
      <c r="O199" s="145"/>
      <c r="P199" s="145"/>
      <c r="Q199" s="145"/>
      <c r="R199" s="145"/>
      <c r="S199" s="145"/>
      <c r="T199" s="145"/>
      <c r="U199" s="145"/>
      <c r="V199" s="145"/>
      <c r="W199" s="145"/>
      <c r="X199" s="145"/>
      <c r="Y199" s="145"/>
      <c r="Z199" s="145"/>
      <c r="AA199" s="145"/>
    </row>
    <row r="200" spans="1:27" ht="11.25" customHeight="1" x14ac:dyDescent="0.25">
      <c r="A200" s="145"/>
      <c r="B200" s="146"/>
      <c r="C200" s="147"/>
      <c r="D200" s="148"/>
      <c r="E200" s="145"/>
      <c r="F200" s="148"/>
      <c r="G200" s="145"/>
      <c r="H200" s="145"/>
      <c r="I200" s="147"/>
      <c r="J200" s="145"/>
      <c r="K200" s="145"/>
      <c r="L200" s="145"/>
      <c r="M200" s="145"/>
      <c r="N200" s="145"/>
      <c r="O200" s="145"/>
      <c r="P200" s="145"/>
      <c r="Q200" s="145"/>
      <c r="R200" s="145"/>
      <c r="S200" s="145"/>
      <c r="T200" s="145"/>
      <c r="U200" s="145"/>
      <c r="V200" s="145"/>
      <c r="W200" s="145"/>
      <c r="X200" s="145"/>
      <c r="Y200" s="145"/>
      <c r="Z200" s="145"/>
      <c r="AA200" s="145"/>
    </row>
    <row r="201" spans="1:27" ht="11.25" customHeight="1" x14ac:dyDescent="0.25">
      <c r="A201" s="145"/>
      <c r="B201" s="146"/>
      <c r="C201" s="147"/>
      <c r="D201" s="148"/>
      <c r="E201" s="145"/>
      <c r="F201" s="148"/>
      <c r="G201" s="145"/>
      <c r="H201" s="145"/>
      <c r="I201" s="147"/>
      <c r="J201" s="145"/>
      <c r="K201" s="145"/>
      <c r="L201" s="145"/>
      <c r="M201" s="145"/>
      <c r="N201" s="145"/>
      <c r="O201" s="145"/>
      <c r="P201" s="145"/>
      <c r="Q201" s="145"/>
      <c r="R201" s="145"/>
      <c r="S201" s="145"/>
      <c r="T201" s="145"/>
      <c r="U201" s="145"/>
      <c r="V201" s="145"/>
      <c r="W201" s="145"/>
      <c r="X201" s="145"/>
      <c r="Y201" s="145"/>
      <c r="Z201" s="145"/>
      <c r="AA201" s="145"/>
    </row>
    <row r="202" spans="1:27" ht="11.25" customHeight="1" x14ac:dyDescent="0.25">
      <c r="A202" s="145"/>
      <c r="B202" s="146"/>
      <c r="C202" s="147"/>
      <c r="D202" s="148"/>
      <c r="E202" s="145"/>
      <c r="F202" s="148"/>
      <c r="G202" s="145"/>
      <c r="H202" s="145"/>
      <c r="I202" s="147"/>
      <c r="J202" s="145"/>
      <c r="K202" s="145"/>
      <c r="L202" s="145"/>
      <c r="M202" s="145"/>
      <c r="N202" s="145"/>
      <c r="O202" s="145"/>
      <c r="P202" s="145"/>
      <c r="Q202" s="145"/>
      <c r="R202" s="145"/>
      <c r="S202" s="145"/>
      <c r="T202" s="145"/>
      <c r="U202" s="145"/>
      <c r="V202" s="145"/>
      <c r="W202" s="145"/>
      <c r="X202" s="145"/>
      <c r="Y202" s="145"/>
      <c r="Z202" s="145"/>
      <c r="AA202" s="145"/>
    </row>
    <row r="203" spans="1:27" ht="11.25" customHeight="1" x14ac:dyDescent="0.25">
      <c r="A203" s="145"/>
      <c r="B203" s="146"/>
      <c r="C203" s="147"/>
      <c r="D203" s="148"/>
      <c r="E203" s="145"/>
      <c r="F203" s="148"/>
      <c r="G203" s="145"/>
      <c r="H203" s="145"/>
      <c r="I203" s="147"/>
      <c r="J203" s="145"/>
      <c r="K203" s="145"/>
      <c r="L203" s="145"/>
      <c r="M203" s="145"/>
      <c r="N203" s="145"/>
      <c r="O203" s="145"/>
      <c r="P203" s="145"/>
      <c r="Q203" s="145"/>
      <c r="R203" s="145"/>
      <c r="S203" s="145"/>
      <c r="T203" s="145"/>
      <c r="U203" s="145"/>
      <c r="V203" s="145"/>
      <c r="W203" s="145"/>
      <c r="X203" s="145"/>
      <c r="Y203" s="145"/>
      <c r="Z203" s="145"/>
      <c r="AA203" s="145"/>
    </row>
    <row r="204" spans="1:27" ht="11.25" customHeight="1" x14ac:dyDescent="0.25">
      <c r="A204" s="145"/>
      <c r="B204" s="146"/>
      <c r="C204" s="147"/>
      <c r="D204" s="148"/>
      <c r="E204" s="145"/>
      <c r="F204" s="148"/>
      <c r="G204" s="145"/>
      <c r="H204" s="145"/>
      <c r="I204" s="147"/>
      <c r="J204" s="145"/>
      <c r="K204" s="145"/>
      <c r="L204" s="145"/>
      <c r="M204" s="145"/>
      <c r="N204" s="145"/>
      <c r="O204" s="145"/>
      <c r="P204" s="145"/>
      <c r="Q204" s="145"/>
      <c r="R204" s="145"/>
      <c r="S204" s="145"/>
      <c r="T204" s="145"/>
      <c r="U204" s="145"/>
      <c r="V204" s="145"/>
      <c r="W204" s="145"/>
      <c r="X204" s="145"/>
      <c r="Y204" s="145"/>
      <c r="Z204" s="145"/>
      <c r="AA204" s="145"/>
    </row>
    <row r="205" spans="1:27" ht="11.25" customHeight="1" x14ac:dyDescent="0.25">
      <c r="A205" s="145"/>
      <c r="B205" s="146"/>
      <c r="C205" s="147"/>
      <c r="D205" s="148"/>
      <c r="E205" s="145"/>
      <c r="F205" s="148"/>
      <c r="G205" s="145"/>
      <c r="H205" s="145"/>
      <c r="I205" s="147"/>
      <c r="J205" s="145"/>
      <c r="K205" s="145"/>
      <c r="L205" s="145"/>
      <c r="M205" s="145"/>
      <c r="N205" s="145"/>
      <c r="O205" s="145"/>
      <c r="P205" s="145"/>
      <c r="Q205" s="145"/>
      <c r="R205" s="145"/>
      <c r="S205" s="145"/>
      <c r="T205" s="145"/>
      <c r="U205" s="145"/>
      <c r="V205" s="145"/>
      <c r="W205" s="145"/>
      <c r="X205" s="145"/>
      <c r="Y205" s="145"/>
      <c r="Z205" s="145"/>
      <c r="AA205" s="145"/>
    </row>
    <row r="206" spans="1:27" ht="11.25" customHeight="1" x14ac:dyDescent="0.25">
      <c r="A206" s="145"/>
      <c r="B206" s="146"/>
      <c r="C206" s="147"/>
      <c r="D206" s="148"/>
      <c r="E206" s="145"/>
      <c r="F206" s="148"/>
      <c r="G206" s="145"/>
      <c r="H206" s="145"/>
      <c r="I206" s="147"/>
      <c r="J206" s="145"/>
      <c r="K206" s="145"/>
      <c r="L206" s="145"/>
      <c r="M206" s="145"/>
      <c r="N206" s="145"/>
      <c r="O206" s="145"/>
      <c r="P206" s="145"/>
      <c r="Q206" s="145"/>
      <c r="R206" s="145"/>
      <c r="S206" s="145"/>
      <c r="T206" s="145"/>
      <c r="U206" s="145"/>
      <c r="V206" s="145"/>
      <c r="W206" s="145"/>
      <c r="X206" s="145"/>
      <c r="Y206" s="145"/>
      <c r="Z206" s="145"/>
      <c r="AA206" s="145"/>
    </row>
    <row r="207" spans="1:27" ht="11.25" customHeight="1" x14ac:dyDescent="0.25">
      <c r="A207" s="145"/>
      <c r="B207" s="146"/>
      <c r="C207" s="147"/>
      <c r="D207" s="148"/>
      <c r="E207" s="145"/>
      <c r="F207" s="148"/>
      <c r="G207" s="145"/>
      <c r="H207" s="145"/>
      <c r="I207" s="147"/>
      <c r="J207" s="145"/>
      <c r="K207" s="145"/>
      <c r="L207" s="145"/>
      <c r="M207" s="145"/>
      <c r="N207" s="145"/>
      <c r="O207" s="145"/>
      <c r="P207" s="145"/>
      <c r="Q207" s="145"/>
      <c r="R207" s="145"/>
      <c r="S207" s="145"/>
      <c r="T207" s="145"/>
      <c r="U207" s="145"/>
      <c r="V207" s="145"/>
      <c r="W207" s="145"/>
      <c r="X207" s="145"/>
      <c r="Y207" s="145"/>
      <c r="Z207" s="145"/>
      <c r="AA207" s="145"/>
    </row>
    <row r="208" spans="1:27" ht="11.25" customHeight="1" x14ac:dyDescent="0.25">
      <c r="A208" s="145"/>
      <c r="B208" s="146"/>
      <c r="C208" s="147"/>
      <c r="D208" s="148"/>
      <c r="E208" s="145"/>
      <c r="F208" s="148"/>
      <c r="G208" s="145"/>
      <c r="H208" s="145"/>
      <c r="I208" s="147"/>
      <c r="J208" s="145"/>
      <c r="K208" s="145"/>
      <c r="L208" s="145"/>
      <c r="M208" s="145"/>
      <c r="N208" s="145"/>
      <c r="O208" s="145"/>
      <c r="P208" s="145"/>
      <c r="Q208" s="145"/>
      <c r="R208" s="145"/>
      <c r="S208" s="145"/>
      <c r="T208" s="145"/>
      <c r="U208" s="145"/>
      <c r="V208" s="145"/>
      <c r="W208" s="145"/>
      <c r="X208" s="145"/>
      <c r="Y208" s="145"/>
      <c r="Z208" s="145"/>
      <c r="AA208" s="145"/>
    </row>
    <row r="209" spans="1:27" ht="11.25" customHeight="1" x14ac:dyDescent="0.25">
      <c r="A209" s="145"/>
      <c r="B209" s="146"/>
      <c r="C209" s="147"/>
      <c r="D209" s="148"/>
      <c r="E209" s="145"/>
      <c r="F209" s="148"/>
      <c r="G209" s="145"/>
      <c r="H209" s="145"/>
      <c r="I209" s="147"/>
      <c r="J209" s="145"/>
      <c r="K209" s="145"/>
      <c r="L209" s="145"/>
      <c r="M209" s="145"/>
      <c r="N209" s="145"/>
      <c r="O209" s="145"/>
      <c r="P209" s="145"/>
      <c r="Q209" s="145"/>
      <c r="R209" s="145"/>
      <c r="S209" s="145"/>
      <c r="T209" s="145"/>
      <c r="U209" s="145"/>
      <c r="V209" s="145"/>
      <c r="W209" s="145"/>
      <c r="X209" s="145"/>
      <c r="Y209" s="145"/>
      <c r="Z209" s="145"/>
      <c r="AA209" s="145"/>
    </row>
    <row r="210" spans="1:27" ht="11.25" customHeight="1" x14ac:dyDescent="0.25">
      <c r="A210" s="145"/>
      <c r="B210" s="146"/>
      <c r="C210" s="147"/>
      <c r="D210" s="148"/>
      <c r="E210" s="145"/>
      <c r="F210" s="148"/>
      <c r="G210" s="145"/>
      <c r="H210" s="145"/>
      <c r="I210" s="147"/>
      <c r="J210" s="145"/>
      <c r="K210" s="145"/>
      <c r="L210" s="145"/>
      <c r="M210" s="145"/>
      <c r="N210" s="145"/>
      <c r="O210" s="145"/>
      <c r="P210" s="145"/>
      <c r="Q210" s="145"/>
      <c r="R210" s="145"/>
      <c r="S210" s="145"/>
      <c r="T210" s="145"/>
      <c r="U210" s="145"/>
      <c r="V210" s="145"/>
      <c r="W210" s="145"/>
      <c r="X210" s="145"/>
      <c r="Y210" s="145"/>
      <c r="Z210" s="145"/>
      <c r="AA210" s="145"/>
    </row>
    <row r="211" spans="1:27" ht="11.25" customHeight="1" x14ac:dyDescent="0.25">
      <c r="A211" s="145"/>
      <c r="B211" s="146"/>
      <c r="C211" s="147"/>
      <c r="D211" s="148"/>
      <c r="E211" s="145"/>
      <c r="F211" s="148"/>
      <c r="G211" s="145"/>
      <c r="H211" s="145"/>
      <c r="I211" s="147"/>
      <c r="J211" s="145"/>
      <c r="K211" s="145"/>
      <c r="L211" s="145"/>
      <c r="M211" s="145"/>
      <c r="N211" s="145"/>
      <c r="O211" s="145"/>
      <c r="P211" s="145"/>
      <c r="Q211" s="145"/>
      <c r="R211" s="145"/>
      <c r="S211" s="145"/>
      <c r="T211" s="145"/>
      <c r="U211" s="145"/>
      <c r="V211" s="145"/>
      <c r="W211" s="145"/>
      <c r="X211" s="145"/>
      <c r="Y211" s="145"/>
      <c r="Z211" s="145"/>
      <c r="AA211" s="145"/>
    </row>
    <row r="212" spans="1:27" ht="11.25" customHeight="1" x14ac:dyDescent="0.25">
      <c r="A212" s="145"/>
      <c r="B212" s="146"/>
      <c r="C212" s="147"/>
      <c r="D212" s="148"/>
      <c r="E212" s="145"/>
      <c r="F212" s="148"/>
      <c r="G212" s="145"/>
      <c r="H212" s="145"/>
      <c r="I212" s="147"/>
      <c r="J212" s="145"/>
      <c r="K212" s="145"/>
      <c r="L212" s="145"/>
      <c r="M212" s="145"/>
      <c r="N212" s="145"/>
      <c r="O212" s="145"/>
      <c r="P212" s="145"/>
      <c r="Q212" s="145"/>
      <c r="R212" s="145"/>
      <c r="S212" s="145"/>
      <c r="T212" s="145"/>
      <c r="U212" s="145"/>
      <c r="V212" s="145"/>
      <c r="W212" s="145"/>
      <c r="X212" s="145"/>
      <c r="Y212" s="145"/>
      <c r="Z212" s="145"/>
      <c r="AA212" s="145"/>
    </row>
    <row r="213" spans="1:27" ht="11.25" customHeight="1" x14ac:dyDescent="0.25">
      <c r="A213" s="145"/>
      <c r="B213" s="146"/>
      <c r="C213" s="147"/>
      <c r="D213" s="148"/>
      <c r="E213" s="145"/>
      <c r="F213" s="148"/>
      <c r="G213" s="145"/>
      <c r="H213" s="145"/>
      <c r="I213" s="147"/>
      <c r="J213" s="145"/>
      <c r="K213" s="145"/>
      <c r="L213" s="145"/>
      <c r="M213" s="145"/>
      <c r="N213" s="145"/>
      <c r="O213" s="145"/>
      <c r="P213" s="145"/>
      <c r="Q213" s="145"/>
      <c r="R213" s="145"/>
      <c r="S213" s="145"/>
      <c r="T213" s="145"/>
      <c r="U213" s="145"/>
      <c r="V213" s="145"/>
      <c r="W213" s="145"/>
      <c r="X213" s="145"/>
      <c r="Y213" s="145"/>
      <c r="Z213" s="145"/>
      <c r="AA213" s="145"/>
    </row>
    <row r="214" spans="1:27" ht="11.25" customHeight="1" x14ac:dyDescent="0.25">
      <c r="A214" s="145"/>
      <c r="B214" s="146"/>
      <c r="C214" s="147"/>
      <c r="D214" s="148"/>
      <c r="E214" s="145"/>
      <c r="F214" s="148"/>
      <c r="G214" s="145"/>
      <c r="H214" s="145"/>
      <c r="I214" s="147"/>
      <c r="J214" s="145"/>
      <c r="K214" s="145"/>
      <c r="L214" s="145"/>
      <c r="M214" s="145"/>
      <c r="N214" s="145"/>
      <c r="O214" s="145"/>
      <c r="P214" s="145"/>
      <c r="Q214" s="145"/>
      <c r="R214" s="145"/>
      <c r="S214" s="145"/>
      <c r="T214" s="145"/>
      <c r="U214" s="145"/>
      <c r="V214" s="145"/>
      <c r="W214" s="145"/>
      <c r="X214" s="145"/>
      <c r="Y214" s="145"/>
      <c r="Z214" s="145"/>
      <c r="AA214" s="145"/>
    </row>
    <row r="215" spans="1:27" ht="11.25" customHeight="1" x14ac:dyDescent="0.25">
      <c r="A215" s="145"/>
      <c r="B215" s="146"/>
      <c r="C215" s="147"/>
      <c r="D215" s="148"/>
      <c r="E215" s="145"/>
      <c r="F215" s="148"/>
      <c r="G215" s="145"/>
      <c r="H215" s="145"/>
      <c r="I215" s="147"/>
      <c r="J215" s="145"/>
      <c r="K215" s="145"/>
      <c r="L215" s="145"/>
      <c r="M215" s="145"/>
      <c r="N215" s="145"/>
      <c r="O215" s="145"/>
      <c r="P215" s="145"/>
      <c r="Q215" s="145"/>
      <c r="R215" s="145"/>
      <c r="S215" s="145"/>
      <c r="T215" s="145"/>
      <c r="U215" s="145"/>
      <c r="V215" s="145"/>
      <c r="W215" s="145"/>
      <c r="X215" s="145"/>
      <c r="Y215" s="145"/>
      <c r="Z215" s="145"/>
      <c r="AA215" s="145"/>
    </row>
    <row r="216" spans="1:27" ht="11.25" customHeight="1" x14ac:dyDescent="0.25">
      <c r="A216" s="145"/>
      <c r="B216" s="146"/>
      <c r="C216" s="147"/>
      <c r="D216" s="148"/>
      <c r="E216" s="145"/>
      <c r="F216" s="148"/>
      <c r="G216" s="145"/>
      <c r="H216" s="145"/>
      <c r="I216" s="147"/>
      <c r="J216" s="145"/>
      <c r="K216" s="145"/>
      <c r="L216" s="145"/>
      <c r="M216" s="145"/>
      <c r="N216" s="145"/>
      <c r="O216" s="145"/>
      <c r="P216" s="145"/>
      <c r="Q216" s="145"/>
      <c r="R216" s="145"/>
      <c r="S216" s="145"/>
      <c r="T216" s="145"/>
      <c r="U216" s="145"/>
      <c r="V216" s="145"/>
      <c r="W216" s="145"/>
      <c r="X216" s="145"/>
      <c r="Y216" s="145"/>
      <c r="Z216" s="145"/>
      <c r="AA216" s="145"/>
    </row>
    <row r="217" spans="1:27" ht="15.75" customHeight="1" x14ac:dyDescent="0.25"/>
    <row r="218" spans="1:27" ht="15.75" customHeight="1" x14ac:dyDescent="0.25"/>
    <row r="219" spans="1:27" ht="15.75" customHeight="1" x14ac:dyDescent="0.25"/>
    <row r="220" spans="1:27" ht="15.75" customHeight="1" x14ac:dyDescent="0.25"/>
    <row r="221" spans="1:27" ht="15.75" customHeight="1" x14ac:dyDescent="0.25"/>
    <row r="222" spans="1:27" ht="15.75" customHeight="1" x14ac:dyDescent="0.25"/>
    <row r="223" spans="1:27" ht="15.75" customHeight="1" x14ac:dyDescent="0.25"/>
    <row r="224" spans="1:27"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4">
    <mergeCell ref="A1:J1"/>
    <mergeCell ref="K1:W1"/>
    <mergeCell ref="X1:Y1"/>
    <mergeCell ref="Z1:AB1"/>
  </mergeCells>
  <conditionalFormatting sqref="Z3:Z6">
    <cfRule type="containsText" dxfId="43" priority="1" operator="containsText" text="NO">
      <formula>NOT(ISERROR(SEARCH(("NO"),(Z3))))</formula>
    </cfRule>
    <cfRule type="containsText" dxfId="42" priority="2" operator="containsText" text="SI">
      <formula>NOT(ISERROR(SEARCH(("SI"),(Z3))))</formula>
    </cfRule>
    <cfRule type="containsText" dxfId="41" priority="3" operator="containsText" text="Medición inadecuada">
      <formula>NOT(ISERROR(SEARCH(("Medición inadecuada"),(Z3))))</formula>
    </cfRule>
  </conditionalFormatting>
  <hyperlinks>
    <hyperlink ref="J3" r:id="rId1" location="gid=2100346286" xr:uid="{00000000-0004-0000-0600-000000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disablePrompts="1" count="4">
        <x14:dataValidation type="list" allowBlank="1" showErrorMessage="1" xr:uid="{00000000-0002-0000-0600-000000000000}">
          <x14:formula1>
            <xm:f>Listados!$D$2:$D$5</xm:f>
          </x14:formula1>
          <xm:sqref>E3:E6</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600-000001000000}">
          <x14:formula1>
            <xm:f>Listados!$F$2:$F$5</xm:f>
          </x14:formula1>
          <xm:sqref>Z3:Z6</xm:sqref>
        </x14:dataValidation>
        <x14:dataValidation type="list" allowBlank="1" showErrorMessage="1" xr:uid="{00000000-0002-0000-0600-000002000000}">
          <x14:formula1>
            <xm:f>Listados!$A$2:$A$18</xm:f>
          </x14:formula1>
          <xm:sqref>A3:A6</xm:sqref>
        </x14:dataValidation>
        <x14:dataValidation type="list" allowBlank="1" showErrorMessage="1" xr:uid="{00000000-0002-0000-0600-000003000000}">
          <x14:formula1>
            <xm:f>Listados!$B$2:$B$30</xm:f>
          </x14:formula1>
          <xm:sqref>B3:B6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990"/>
  <sheetViews>
    <sheetView topLeftCell="A3" workbookViewId="0">
      <selection activeCell="C11" sqref="C11"/>
    </sheetView>
  </sheetViews>
  <sheetFormatPr baseColWidth="10" defaultColWidth="10.08984375" defaultRowHeight="15" customHeight="1" x14ac:dyDescent="0.25"/>
  <cols>
    <col min="1" max="1" width="8.54296875" customWidth="1"/>
    <col min="2" max="2" width="10.6328125" customWidth="1"/>
    <col min="3" max="3" width="13.1796875" customWidth="1"/>
    <col min="4" max="4" width="17.81640625" customWidth="1"/>
    <col min="5" max="5" width="9.453125" customWidth="1"/>
    <col min="6" max="6" width="21.453125" customWidth="1"/>
    <col min="7" max="7" width="9.81640625" customWidth="1"/>
    <col min="8" max="8" width="9" customWidth="1"/>
    <col min="9" max="9" width="11.453125" customWidth="1"/>
    <col min="10" max="10" width="13" customWidth="1"/>
    <col min="11" max="22" width="2.36328125" hidden="1" customWidth="1"/>
    <col min="23" max="23" width="12.36328125" hidden="1" customWidth="1"/>
    <col min="24" max="24" width="8.54296875" hidden="1" customWidth="1"/>
    <col min="25" max="25" width="44.1796875" hidden="1" customWidth="1"/>
    <col min="26" max="26" width="7.81640625" hidden="1" customWidth="1"/>
    <col min="27" max="27" width="8.54296875" hidden="1" customWidth="1"/>
    <col min="28" max="28" width="35.6328125" hidden="1" customWidth="1"/>
    <col min="29" max="29" width="22.08984375" customWidth="1"/>
  </cols>
  <sheetData>
    <row r="1" spans="1:30" ht="40.5" customHeight="1" x14ac:dyDescent="0.25">
      <c r="A1" s="573" t="s">
        <v>810</v>
      </c>
      <c r="B1" s="574"/>
      <c r="C1" s="574"/>
      <c r="D1" s="574"/>
      <c r="E1" s="574"/>
      <c r="F1" s="574"/>
      <c r="G1" s="574"/>
      <c r="H1" s="574"/>
      <c r="I1" s="574"/>
      <c r="J1" s="575"/>
      <c r="K1" s="576" t="s">
        <v>590</v>
      </c>
      <c r="L1" s="577"/>
      <c r="M1" s="577"/>
      <c r="N1" s="577"/>
      <c r="O1" s="577"/>
      <c r="P1" s="577"/>
      <c r="Q1" s="577"/>
      <c r="R1" s="577"/>
      <c r="S1" s="577"/>
      <c r="T1" s="577"/>
      <c r="U1" s="577"/>
      <c r="V1" s="577"/>
      <c r="W1" s="578"/>
      <c r="X1" s="579" t="s">
        <v>105</v>
      </c>
      <c r="Y1" s="575"/>
      <c r="Z1" s="580" t="s">
        <v>106</v>
      </c>
      <c r="AA1" s="581"/>
      <c r="AB1" s="582"/>
      <c r="AC1" s="26"/>
    </row>
    <row r="2" spans="1:30" ht="102" customHeight="1" x14ac:dyDescent="0.25">
      <c r="A2" s="28" t="s">
        <v>72</v>
      </c>
      <c r="B2" s="28" t="s">
        <v>489</v>
      </c>
      <c r="C2" s="28" t="s">
        <v>108</v>
      </c>
      <c r="D2" s="28" t="s">
        <v>109</v>
      </c>
      <c r="E2" s="28" t="s">
        <v>110</v>
      </c>
      <c r="F2" s="28" t="s">
        <v>111</v>
      </c>
      <c r="G2" s="28" t="s">
        <v>112</v>
      </c>
      <c r="H2" s="28" t="s">
        <v>113</v>
      </c>
      <c r="I2" s="28" t="s">
        <v>114</v>
      </c>
      <c r="J2" s="28" t="s">
        <v>115</v>
      </c>
      <c r="K2" s="236" t="s">
        <v>116</v>
      </c>
      <c r="L2" s="236" t="s">
        <v>117</v>
      </c>
      <c r="M2" s="236" t="s">
        <v>118</v>
      </c>
      <c r="N2" s="236" t="s">
        <v>119</v>
      </c>
      <c r="O2" s="236" t="s">
        <v>120</v>
      </c>
      <c r="P2" s="236" t="s">
        <v>121</v>
      </c>
      <c r="Q2" s="236" t="s">
        <v>122</v>
      </c>
      <c r="R2" s="236" t="s">
        <v>123</v>
      </c>
      <c r="S2" s="236" t="s">
        <v>124</v>
      </c>
      <c r="T2" s="236" t="s">
        <v>125</v>
      </c>
      <c r="U2" s="236" t="s">
        <v>126</v>
      </c>
      <c r="V2" s="236" t="s">
        <v>127</v>
      </c>
      <c r="W2" s="237" t="s">
        <v>128</v>
      </c>
      <c r="X2" s="238" t="s">
        <v>130</v>
      </c>
      <c r="Y2" s="239" t="s">
        <v>618</v>
      </c>
      <c r="Z2" s="240" t="s">
        <v>129</v>
      </c>
      <c r="AA2" s="241" t="s">
        <v>130</v>
      </c>
      <c r="AB2" s="34" t="s">
        <v>131</v>
      </c>
      <c r="AC2" s="200"/>
    </row>
    <row r="3" spans="1:30" ht="108" customHeight="1" x14ac:dyDescent="0.25">
      <c r="A3" s="279" t="s">
        <v>32</v>
      </c>
      <c r="B3" s="279" t="s">
        <v>63</v>
      </c>
      <c r="C3" s="280" t="s">
        <v>619</v>
      </c>
      <c r="D3" s="281" t="s">
        <v>620</v>
      </c>
      <c r="E3" s="282" t="s">
        <v>12</v>
      </c>
      <c r="F3" s="281" t="s">
        <v>621</v>
      </c>
      <c r="G3" s="280" t="s">
        <v>135</v>
      </c>
      <c r="H3" s="280" t="s">
        <v>622</v>
      </c>
      <c r="I3" s="283" t="s">
        <v>623</v>
      </c>
      <c r="J3" s="284" t="s">
        <v>357</v>
      </c>
      <c r="K3" s="285"/>
      <c r="L3" s="285"/>
      <c r="M3" s="285"/>
      <c r="N3" s="285"/>
      <c r="O3" s="285"/>
      <c r="P3" s="285"/>
      <c r="Q3" s="285"/>
      <c r="R3" s="286"/>
      <c r="S3" s="286"/>
      <c r="T3" s="286"/>
      <c r="U3" s="286"/>
      <c r="V3" s="287"/>
      <c r="W3" s="288"/>
      <c r="X3" s="251"/>
      <c r="Y3" s="289"/>
      <c r="Z3" s="250"/>
      <c r="AA3" s="251"/>
      <c r="AB3" s="79"/>
      <c r="AC3" s="290"/>
      <c r="AD3" s="252"/>
    </row>
    <row r="4" spans="1:30" ht="157.5" customHeight="1" x14ac:dyDescent="0.25">
      <c r="A4" s="291" t="s">
        <v>32</v>
      </c>
      <c r="B4" s="291" t="s">
        <v>63</v>
      </c>
      <c r="C4" s="292" t="s">
        <v>624</v>
      </c>
      <c r="D4" s="293" t="s">
        <v>625</v>
      </c>
      <c r="E4" s="294" t="s">
        <v>12</v>
      </c>
      <c r="F4" s="293" t="s">
        <v>626</v>
      </c>
      <c r="G4" s="292" t="s">
        <v>135</v>
      </c>
      <c r="H4" s="292" t="s">
        <v>622</v>
      </c>
      <c r="I4" s="292" t="s">
        <v>627</v>
      </c>
      <c r="J4" s="295" t="s">
        <v>357</v>
      </c>
      <c r="K4" s="201"/>
      <c r="L4" s="201"/>
      <c r="M4" s="201"/>
      <c r="N4" s="201"/>
      <c r="O4" s="201"/>
      <c r="P4" s="201"/>
      <c r="Q4" s="201"/>
      <c r="R4" s="296"/>
      <c r="S4" s="296"/>
      <c r="T4" s="296"/>
      <c r="U4" s="296"/>
      <c r="V4" s="287"/>
      <c r="W4" s="297"/>
      <c r="X4" s="251"/>
      <c r="Y4" s="298"/>
      <c r="Z4" s="250"/>
      <c r="AA4" s="251"/>
      <c r="AB4" s="79"/>
      <c r="AC4" s="290"/>
      <c r="AD4" s="252"/>
    </row>
    <row r="5" spans="1:30" ht="11.25" customHeight="1" x14ac:dyDescent="0.25">
      <c r="A5" s="145">
        <f>COUNTA(A3:A4)</f>
        <v>2</v>
      </c>
      <c r="B5" s="146"/>
      <c r="C5" s="147"/>
      <c r="D5" s="148"/>
      <c r="E5" s="145"/>
      <c r="F5" s="148"/>
      <c r="G5" s="145"/>
      <c r="H5" s="145"/>
      <c r="I5" s="147"/>
      <c r="J5" s="145"/>
      <c r="K5" s="145"/>
      <c r="L5" s="145"/>
      <c r="M5" s="145"/>
      <c r="N5" s="145"/>
      <c r="O5" s="145"/>
      <c r="P5" s="145"/>
      <c r="Q5" s="145"/>
      <c r="R5" s="145"/>
      <c r="S5" s="145"/>
      <c r="T5" s="145"/>
      <c r="U5" s="145"/>
      <c r="V5" s="145"/>
      <c r="W5" s="145"/>
      <c r="X5" s="300"/>
      <c r="Y5" s="300"/>
      <c r="Z5" s="145"/>
      <c r="AA5" s="145"/>
    </row>
    <row r="6" spans="1:30" ht="11.25" customHeight="1" x14ac:dyDescent="0.25">
      <c r="A6" s="145"/>
      <c r="B6" s="146"/>
      <c r="C6" s="147"/>
      <c r="D6" s="148"/>
      <c r="E6" s="145"/>
      <c r="F6" s="148"/>
      <c r="G6" s="145"/>
      <c r="H6" s="145"/>
      <c r="I6" s="147"/>
      <c r="J6" s="145"/>
      <c r="K6" s="145"/>
      <c r="L6" s="145"/>
      <c r="M6" s="145"/>
      <c r="N6" s="145"/>
      <c r="O6" s="145"/>
      <c r="P6" s="145"/>
      <c r="Q6" s="145"/>
      <c r="R6" s="145"/>
      <c r="S6" s="145"/>
      <c r="T6" s="145"/>
      <c r="U6" s="145"/>
      <c r="V6" s="145"/>
      <c r="W6" s="145"/>
      <c r="X6" s="300"/>
      <c r="Y6" s="300"/>
      <c r="Z6" s="145"/>
      <c r="AA6" s="145"/>
    </row>
    <row r="7" spans="1:30" ht="11.25" customHeight="1" x14ac:dyDescent="0.25">
      <c r="A7" s="145"/>
      <c r="B7" s="146"/>
      <c r="C7" s="147"/>
      <c r="D7" s="148"/>
      <c r="E7" s="145"/>
      <c r="F7" s="148"/>
      <c r="G7" s="145"/>
      <c r="H7" s="145"/>
      <c r="I7" s="147"/>
      <c r="J7" s="145"/>
      <c r="K7" s="145"/>
      <c r="L7" s="145"/>
      <c r="M7" s="145"/>
      <c r="N7" s="145"/>
      <c r="O7" s="145"/>
      <c r="P7" s="145"/>
      <c r="Q7" s="145"/>
      <c r="R7" s="145"/>
      <c r="S7" s="145"/>
      <c r="T7" s="145"/>
      <c r="U7" s="145"/>
      <c r="V7" s="145"/>
      <c r="W7" s="145"/>
      <c r="X7" s="300"/>
      <c r="Y7" s="300"/>
      <c r="Z7" s="145"/>
      <c r="AA7" s="145"/>
    </row>
    <row r="8" spans="1:30" ht="11.25" customHeight="1" x14ac:dyDescent="0.25">
      <c r="A8" s="145"/>
      <c r="B8" s="146"/>
      <c r="C8" s="147"/>
      <c r="D8" s="148"/>
      <c r="E8" s="145"/>
      <c r="F8" s="148"/>
      <c r="G8" s="145"/>
      <c r="H8" s="145"/>
      <c r="I8" s="147"/>
      <c r="J8" s="145"/>
      <c r="K8" s="145"/>
      <c r="L8" s="145"/>
      <c r="M8" s="145"/>
      <c r="N8" s="145"/>
      <c r="O8" s="145"/>
      <c r="P8" s="145"/>
      <c r="Q8" s="145"/>
      <c r="R8" s="145"/>
      <c r="S8" s="145"/>
      <c r="T8" s="145"/>
      <c r="U8" s="145"/>
      <c r="V8" s="145"/>
      <c r="W8" s="145"/>
      <c r="X8" s="300"/>
      <c r="Y8" s="300"/>
      <c r="Z8" s="145"/>
      <c r="AA8" s="145"/>
    </row>
    <row r="9" spans="1:30" ht="11.25" customHeight="1" x14ac:dyDescent="0.25">
      <c r="A9" s="145"/>
      <c r="B9" s="146"/>
      <c r="C9" s="147"/>
      <c r="D9" s="148"/>
      <c r="E9" s="145"/>
      <c r="F9" s="148"/>
      <c r="G9" s="145"/>
      <c r="H9" s="145"/>
      <c r="I9" s="147"/>
      <c r="J9" s="145"/>
      <c r="K9" s="145"/>
      <c r="L9" s="145"/>
      <c r="M9" s="145"/>
      <c r="N9" s="145"/>
      <c r="O9" s="145"/>
      <c r="P9" s="145"/>
      <c r="Q9" s="145"/>
      <c r="R9" s="145"/>
      <c r="S9" s="145"/>
      <c r="T9" s="301"/>
      <c r="U9" s="145"/>
      <c r="V9" s="145"/>
      <c r="W9" s="145"/>
      <c r="X9" s="300"/>
      <c r="Y9" s="300"/>
      <c r="Z9" s="145"/>
      <c r="AA9" s="145"/>
    </row>
    <row r="10" spans="1:30" ht="11.25" customHeight="1" x14ac:dyDescent="0.25">
      <c r="A10" s="145"/>
      <c r="B10" s="146"/>
      <c r="C10" s="147"/>
      <c r="D10" s="148"/>
      <c r="E10" s="145"/>
      <c r="F10" s="148"/>
      <c r="G10" s="145"/>
      <c r="H10" s="145"/>
      <c r="I10" s="147"/>
      <c r="J10" s="145"/>
      <c r="K10" s="145"/>
      <c r="L10" s="145"/>
      <c r="M10" s="145"/>
      <c r="N10" s="145"/>
      <c r="O10" s="145"/>
      <c r="P10" s="145"/>
      <c r="Q10" s="145"/>
      <c r="R10" s="145"/>
      <c r="S10" s="145"/>
      <c r="T10" s="145"/>
      <c r="U10" s="145"/>
      <c r="V10" s="145"/>
      <c r="W10" s="145"/>
      <c r="X10" s="300"/>
      <c r="Y10" s="300"/>
      <c r="Z10" s="145"/>
      <c r="AA10" s="145"/>
    </row>
    <row r="11" spans="1:30" ht="11.25" customHeight="1" x14ac:dyDescent="0.25">
      <c r="A11" s="145"/>
      <c r="B11" s="146"/>
      <c r="C11" s="147"/>
      <c r="D11" s="148"/>
      <c r="E11" s="145"/>
      <c r="F11" s="148"/>
      <c r="G11" s="145"/>
      <c r="H11" s="145"/>
      <c r="I11" s="147"/>
      <c r="J11" s="145"/>
      <c r="K11" s="145"/>
      <c r="L11" s="145"/>
      <c r="M11" s="145"/>
      <c r="N11" s="145"/>
      <c r="O11" s="145"/>
      <c r="P11" s="145"/>
      <c r="Q11" s="145"/>
      <c r="R11" s="145"/>
      <c r="S11" s="145"/>
      <c r="T11" s="145"/>
      <c r="U11" s="145"/>
      <c r="V11" s="145"/>
      <c r="W11" s="145"/>
      <c r="X11" s="300"/>
      <c r="Y11" s="300"/>
      <c r="Z11" s="145"/>
      <c r="AA11" s="145"/>
    </row>
    <row r="12" spans="1:30" ht="11.25" customHeight="1" x14ac:dyDescent="0.25">
      <c r="A12" s="145"/>
      <c r="B12" s="146"/>
      <c r="C12" s="147"/>
      <c r="D12" s="148"/>
      <c r="E12" s="145"/>
      <c r="F12" s="148"/>
      <c r="G12" s="145"/>
      <c r="H12" s="145"/>
      <c r="I12" s="147"/>
      <c r="J12" s="145"/>
      <c r="K12" s="145"/>
      <c r="L12" s="145"/>
      <c r="M12" s="145"/>
      <c r="N12" s="145"/>
      <c r="O12" s="145"/>
      <c r="P12" s="145"/>
      <c r="Q12" s="145"/>
      <c r="R12" s="145"/>
      <c r="S12" s="145"/>
      <c r="T12" s="145"/>
      <c r="U12" s="145"/>
      <c r="V12" s="145"/>
      <c r="W12" s="145"/>
      <c r="X12" s="300"/>
      <c r="Y12" s="300"/>
      <c r="Z12" s="145"/>
      <c r="AA12" s="145"/>
    </row>
    <row r="13" spans="1:30" ht="11.25" customHeight="1" x14ac:dyDescent="0.25">
      <c r="A13" s="145"/>
      <c r="B13" s="146"/>
      <c r="C13" s="147"/>
      <c r="D13" s="148"/>
      <c r="E13" s="145"/>
      <c r="F13" s="148"/>
      <c r="G13" s="145"/>
      <c r="H13" s="145"/>
      <c r="I13" s="147"/>
      <c r="J13" s="145"/>
      <c r="K13" s="145"/>
      <c r="L13" s="145"/>
      <c r="M13" s="145"/>
      <c r="N13" s="145"/>
      <c r="O13" s="145"/>
      <c r="P13" s="145"/>
      <c r="Q13" s="145"/>
      <c r="R13" s="145"/>
      <c r="S13" s="145"/>
      <c r="T13" s="145"/>
      <c r="U13" s="145"/>
      <c r="V13" s="145"/>
      <c r="W13" s="145"/>
      <c r="X13" s="300"/>
      <c r="Y13" s="300"/>
      <c r="Z13" s="145"/>
      <c r="AA13" s="145"/>
    </row>
    <row r="14" spans="1:30" ht="11.25" customHeight="1" x14ac:dyDescent="0.25">
      <c r="A14" s="145"/>
      <c r="B14" s="146"/>
      <c r="C14" s="147"/>
      <c r="D14" s="148"/>
      <c r="E14" s="145"/>
      <c r="F14" s="148"/>
      <c r="G14" s="145"/>
      <c r="H14" s="145"/>
      <c r="I14" s="147"/>
      <c r="J14" s="145"/>
      <c r="K14" s="145"/>
      <c r="L14" s="145"/>
      <c r="M14" s="145"/>
      <c r="N14" s="145"/>
      <c r="O14" s="145"/>
      <c r="P14" s="145"/>
      <c r="Q14" s="145"/>
      <c r="R14" s="145"/>
      <c r="S14" s="145"/>
      <c r="T14" s="145"/>
      <c r="U14" s="145"/>
      <c r="V14" s="145"/>
      <c r="W14" s="145"/>
      <c r="X14" s="300"/>
      <c r="Y14" s="300"/>
      <c r="Z14" s="145"/>
      <c r="AA14" s="145"/>
    </row>
    <row r="15" spans="1:30" ht="11.25" customHeight="1" x14ac:dyDescent="0.25">
      <c r="A15" s="145"/>
      <c r="B15" s="146"/>
      <c r="C15" s="147"/>
      <c r="D15" s="148"/>
      <c r="E15" s="145"/>
      <c r="F15" s="148"/>
      <c r="G15" s="145"/>
      <c r="H15" s="145"/>
      <c r="I15" s="147"/>
      <c r="J15" s="145"/>
      <c r="K15" s="145"/>
      <c r="L15" s="145"/>
      <c r="M15" s="145"/>
      <c r="N15" s="145"/>
      <c r="O15" s="145"/>
      <c r="P15" s="145"/>
      <c r="Q15" s="145"/>
      <c r="R15" s="145"/>
      <c r="S15" s="145"/>
      <c r="T15" s="145"/>
      <c r="U15" s="145"/>
      <c r="V15" s="145"/>
      <c r="W15" s="145"/>
      <c r="X15" s="300"/>
      <c r="Y15" s="300"/>
      <c r="Z15" s="145"/>
      <c r="AA15" s="145"/>
    </row>
    <row r="16" spans="1:30" ht="11.25" customHeight="1" x14ac:dyDescent="0.25">
      <c r="A16" s="145"/>
      <c r="B16" s="146"/>
      <c r="C16" s="147"/>
      <c r="D16" s="148"/>
      <c r="E16" s="145"/>
      <c r="F16" s="148"/>
      <c r="G16" s="145"/>
      <c r="H16" s="145"/>
      <c r="I16" s="147"/>
      <c r="J16" s="145"/>
      <c r="K16" s="145"/>
      <c r="L16" s="145"/>
      <c r="M16" s="145"/>
      <c r="N16" s="145"/>
      <c r="O16" s="145"/>
      <c r="P16" s="145"/>
      <c r="Q16" s="145"/>
      <c r="R16" s="145"/>
      <c r="S16" s="145"/>
      <c r="T16" s="145"/>
      <c r="U16" s="145"/>
      <c r="V16" s="145"/>
      <c r="W16" s="145"/>
      <c r="X16" s="300"/>
      <c r="Y16" s="300"/>
      <c r="Z16" s="145"/>
      <c r="AA16" s="145"/>
    </row>
    <row r="17" spans="1:27" ht="11.25" customHeight="1" x14ac:dyDescent="0.25">
      <c r="A17" s="145"/>
      <c r="B17" s="146"/>
      <c r="C17" s="147"/>
      <c r="D17" s="148"/>
      <c r="E17" s="145"/>
      <c r="F17" s="148"/>
      <c r="G17" s="145"/>
      <c r="H17" s="145"/>
      <c r="I17" s="147"/>
      <c r="J17" s="145"/>
      <c r="K17" s="145"/>
      <c r="L17" s="145"/>
      <c r="M17" s="145"/>
      <c r="N17" s="145"/>
      <c r="O17" s="145"/>
      <c r="P17" s="145"/>
      <c r="Q17" s="145"/>
      <c r="R17" s="145"/>
      <c r="S17" s="145"/>
      <c r="T17" s="145"/>
      <c r="U17" s="145"/>
      <c r="V17" s="145"/>
      <c r="W17" s="145"/>
      <c r="X17" s="300"/>
      <c r="Y17" s="300"/>
      <c r="Z17" s="145"/>
      <c r="AA17" s="145"/>
    </row>
    <row r="18" spans="1:27" ht="11.25" customHeight="1" x14ac:dyDescent="0.25">
      <c r="A18" s="145"/>
      <c r="B18" s="146"/>
      <c r="C18" s="147"/>
      <c r="D18" s="148"/>
      <c r="E18" s="145"/>
      <c r="F18" s="148"/>
      <c r="G18" s="145"/>
      <c r="H18" s="145"/>
      <c r="I18" s="147"/>
      <c r="J18" s="145"/>
      <c r="K18" s="145"/>
      <c r="L18" s="145"/>
      <c r="M18" s="145"/>
      <c r="N18" s="145"/>
      <c r="O18" s="145"/>
      <c r="P18" s="145"/>
      <c r="Q18" s="145"/>
      <c r="R18" s="145"/>
      <c r="S18" s="145"/>
      <c r="T18" s="145"/>
      <c r="U18" s="145"/>
      <c r="V18" s="145"/>
      <c r="W18" s="145"/>
      <c r="X18" s="300"/>
      <c r="Y18" s="300"/>
      <c r="Z18" s="145"/>
      <c r="AA18" s="145"/>
    </row>
    <row r="19" spans="1:27" ht="11.25" customHeight="1" x14ac:dyDescent="0.25">
      <c r="A19" s="145"/>
      <c r="B19" s="146"/>
      <c r="C19" s="147"/>
      <c r="D19" s="148"/>
      <c r="E19" s="145"/>
      <c r="F19" s="148"/>
      <c r="G19" s="145"/>
      <c r="H19" s="145"/>
      <c r="I19" s="147"/>
      <c r="J19" s="145"/>
      <c r="K19" s="145"/>
      <c r="L19" s="145"/>
      <c r="M19" s="145"/>
      <c r="N19" s="145"/>
      <c r="O19" s="145"/>
      <c r="P19" s="145"/>
      <c r="Q19" s="145"/>
      <c r="R19" s="145"/>
      <c r="S19" s="145"/>
      <c r="T19" s="145"/>
      <c r="U19" s="145"/>
      <c r="V19" s="145"/>
      <c r="W19" s="145"/>
      <c r="X19" s="300"/>
      <c r="Y19" s="300"/>
      <c r="Z19" s="145"/>
      <c r="AA19" s="145"/>
    </row>
    <row r="20" spans="1:27" ht="11.25" customHeight="1" x14ac:dyDescent="0.25">
      <c r="A20" s="145"/>
      <c r="B20" s="146"/>
      <c r="C20" s="147"/>
      <c r="D20" s="148"/>
      <c r="E20" s="145"/>
      <c r="F20" s="148"/>
      <c r="G20" s="145"/>
      <c r="H20" s="145"/>
      <c r="I20" s="147"/>
      <c r="J20" s="145"/>
      <c r="K20" s="145"/>
      <c r="L20" s="145"/>
      <c r="M20" s="145"/>
      <c r="N20" s="145"/>
      <c r="O20" s="145"/>
      <c r="P20" s="145"/>
      <c r="Q20" s="145"/>
      <c r="R20" s="145"/>
      <c r="S20" s="145"/>
      <c r="T20" s="145"/>
      <c r="U20" s="145"/>
      <c r="V20" s="145"/>
      <c r="W20" s="145"/>
      <c r="X20" s="300"/>
      <c r="Y20" s="300"/>
      <c r="Z20" s="145"/>
      <c r="AA20" s="145"/>
    </row>
    <row r="21" spans="1:27" ht="11.25" customHeight="1" x14ac:dyDescent="0.25">
      <c r="A21" s="145"/>
      <c r="B21" s="146"/>
      <c r="C21" s="147"/>
      <c r="D21" s="148"/>
      <c r="E21" s="145"/>
      <c r="F21" s="148"/>
      <c r="G21" s="145"/>
      <c r="H21" s="145"/>
      <c r="I21" s="147"/>
      <c r="J21" s="145"/>
      <c r="K21" s="145"/>
      <c r="L21" s="145"/>
      <c r="M21" s="145"/>
      <c r="N21" s="145"/>
      <c r="O21" s="145"/>
      <c r="P21" s="145"/>
      <c r="Q21" s="145"/>
      <c r="R21" s="145"/>
      <c r="S21" s="145"/>
      <c r="T21" s="145"/>
      <c r="U21" s="145"/>
      <c r="V21" s="145"/>
      <c r="W21" s="145"/>
      <c r="X21" s="300"/>
      <c r="Y21" s="300"/>
      <c r="Z21" s="145"/>
      <c r="AA21" s="145"/>
    </row>
    <row r="22" spans="1:27" ht="11.25" customHeight="1" x14ac:dyDescent="0.25">
      <c r="A22" s="145"/>
      <c r="B22" s="146"/>
      <c r="C22" s="147"/>
      <c r="D22" s="148"/>
      <c r="E22" s="145"/>
      <c r="F22" s="148"/>
      <c r="G22" s="145"/>
      <c r="H22" s="145"/>
      <c r="I22" s="147"/>
      <c r="J22" s="145"/>
      <c r="K22" s="145"/>
      <c r="L22" s="145"/>
      <c r="M22" s="145"/>
      <c r="N22" s="145"/>
      <c r="O22" s="145"/>
      <c r="P22" s="145"/>
      <c r="Q22" s="145"/>
      <c r="R22" s="145"/>
      <c r="S22" s="145"/>
      <c r="T22" s="145"/>
      <c r="U22" s="145"/>
      <c r="V22" s="145"/>
      <c r="W22" s="145"/>
      <c r="X22" s="300"/>
      <c r="Y22" s="300"/>
      <c r="Z22" s="145"/>
      <c r="AA22" s="145"/>
    </row>
    <row r="23" spans="1:27" ht="11.25" customHeight="1" x14ac:dyDescent="0.25">
      <c r="A23" s="145"/>
      <c r="B23" s="146"/>
      <c r="C23" s="147"/>
      <c r="D23" s="148"/>
      <c r="E23" s="145"/>
      <c r="F23" s="148"/>
      <c r="G23" s="145"/>
      <c r="H23" s="145"/>
      <c r="I23" s="147"/>
      <c r="J23" s="145"/>
      <c r="K23" s="145"/>
      <c r="L23" s="145"/>
      <c r="M23" s="145"/>
      <c r="N23" s="145"/>
      <c r="O23" s="145"/>
      <c r="P23" s="145"/>
      <c r="Q23" s="145"/>
      <c r="R23" s="145"/>
      <c r="S23" s="145"/>
      <c r="T23" s="145"/>
      <c r="U23" s="145"/>
      <c r="V23" s="145"/>
      <c r="W23" s="145"/>
      <c r="X23" s="300"/>
      <c r="Y23" s="300"/>
      <c r="Z23" s="145"/>
      <c r="AA23" s="145"/>
    </row>
    <row r="24" spans="1:27" ht="11.25" customHeight="1" x14ac:dyDescent="0.25">
      <c r="A24" s="145"/>
      <c r="B24" s="146"/>
      <c r="C24" s="147"/>
      <c r="D24" s="148"/>
      <c r="E24" s="145"/>
      <c r="F24" s="148"/>
      <c r="G24" s="145"/>
      <c r="H24" s="145"/>
      <c r="I24" s="147"/>
      <c r="J24" s="145"/>
      <c r="K24" s="145"/>
      <c r="L24" s="145"/>
      <c r="M24" s="145"/>
      <c r="N24" s="145"/>
      <c r="O24" s="145"/>
      <c r="P24" s="145"/>
      <c r="Q24" s="145"/>
      <c r="R24" s="145"/>
      <c r="S24" s="145"/>
      <c r="T24" s="145"/>
      <c r="U24" s="145"/>
      <c r="V24" s="145"/>
      <c r="W24" s="145"/>
      <c r="X24" s="300"/>
      <c r="Y24" s="300"/>
      <c r="Z24" s="145"/>
      <c r="AA24" s="145"/>
    </row>
    <row r="25" spans="1:27" ht="11.25" customHeight="1" x14ac:dyDescent="0.25">
      <c r="A25" s="145"/>
      <c r="B25" s="146"/>
      <c r="C25" s="147"/>
      <c r="D25" s="148"/>
      <c r="E25" s="145"/>
      <c r="F25" s="148"/>
      <c r="G25" s="145"/>
      <c r="H25" s="145"/>
      <c r="I25" s="147"/>
      <c r="J25" s="145"/>
      <c r="K25" s="145"/>
      <c r="L25" s="145"/>
      <c r="M25" s="145"/>
      <c r="N25" s="145"/>
      <c r="O25" s="145"/>
      <c r="P25" s="145"/>
      <c r="Q25" s="145"/>
      <c r="R25" s="145"/>
      <c r="S25" s="145"/>
      <c r="T25" s="145"/>
      <c r="U25" s="145"/>
      <c r="V25" s="145"/>
      <c r="W25" s="145"/>
      <c r="X25" s="300"/>
      <c r="Y25" s="300"/>
      <c r="Z25" s="145"/>
      <c r="AA25" s="145"/>
    </row>
    <row r="26" spans="1:27" ht="11.25" customHeight="1" x14ac:dyDescent="0.25">
      <c r="A26" s="145"/>
      <c r="B26" s="146"/>
      <c r="C26" s="147"/>
      <c r="D26" s="148"/>
      <c r="E26" s="145"/>
      <c r="F26" s="148"/>
      <c r="G26" s="145"/>
      <c r="H26" s="145"/>
      <c r="I26" s="147"/>
      <c r="J26" s="145"/>
      <c r="K26" s="145"/>
      <c r="L26" s="145"/>
      <c r="M26" s="145"/>
      <c r="N26" s="145"/>
      <c r="O26" s="145"/>
      <c r="P26" s="145"/>
      <c r="Q26" s="145"/>
      <c r="R26" s="145"/>
      <c r="S26" s="145"/>
      <c r="T26" s="145"/>
      <c r="U26" s="145"/>
      <c r="V26" s="145"/>
      <c r="W26" s="145"/>
      <c r="X26" s="300"/>
      <c r="Y26" s="300"/>
      <c r="Z26" s="145"/>
      <c r="AA26" s="145"/>
    </row>
    <row r="27" spans="1:27" ht="11.25" customHeight="1" x14ac:dyDescent="0.25">
      <c r="A27" s="145"/>
      <c r="B27" s="146"/>
      <c r="C27" s="147"/>
      <c r="D27" s="148"/>
      <c r="E27" s="145"/>
      <c r="F27" s="148"/>
      <c r="G27" s="145"/>
      <c r="H27" s="145"/>
      <c r="I27" s="147"/>
      <c r="J27" s="145"/>
      <c r="K27" s="145"/>
      <c r="L27" s="145"/>
      <c r="M27" s="145"/>
      <c r="N27" s="145"/>
      <c r="O27" s="145"/>
      <c r="P27" s="145"/>
      <c r="Q27" s="145"/>
      <c r="R27" s="145"/>
      <c r="S27" s="145"/>
      <c r="T27" s="145"/>
      <c r="U27" s="145"/>
      <c r="V27" s="145"/>
      <c r="W27" s="145"/>
      <c r="X27" s="300"/>
      <c r="Y27" s="300"/>
      <c r="Z27" s="145"/>
      <c r="AA27" s="145"/>
    </row>
    <row r="28" spans="1:27" ht="11.25" customHeight="1" x14ac:dyDescent="0.25">
      <c r="A28" s="145"/>
      <c r="B28" s="146"/>
      <c r="C28" s="147"/>
      <c r="D28" s="148"/>
      <c r="E28" s="145"/>
      <c r="F28" s="148"/>
      <c r="G28" s="145"/>
      <c r="H28" s="145"/>
      <c r="I28" s="147"/>
      <c r="J28" s="145"/>
      <c r="K28" s="145"/>
      <c r="L28" s="145"/>
      <c r="M28" s="145"/>
      <c r="N28" s="145"/>
      <c r="O28" s="145"/>
      <c r="P28" s="145"/>
      <c r="Q28" s="145"/>
      <c r="R28" s="145"/>
      <c r="S28" s="145"/>
      <c r="T28" s="145"/>
      <c r="U28" s="145"/>
      <c r="V28" s="145"/>
      <c r="W28" s="145"/>
      <c r="X28" s="300"/>
      <c r="Y28" s="300"/>
      <c r="Z28" s="145"/>
      <c r="AA28" s="145"/>
    </row>
    <row r="29" spans="1:27" ht="11.25" customHeight="1" x14ac:dyDescent="0.25">
      <c r="A29" s="145"/>
      <c r="B29" s="146"/>
      <c r="C29" s="147"/>
      <c r="D29" s="148"/>
      <c r="E29" s="145"/>
      <c r="F29" s="148"/>
      <c r="G29" s="145"/>
      <c r="H29" s="145"/>
      <c r="I29" s="147"/>
      <c r="J29" s="145"/>
      <c r="K29" s="145"/>
      <c r="L29" s="145"/>
      <c r="M29" s="145"/>
      <c r="N29" s="145"/>
      <c r="O29" s="145"/>
      <c r="P29" s="145"/>
      <c r="Q29" s="145"/>
      <c r="R29" s="145"/>
      <c r="S29" s="145"/>
      <c r="T29" s="145"/>
      <c r="U29" s="145"/>
      <c r="V29" s="145"/>
      <c r="W29" s="145"/>
      <c r="X29" s="300"/>
      <c r="Y29" s="300"/>
      <c r="Z29" s="145"/>
      <c r="AA29" s="145"/>
    </row>
    <row r="30" spans="1:27" ht="11.25" customHeight="1" x14ac:dyDescent="0.25">
      <c r="A30" s="145"/>
      <c r="B30" s="146"/>
      <c r="C30" s="147"/>
      <c r="D30" s="148"/>
      <c r="E30" s="145"/>
      <c r="F30" s="148"/>
      <c r="G30" s="145"/>
      <c r="H30" s="145"/>
      <c r="I30" s="147"/>
      <c r="J30" s="145"/>
      <c r="K30" s="145"/>
      <c r="L30" s="145"/>
      <c r="M30" s="145"/>
      <c r="N30" s="145"/>
      <c r="O30" s="145"/>
      <c r="P30" s="145"/>
      <c r="Q30" s="145"/>
      <c r="R30" s="145"/>
      <c r="S30" s="145"/>
      <c r="T30" s="145"/>
      <c r="U30" s="145"/>
      <c r="V30" s="145"/>
      <c r="W30" s="145"/>
      <c r="X30" s="300"/>
      <c r="Y30" s="300"/>
      <c r="Z30" s="145"/>
      <c r="AA30" s="145"/>
    </row>
    <row r="31" spans="1:27" ht="11.25" customHeight="1" x14ac:dyDescent="0.25">
      <c r="A31" s="145"/>
      <c r="B31" s="146"/>
      <c r="C31" s="147"/>
      <c r="D31" s="148"/>
      <c r="E31" s="145"/>
      <c r="F31" s="148"/>
      <c r="G31" s="145"/>
      <c r="H31" s="145"/>
      <c r="I31" s="147"/>
      <c r="J31" s="145"/>
      <c r="K31" s="145"/>
      <c r="L31" s="145"/>
      <c r="M31" s="145"/>
      <c r="N31" s="145"/>
      <c r="O31" s="145"/>
      <c r="P31" s="145"/>
      <c r="Q31" s="145"/>
      <c r="R31" s="145"/>
      <c r="S31" s="145"/>
      <c r="T31" s="145"/>
      <c r="U31" s="145"/>
      <c r="V31" s="145"/>
      <c r="W31" s="145"/>
      <c r="X31" s="300"/>
      <c r="Y31" s="300"/>
      <c r="Z31" s="145"/>
      <c r="AA31" s="145"/>
    </row>
    <row r="32" spans="1:27" ht="11.25" customHeight="1" x14ac:dyDescent="0.25">
      <c r="A32" s="145"/>
      <c r="B32" s="146"/>
      <c r="C32" s="147"/>
      <c r="D32" s="148"/>
      <c r="E32" s="145"/>
      <c r="F32" s="148"/>
      <c r="G32" s="145"/>
      <c r="H32" s="145"/>
      <c r="I32" s="147"/>
      <c r="J32" s="145"/>
      <c r="K32" s="145"/>
      <c r="L32" s="145"/>
      <c r="M32" s="145"/>
      <c r="N32" s="145"/>
      <c r="O32" s="145"/>
      <c r="P32" s="145"/>
      <c r="Q32" s="145"/>
      <c r="R32" s="145"/>
      <c r="S32" s="145"/>
      <c r="T32" s="145"/>
      <c r="U32" s="145"/>
      <c r="V32" s="145"/>
      <c r="W32" s="145"/>
      <c r="X32" s="300"/>
      <c r="Y32" s="300"/>
      <c r="Z32" s="145"/>
      <c r="AA32" s="145"/>
    </row>
    <row r="33" spans="1:27" ht="11.25" customHeight="1" x14ac:dyDescent="0.25">
      <c r="A33" s="145"/>
      <c r="B33" s="146"/>
      <c r="C33" s="147"/>
      <c r="D33" s="148"/>
      <c r="E33" s="145"/>
      <c r="F33" s="148"/>
      <c r="G33" s="145"/>
      <c r="H33" s="145"/>
      <c r="I33" s="147"/>
      <c r="J33" s="145"/>
      <c r="K33" s="145"/>
      <c r="L33" s="145"/>
      <c r="M33" s="145"/>
      <c r="N33" s="145"/>
      <c r="O33" s="145"/>
      <c r="P33" s="145"/>
      <c r="Q33" s="145"/>
      <c r="R33" s="145"/>
      <c r="S33" s="145"/>
      <c r="T33" s="145"/>
      <c r="U33" s="145"/>
      <c r="V33" s="145"/>
      <c r="W33" s="145"/>
      <c r="X33" s="300"/>
      <c r="Y33" s="300"/>
      <c r="Z33" s="145"/>
      <c r="AA33" s="145"/>
    </row>
    <row r="34" spans="1:27" ht="11.25" customHeight="1" x14ac:dyDescent="0.25">
      <c r="A34" s="145"/>
      <c r="B34" s="146"/>
      <c r="C34" s="147"/>
      <c r="D34" s="148"/>
      <c r="E34" s="145"/>
      <c r="F34" s="148"/>
      <c r="G34" s="145"/>
      <c r="H34" s="145"/>
      <c r="I34" s="147"/>
      <c r="J34" s="145"/>
      <c r="K34" s="145"/>
      <c r="L34" s="145"/>
      <c r="M34" s="145"/>
      <c r="N34" s="145"/>
      <c r="O34" s="145"/>
      <c r="P34" s="145"/>
      <c r="Q34" s="145"/>
      <c r="R34" s="145"/>
      <c r="S34" s="145"/>
      <c r="T34" s="145"/>
      <c r="U34" s="145"/>
      <c r="V34" s="145"/>
      <c r="W34" s="145"/>
      <c r="X34" s="300"/>
      <c r="Y34" s="300"/>
      <c r="Z34" s="145"/>
      <c r="AA34" s="145"/>
    </row>
    <row r="35" spans="1:27" ht="11.25" customHeight="1" x14ac:dyDescent="0.25">
      <c r="A35" s="145"/>
      <c r="B35" s="146"/>
      <c r="C35" s="147"/>
      <c r="D35" s="148"/>
      <c r="E35" s="145"/>
      <c r="F35" s="148"/>
      <c r="G35" s="145"/>
      <c r="H35" s="145"/>
      <c r="I35" s="147"/>
      <c r="J35" s="145"/>
      <c r="K35" s="145"/>
      <c r="L35" s="145"/>
      <c r="M35" s="145"/>
      <c r="N35" s="145"/>
      <c r="O35" s="145"/>
      <c r="P35" s="145"/>
      <c r="Q35" s="145"/>
      <c r="R35" s="145"/>
      <c r="S35" s="145"/>
      <c r="T35" s="145"/>
      <c r="U35" s="145"/>
      <c r="V35" s="145"/>
      <c r="W35" s="145"/>
      <c r="X35" s="300"/>
      <c r="Y35" s="300"/>
      <c r="Z35" s="145"/>
      <c r="AA35" s="145"/>
    </row>
    <row r="36" spans="1:27" ht="11.25" customHeight="1" x14ac:dyDescent="0.25">
      <c r="A36" s="145"/>
      <c r="B36" s="146"/>
      <c r="C36" s="147"/>
      <c r="D36" s="148"/>
      <c r="E36" s="145"/>
      <c r="F36" s="148"/>
      <c r="G36" s="145"/>
      <c r="H36" s="145"/>
      <c r="I36" s="147"/>
      <c r="J36" s="145"/>
      <c r="K36" s="145"/>
      <c r="L36" s="145"/>
      <c r="M36" s="145"/>
      <c r="N36" s="145"/>
      <c r="O36" s="145"/>
      <c r="P36" s="145"/>
      <c r="Q36" s="145"/>
      <c r="R36" s="145"/>
      <c r="S36" s="145"/>
      <c r="T36" s="145"/>
      <c r="U36" s="145"/>
      <c r="V36" s="145"/>
      <c r="W36" s="145"/>
      <c r="X36" s="300"/>
      <c r="Y36" s="300"/>
      <c r="Z36" s="145"/>
      <c r="AA36" s="145"/>
    </row>
    <row r="37" spans="1:27" ht="11.25" customHeight="1" x14ac:dyDescent="0.25">
      <c r="A37" s="145"/>
      <c r="B37" s="146"/>
      <c r="C37" s="147"/>
      <c r="D37" s="148"/>
      <c r="E37" s="145"/>
      <c r="F37" s="148"/>
      <c r="G37" s="145"/>
      <c r="H37" s="145"/>
      <c r="I37" s="147"/>
      <c r="J37" s="145"/>
      <c r="K37" s="145"/>
      <c r="L37" s="145"/>
      <c r="M37" s="145"/>
      <c r="N37" s="145"/>
      <c r="O37" s="145"/>
      <c r="P37" s="145"/>
      <c r="Q37" s="145"/>
      <c r="R37" s="145"/>
      <c r="S37" s="145"/>
      <c r="T37" s="145"/>
      <c r="U37" s="145"/>
      <c r="V37" s="145"/>
      <c r="W37" s="145"/>
      <c r="X37" s="300"/>
      <c r="Y37" s="300"/>
      <c r="Z37" s="145"/>
      <c r="AA37" s="145"/>
    </row>
    <row r="38" spans="1:27" ht="11.25" customHeight="1" x14ac:dyDescent="0.25">
      <c r="A38" s="145"/>
      <c r="B38" s="146"/>
      <c r="C38" s="147"/>
      <c r="D38" s="148"/>
      <c r="E38" s="145"/>
      <c r="F38" s="148"/>
      <c r="G38" s="145"/>
      <c r="H38" s="145"/>
      <c r="I38" s="147"/>
      <c r="J38" s="145"/>
      <c r="K38" s="145"/>
      <c r="L38" s="145"/>
      <c r="M38" s="145"/>
      <c r="N38" s="145"/>
      <c r="O38" s="145"/>
      <c r="P38" s="145"/>
      <c r="Q38" s="145"/>
      <c r="R38" s="145"/>
      <c r="S38" s="145"/>
      <c r="T38" s="145"/>
      <c r="U38" s="145"/>
      <c r="V38" s="145"/>
      <c r="W38" s="145"/>
      <c r="X38" s="300"/>
      <c r="Y38" s="300"/>
      <c r="Z38" s="145"/>
      <c r="AA38" s="145"/>
    </row>
    <row r="39" spans="1:27" ht="11.25" customHeight="1" x14ac:dyDescent="0.25">
      <c r="A39" s="145"/>
      <c r="B39" s="146"/>
      <c r="C39" s="147"/>
      <c r="D39" s="148"/>
      <c r="E39" s="145"/>
      <c r="F39" s="148"/>
      <c r="G39" s="145"/>
      <c r="H39" s="145"/>
      <c r="I39" s="147"/>
      <c r="J39" s="145"/>
      <c r="K39" s="145"/>
      <c r="L39" s="145"/>
      <c r="M39" s="145"/>
      <c r="N39" s="145"/>
      <c r="O39" s="145"/>
      <c r="P39" s="145"/>
      <c r="Q39" s="145"/>
      <c r="R39" s="145"/>
      <c r="S39" s="145"/>
      <c r="T39" s="145"/>
      <c r="U39" s="145"/>
      <c r="V39" s="145"/>
      <c r="W39" s="145"/>
      <c r="X39" s="300"/>
      <c r="Y39" s="300"/>
      <c r="Z39" s="145"/>
      <c r="AA39" s="145"/>
    </row>
    <row r="40" spans="1:27" ht="11.25" customHeight="1" x14ac:dyDescent="0.25">
      <c r="A40" s="145"/>
      <c r="B40" s="146"/>
      <c r="C40" s="147"/>
      <c r="D40" s="148"/>
      <c r="E40" s="145"/>
      <c r="F40" s="148"/>
      <c r="G40" s="145"/>
      <c r="H40" s="145"/>
      <c r="I40" s="147"/>
      <c r="J40" s="145"/>
      <c r="K40" s="145"/>
      <c r="L40" s="145"/>
      <c r="M40" s="145"/>
      <c r="N40" s="145"/>
      <c r="O40" s="145"/>
      <c r="P40" s="145"/>
      <c r="Q40" s="145"/>
      <c r="R40" s="145"/>
      <c r="S40" s="145"/>
      <c r="T40" s="145"/>
      <c r="U40" s="145"/>
      <c r="V40" s="145"/>
      <c r="W40" s="145"/>
      <c r="X40" s="300"/>
      <c r="Y40" s="300"/>
      <c r="Z40" s="145"/>
      <c r="AA40" s="145"/>
    </row>
    <row r="41" spans="1:27" ht="11.25" customHeight="1" x14ac:dyDescent="0.25">
      <c r="A41" s="145"/>
      <c r="B41" s="146"/>
      <c r="C41" s="147"/>
      <c r="D41" s="148"/>
      <c r="E41" s="145"/>
      <c r="F41" s="148"/>
      <c r="G41" s="145"/>
      <c r="H41" s="145"/>
      <c r="I41" s="147"/>
      <c r="J41" s="145"/>
      <c r="K41" s="145"/>
      <c r="L41" s="145"/>
      <c r="M41" s="145"/>
      <c r="N41" s="145"/>
      <c r="O41" s="145"/>
      <c r="P41" s="145"/>
      <c r="Q41" s="145"/>
      <c r="R41" s="145"/>
      <c r="S41" s="145"/>
      <c r="T41" s="145"/>
      <c r="U41" s="145"/>
      <c r="V41" s="145"/>
      <c r="W41" s="145"/>
      <c r="X41" s="300"/>
      <c r="Y41" s="300"/>
      <c r="Z41" s="145"/>
      <c r="AA41" s="145"/>
    </row>
    <row r="42" spans="1:27" ht="11.25" customHeight="1" x14ac:dyDescent="0.25">
      <c r="A42" s="145"/>
      <c r="B42" s="146"/>
      <c r="C42" s="147"/>
      <c r="D42" s="148"/>
      <c r="E42" s="145"/>
      <c r="F42" s="148"/>
      <c r="G42" s="145"/>
      <c r="H42" s="145"/>
      <c r="I42" s="147"/>
      <c r="J42" s="145"/>
      <c r="K42" s="145"/>
      <c r="L42" s="145"/>
      <c r="M42" s="145"/>
      <c r="N42" s="145"/>
      <c r="O42" s="145"/>
      <c r="P42" s="145"/>
      <c r="Q42" s="145"/>
      <c r="R42" s="145"/>
      <c r="S42" s="145"/>
      <c r="T42" s="145"/>
      <c r="U42" s="145"/>
      <c r="V42" s="145"/>
      <c r="W42" s="145"/>
      <c r="X42" s="300"/>
      <c r="Y42" s="300"/>
      <c r="Z42" s="145"/>
      <c r="AA42" s="145"/>
    </row>
    <row r="43" spans="1:27" ht="11.25" customHeight="1" x14ac:dyDescent="0.25">
      <c r="A43" s="145"/>
      <c r="B43" s="146"/>
      <c r="C43" s="147"/>
      <c r="D43" s="148"/>
      <c r="E43" s="145"/>
      <c r="F43" s="148"/>
      <c r="G43" s="145"/>
      <c r="H43" s="145"/>
      <c r="I43" s="147"/>
      <c r="J43" s="145"/>
      <c r="K43" s="145"/>
      <c r="L43" s="145"/>
      <c r="M43" s="145"/>
      <c r="N43" s="145"/>
      <c r="O43" s="145"/>
      <c r="P43" s="145"/>
      <c r="Q43" s="145"/>
      <c r="R43" s="145"/>
      <c r="S43" s="145"/>
      <c r="T43" s="145"/>
      <c r="U43" s="145"/>
      <c r="V43" s="145"/>
      <c r="W43" s="145"/>
      <c r="X43" s="300"/>
      <c r="Y43" s="300"/>
      <c r="Z43" s="145"/>
      <c r="AA43" s="145"/>
    </row>
    <row r="44" spans="1:27" ht="11.25" customHeight="1" x14ac:dyDescent="0.25">
      <c r="A44" s="145"/>
      <c r="B44" s="146"/>
      <c r="C44" s="147"/>
      <c r="D44" s="148"/>
      <c r="E44" s="145"/>
      <c r="F44" s="148"/>
      <c r="G44" s="145"/>
      <c r="H44" s="145"/>
      <c r="I44" s="147"/>
      <c r="J44" s="145"/>
      <c r="K44" s="145"/>
      <c r="L44" s="145"/>
      <c r="M44" s="145"/>
      <c r="N44" s="145"/>
      <c r="O44" s="145"/>
      <c r="P44" s="145"/>
      <c r="Q44" s="145"/>
      <c r="R44" s="145"/>
      <c r="S44" s="145"/>
      <c r="T44" s="145"/>
      <c r="U44" s="145"/>
      <c r="V44" s="145"/>
      <c r="W44" s="145"/>
      <c r="X44" s="300"/>
      <c r="Y44" s="300"/>
      <c r="Z44" s="145"/>
      <c r="AA44" s="145"/>
    </row>
    <row r="45" spans="1:27" ht="11.25" customHeight="1" x14ac:dyDescent="0.25">
      <c r="A45" s="145"/>
      <c r="B45" s="146"/>
      <c r="C45" s="147"/>
      <c r="D45" s="148"/>
      <c r="E45" s="145"/>
      <c r="F45" s="148"/>
      <c r="G45" s="145"/>
      <c r="H45" s="145"/>
      <c r="I45" s="147"/>
      <c r="J45" s="145"/>
      <c r="K45" s="145"/>
      <c r="L45" s="145"/>
      <c r="M45" s="145"/>
      <c r="N45" s="145"/>
      <c r="O45" s="145"/>
      <c r="P45" s="145"/>
      <c r="Q45" s="145"/>
      <c r="R45" s="145"/>
      <c r="S45" s="145"/>
      <c r="T45" s="145"/>
      <c r="U45" s="145"/>
      <c r="V45" s="145"/>
      <c r="W45" s="145"/>
      <c r="X45" s="300"/>
      <c r="Y45" s="300"/>
      <c r="Z45" s="145"/>
      <c r="AA45" s="145"/>
    </row>
    <row r="46" spans="1:27" ht="11.25" customHeight="1" x14ac:dyDescent="0.25">
      <c r="A46" s="145"/>
      <c r="B46" s="146"/>
      <c r="C46" s="147"/>
      <c r="D46" s="148"/>
      <c r="E46" s="145"/>
      <c r="F46" s="148"/>
      <c r="G46" s="145"/>
      <c r="H46" s="145"/>
      <c r="I46" s="147"/>
      <c r="J46" s="145"/>
      <c r="K46" s="145"/>
      <c r="L46" s="145"/>
      <c r="M46" s="145"/>
      <c r="N46" s="145"/>
      <c r="O46" s="145"/>
      <c r="P46" s="145"/>
      <c r="Q46" s="145"/>
      <c r="R46" s="145"/>
      <c r="S46" s="145"/>
      <c r="T46" s="145"/>
      <c r="U46" s="145"/>
      <c r="V46" s="145"/>
      <c r="W46" s="145"/>
      <c r="X46" s="300"/>
      <c r="Y46" s="300"/>
      <c r="Z46" s="145"/>
      <c r="AA46" s="145"/>
    </row>
    <row r="47" spans="1:27" ht="11.25" customHeight="1" x14ac:dyDescent="0.25">
      <c r="A47" s="145"/>
      <c r="B47" s="146"/>
      <c r="C47" s="147"/>
      <c r="D47" s="148"/>
      <c r="E47" s="145"/>
      <c r="F47" s="148"/>
      <c r="G47" s="145"/>
      <c r="H47" s="145"/>
      <c r="I47" s="147"/>
      <c r="J47" s="145"/>
      <c r="K47" s="145"/>
      <c r="L47" s="145"/>
      <c r="M47" s="145"/>
      <c r="N47" s="145"/>
      <c r="O47" s="145"/>
      <c r="P47" s="145"/>
      <c r="Q47" s="145"/>
      <c r="R47" s="145"/>
      <c r="S47" s="145"/>
      <c r="T47" s="145"/>
      <c r="U47" s="145"/>
      <c r="V47" s="145"/>
      <c r="W47" s="145"/>
      <c r="X47" s="300"/>
      <c r="Y47" s="300"/>
      <c r="Z47" s="145"/>
      <c r="AA47" s="145"/>
    </row>
    <row r="48" spans="1:27" ht="11.25" customHeight="1" x14ac:dyDescent="0.25">
      <c r="A48" s="145"/>
      <c r="B48" s="146"/>
      <c r="C48" s="147"/>
      <c r="D48" s="148"/>
      <c r="E48" s="145"/>
      <c r="F48" s="148"/>
      <c r="G48" s="145"/>
      <c r="H48" s="145"/>
      <c r="I48" s="147"/>
      <c r="J48" s="145"/>
      <c r="K48" s="145"/>
      <c r="L48" s="145"/>
      <c r="M48" s="145"/>
      <c r="N48" s="145"/>
      <c r="O48" s="145"/>
      <c r="P48" s="145"/>
      <c r="Q48" s="145"/>
      <c r="R48" s="145"/>
      <c r="S48" s="145"/>
      <c r="T48" s="145"/>
      <c r="U48" s="145"/>
      <c r="V48" s="145"/>
      <c r="W48" s="145"/>
      <c r="X48" s="300"/>
      <c r="Y48" s="300"/>
      <c r="Z48" s="145"/>
      <c r="AA48" s="145"/>
    </row>
    <row r="49" spans="1:27" ht="11.25" customHeight="1" x14ac:dyDescent="0.25">
      <c r="A49" s="145"/>
      <c r="B49" s="146"/>
      <c r="C49" s="147"/>
      <c r="D49" s="148"/>
      <c r="E49" s="145"/>
      <c r="F49" s="148"/>
      <c r="G49" s="145"/>
      <c r="H49" s="145"/>
      <c r="I49" s="147"/>
      <c r="J49" s="145"/>
      <c r="K49" s="145"/>
      <c r="L49" s="145"/>
      <c r="M49" s="145"/>
      <c r="N49" s="145"/>
      <c r="O49" s="145"/>
      <c r="P49" s="145"/>
      <c r="Q49" s="145"/>
      <c r="R49" s="145"/>
      <c r="S49" s="145"/>
      <c r="T49" s="145"/>
      <c r="U49" s="145"/>
      <c r="V49" s="145"/>
      <c r="W49" s="145"/>
      <c r="X49" s="300"/>
      <c r="Y49" s="300"/>
      <c r="Z49" s="145"/>
      <c r="AA49" s="145"/>
    </row>
    <row r="50" spans="1:27" ht="11.25" customHeight="1" x14ac:dyDescent="0.25">
      <c r="A50" s="145"/>
      <c r="B50" s="146"/>
      <c r="C50" s="147"/>
      <c r="D50" s="148"/>
      <c r="E50" s="145"/>
      <c r="F50" s="148"/>
      <c r="G50" s="145"/>
      <c r="H50" s="145"/>
      <c r="I50" s="147"/>
      <c r="J50" s="145"/>
      <c r="K50" s="145"/>
      <c r="L50" s="145"/>
      <c r="M50" s="145"/>
      <c r="N50" s="145"/>
      <c r="O50" s="145"/>
      <c r="P50" s="145"/>
      <c r="Q50" s="145"/>
      <c r="R50" s="145"/>
      <c r="S50" s="145"/>
      <c r="T50" s="145"/>
      <c r="U50" s="145"/>
      <c r="V50" s="145"/>
      <c r="W50" s="145"/>
      <c r="X50" s="300"/>
      <c r="Y50" s="300"/>
      <c r="Z50" s="145"/>
      <c r="AA50" s="145"/>
    </row>
    <row r="51" spans="1:27" ht="11.25" customHeight="1" x14ac:dyDescent="0.25">
      <c r="A51" s="145"/>
      <c r="B51" s="146"/>
      <c r="C51" s="147"/>
      <c r="D51" s="148"/>
      <c r="E51" s="145"/>
      <c r="F51" s="148"/>
      <c r="G51" s="145"/>
      <c r="H51" s="145"/>
      <c r="I51" s="147"/>
      <c r="J51" s="145"/>
      <c r="K51" s="145"/>
      <c r="L51" s="145"/>
      <c r="M51" s="145"/>
      <c r="N51" s="145"/>
      <c r="O51" s="145"/>
      <c r="P51" s="145"/>
      <c r="Q51" s="145"/>
      <c r="R51" s="145"/>
      <c r="S51" s="145"/>
      <c r="T51" s="145"/>
      <c r="U51" s="145"/>
      <c r="V51" s="145"/>
      <c r="W51" s="145"/>
      <c r="X51" s="300"/>
      <c r="Y51" s="300"/>
      <c r="Z51" s="145"/>
      <c r="AA51" s="145"/>
    </row>
    <row r="52" spans="1:27" ht="11.25" customHeight="1" x14ac:dyDescent="0.25">
      <c r="A52" s="145"/>
      <c r="B52" s="146"/>
      <c r="C52" s="147"/>
      <c r="D52" s="148"/>
      <c r="E52" s="145"/>
      <c r="F52" s="148"/>
      <c r="G52" s="145"/>
      <c r="H52" s="145"/>
      <c r="I52" s="147"/>
      <c r="J52" s="145"/>
      <c r="K52" s="145"/>
      <c r="L52" s="145"/>
      <c r="M52" s="145"/>
      <c r="N52" s="145"/>
      <c r="O52" s="145"/>
      <c r="P52" s="145"/>
      <c r="Q52" s="145"/>
      <c r="R52" s="145"/>
      <c r="S52" s="145"/>
      <c r="T52" s="145"/>
      <c r="U52" s="145"/>
      <c r="V52" s="145"/>
      <c r="W52" s="145"/>
      <c r="X52" s="300"/>
      <c r="Y52" s="300"/>
      <c r="Z52" s="145"/>
      <c r="AA52" s="145"/>
    </row>
    <row r="53" spans="1:27" ht="11.25" customHeight="1" x14ac:dyDescent="0.25">
      <c r="A53" s="145"/>
      <c r="B53" s="146"/>
      <c r="C53" s="147"/>
      <c r="D53" s="148"/>
      <c r="E53" s="145"/>
      <c r="F53" s="148"/>
      <c r="G53" s="145"/>
      <c r="H53" s="145"/>
      <c r="I53" s="147"/>
      <c r="J53" s="145"/>
      <c r="K53" s="145"/>
      <c r="L53" s="145"/>
      <c r="M53" s="145"/>
      <c r="N53" s="145"/>
      <c r="O53" s="145"/>
      <c r="P53" s="145"/>
      <c r="Q53" s="145"/>
      <c r="R53" s="145"/>
      <c r="S53" s="145"/>
      <c r="T53" s="145"/>
      <c r="U53" s="145"/>
      <c r="V53" s="145"/>
      <c r="W53" s="145"/>
      <c r="X53" s="300"/>
      <c r="Y53" s="300"/>
      <c r="Z53" s="145"/>
      <c r="AA53" s="145"/>
    </row>
    <row r="54" spans="1:27" ht="11.25" customHeight="1" x14ac:dyDescent="0.25">
      <c r="A54" s="145"/>
      <c r="B54" s="146"/>
      <c r="C54" s="147"/>
      <c r="D54" s="148"/>
      <c r="E54" s="145"/>
      <c r="F54" s="148"/>
      <c r="G54" s="145"/>
      <c r="H54" s="145"/>
      <c r="I54" s="147"/>
      <c r="J54" s="145"/>
      <c r="K54" s="145"/>
      <c r="L54" s="145"/>
      <c r="M54" s="145"/>
      <c r="N54" s="145"/>
      <c r="O54" s="145"/>
      <c r="P54" s="145"/>
      <c r="Q54" s="145"/>
      <c r="R54" s="145"/>
      <c r="S54" s="145"/>
      <c r="T54" s="145"/>
      <c r="U54" s="145"/>
      <c r="V54" s="145"/>
      <c r="W54" s="145"/>
      <c r="X54" s="300"/>
      <c r="Y54" s="300"/>
      <c r="Z54" s="145"/>
      <c r="AA54" s="145"/>
    </row>
    <row r="55" spans="1:27" ht="11.25" customHeight="1" x14ac:dyDescent="0.25">
      <c r="A55" s="145"/>
      <c r="B55" s="146"/>
      <c r="C55" s="147"/>
      <c r="D55" s="148"/>
      <c r="E55" s="145"/>
      <c r="F55" s="148"/>
      <c r="G55" s="145"/>
      <c r="H55" s="145"/>
      <c r="I55" s="147"/>
      <c r="J55" s="145"/>
      <c r="K55" s="145"/>
      <c r="L55" s="145"/>
      <c r="M55" s="145"/>
      <c r="N55" s="145"/>
      <c r="O55" s="145"/>
      <c r="P55" s="145"/>
      <c r="Q55" s="145"/>
      <c r="R55" s="145"/>
      <c r="S55" s="145"/>
      <c r="T55" s="145"/>
      <c r="U55" s="145"/>
      <c r="V55" s="145"/>
      <c r="W55" s="145"/>
      <c r="X55" s="300"/>
      <c r="Y55" s="300"/>
      <c r="Z55" s="145"/>
      <c r="AA55" s="145"/>
    </row>
    <row r="56" spans="1:27" ht="11.25" customHeight="1" x14ac:dyDescent="0.25">
      <c r="A56" s="145"/>
      <c r="B56" s="146"/>
      <c r="C56" s="147"/>
      <c r="D56" s="148"/>
      <c r="E56" s="145"/>
      <c r="F56" s="148"/>
      <c r="G56" s="145"/>
      <c r="H56" s="145"/>
      <c r="I56" s="147"/>
      <c r="J56" s="145"/>
      <c r="K56" s="145"/>
      <c r="L56" s="145"/>
      <c r="M56" s="145"/>
      <c r="N56" s="145"/>
      <c r="O56" s="145"/>
      <c r="P56" s="145"/>
      <c r="Q56" s="145"/>
      <c r="R56" s="145"/>
      <c r="S56" s="145"/>
      <c r="T56" s="145"/>
      <c r="U56" s="145"/>
      <c r="V56" s="145"/>
      <c r="W56" s="145"/>
      <c r="X56" s="300"/>
      <c r="Y56" s="300"/>
      <c r="Z56" s="145"/>
      <c r="AA56" s="145"/>
    </row>
    <row r="57" spans="1:27" ht="11.25" customHeight="1" x14ac:dyDescent="0.25">
      <c r="A57" s="145"/>
      <c r="B57" s="146"/>
      <c r="C57" s="147"/>
      <c r="D57" s="148"/>
      <c r="E57" s="145"/>
      <c r="F57" s="148"/>
      <c r="G57" s="145"/>
      <c r="H57" s="145"/>
      <c r="I57" s="147"/>
      <c r="J57" s="145"/>
      <c r="K57" s="145"/>
      <c r="L57" s="145"/>
      <c r="M57" s="145"/>
      <c r="N57" s="145"/>
      <c r="O57" s="145"/>
      <c r="P57" s="145"/>
      <c r="Q57" s="145"/>
      <c r="R57" s="145"/>
      <c r="S57" s="145"/>
      <c r="T57" s="145"/>
      <c r="U57" s="145"/>
      <c r="V57" s="145"/>
      <c r="W57" s="145"/>
      <c r="X57" s="300"/>
      <c r="Y57" s="300"/>
      <c r="Z57" s="145"/>
      <c r="AA57" s="145"/>
    </row>
    <row r="58" spans="1:27" ht="11.25" customHeight="1" x14ac:dyDescent="0.25">
      <c r="A58" s="145"/>
      <c r="B58" s="146"/>
      <c r="C58" s="147"/>
      <c r="D58" s="148"/>
      <c r="E58" s="145"/>
      <c r="F58" s="148"/>
      <c r="G58" s="145"/>
      <c r="H58" s="145"/>
      <c r="I58" s="147"/>
      <c r="J58" s="145"/>
      <c r="K58" s="145"/>
      <c r="L58" s="145"/>
      <c r="M58" s="145"/>
      <c r="N58" s="145"/>
      <c r="O58" s="145"/>
      <c r="P58" s="145"/>
      <c r="Q58" s="145"/>
      <c r="R58" s="145"/>
      <c r="S58" s="145"/>
      <c r="T58" s="145"/>
      <c r="U58" s="145"/>
      <c r="V58" s="145"/>
      <c r="W58" s="145"/>
      <c r="X58" s="300"/>
      <c r="Y58" s="300"/>
      <c r="Z58" s="145"/>
      <c r="AA58" s="145"/>
    </row>
    <row r="59" spans="1:27" ht="11.25" customHeight="1" x14ac:dyDescent="0.25">
      <c r="A59" s="145"/>
      <c r="B59" s="146"/>
      <c r="C59" s="147"/>
      <c r="D59" s="148"/>
      <c r="E59" s="145"/>
      <c r="F59" s="148"/>
      <c r="G59" s="145"/>
      <c r="H59" s="145"/>
      <c r="I59" s="147"/>
      <c r="J59" s="145"/>
      <c r="K59" s="145"/>
      <c r="L59" s="145"/>
      <c r="M59" s="145"/>
      <c r="N59" s="145"/>
      <c r="O59" s="145"/>
      <c r="P59" s="145"/>
      <c r="Q59" s="145"/>
      <c r="R59" s="145"/>
      <c r="S59" s="145"/>
      <c r="T59" s="145"/>
      <c r="U59" s="145"/>
      <c r="V59" s="145"/>
      <c r="W59" s="145"/>
      <c r="X59" s="300"/>
      <c r="Y59" s="300"/>
      <c r="Z59" s="145"/>
      <c r="AA59" s="145"/>
    </row>
    <row r="60" spans="1:27" ht="11.25" customHeight="1" x14ac:dyDescent="0.25">
      <c r="A60" s="145"/>
      <c r="B60" s="146"/>
      <c r="C60" s="147"/>
      <c r="D60" s="148"/>
      <c r="E60" s="145"/>
      <c r="F60" s="148"/>
      <c r="G60" s="145"/>
      <c r="H60" s="145"/>
      <c r="I60" s="147"/>
      <c r="J60" s="145"/>
      <c r="K60" s="145"/>
      <c r="L60" s="145"/>
      <c r="M60" s="145"/>
      <c r="N60" s="145"/>
      <c r="O60" s="145"/>
      <c r="P60" s="145"/>
      <c r="Q60" s="145"/>
      <c r="R60" s="145"/>
      <c r="S60" s="145"/>
      <c r="T60" s="145"/>
      <c r="U60" s="145"/>
      <c r="V60" s="145"/>
      <c r="W60" s="145"/>
      <c r="X60" s="300"/>
      <c r="Y60" s="300"/>
      <c r="Z60" s="145"/>
      <c r="AA60" s="145"/>
    </row>
    <row r="61" spans="1:27" ht="11.25" customHeight="1" x14ac:dyDescent="0.25">
      <c r="A61" s="145"/>
      <c r="B61" s="146"/>
      <c r="C61" s="147"/>
      <c r="D61" s="148"/>
      <c r="E61" s="145"/>
      <c r="F61" s="148"/>
      <c r="G61" s="145"/>
      <c r="H61" s="145"/>
      <c r="I61" s="147"/>
      <c r="J61" s="145"/>
      <c r="K61" s="145"/>
      <c r="L61" s="145"/>
      <c r="M61" s="145"/>
      <c r="N61" s="145"/>
      <c r="O61" s="145"/>
      <c r="P61" s="145"/>
      <c r="Q61" s="145"/>
      <c r="R61" s="145"/>
      <c r="S61" s="145"/>
      <c r="T61" s="145"/>
      <c r="U61" s="145"/>
      <c r="V61" s="145"/>
      <c r="W61" s="145"/>
      <c r="X61" s="300"/>
      <c r="Y61" s="300"/>
      <c r="Z61" s="145"/>
      <c r="AA61" s="145"/>
    </row>
    <row r="62" spans="1:27" ht="11.25" customHeight="1" x14ac:dyDescent="0.25">
      <c r="A62" s="145"/>
      <c r="B62" s="146"/>
      <c r="C62" s="147"/>
      <c r="D62" s="148"/>
      <c r="E62" s="145"/>
      <c r="F62" s="148"/>
      <c r="G62" s="145"/>
      <c r="H62" s="145"/>
      <c r="I62" s="147"/>
      <c r="J62" s="145"/>
      <c r="K62" s="145"/>
      <c r="L62" s="145"/>
      <c r="M62" s="145"/>
      <c r="N62" s="145"/>
      <c r="O62" s="145"/>
      <c r="P62" s="145"/>
      <c r="Q62" s="145"/>
      <c r="R62" s="145"/>
      <c r="S62" s="145"/>
      <c r="T62" s="145"/>
      <c r="U62" s="145"/>
      <c r="V62" s="145"/>
      <c r="W62" s="145"/>
      <c r="X62" s="300"/>
      <c r="Y62" s="300"/>
      <c r="Z62" s="145"/>
      <c r="AA62" s="145"/>
    </row>
    <row r="63" spans="1:27" ht="11.25" customHeight="1" x14ac:dyDescent="0.25">
      <c r="A63" s="145"/>
      <c r="B63" s="146"/>
      <c r="C63" s="147"/>
      <c r="D63" s="148"/>
      <c r="E63" s="145"/>
      <c r="F63" s="148"/>
      <c r="G63" s="145"/>
      <c r="H63" s="145"/>
      <c r="I63" s="147"/>
      <c r="J63" s="145"/>
      <c r="K63" s="145"/>
      <c r="L63" s="145"/>
      <c r="M63" s="145"/>
      <c r="N63" s="145"/>
      <c r="O63" s="145"/>
      <c r="P63" s="145"/>
      <c r="Q63" s="145"/>
      <c r="R63" s="145"/>
      <c r="S63" s="145"/>
      <c r="T63" s="145"/>
      <c r="U63" s="145"/>
      <c r="V63" s="145"/>
      <c r="W63" s="145"/>
      <c r="X63" s="300"/>
      <c r="Y63" s="300"/>
      <c r="Z63" s="145"/>
      <c r="AA63" s="145"/>
    </row>
    <row r="64" spans="1:27" ht="11.25" customHeight="1" x14ac:dyDescent="0.25">
      <c r="A64" s="145"/>
      <c r="B64" s="146"/>
      <c r="C64" s="147"/>
      <c r="D64" s="148"/>
      <c r="E64" s="145"/>
      <c r="F64" s="148"/>
      <c r="G64" s="145"/>
      <c r="H64" s="145"/>
      <c r="I64" s="147"/>
      <c r="J64" s="145"/>
      <c r="K64" s="145"/>
      <c r="L64" s="145"/>
      <c r="M64" s="145"/>
      <c r="N64" s="145"/>
      <c r="O64" s="145"/>
      <c r="P64" s="145"/>
      <c r="Q64" s="145"/>
      <c r="R64" s="145"/>
      <c r="S64" s="145"/>
      <c r="T64" s="145"/>
      <c r="U64" s="145"/>
      <c r="V64" s="145"/>
      <c r="W64" s="145"/>
      <c r="X64" s="300"/>
      <c r="Y64" s="300"/>
      <c r="Z64" s="145"/>
      <c r="AA64" s="145"/>
    </row>
    <row r="65" spans="1:27" ht="11.25" customHeight="1" x14ac:dyDescent="0.25">
      <c r="A65" s="145"/>
      <c r="B65" s="146"/>
      <c r="C65" s="147"/>
      <c r="D65" s="148"/>
      <c r="E65" s="145"/>
      <c r="F65" s="148"/>
      <c r="G65" s="145"/>
      <c r="H65" s="145"/>
      <c r="I65" s="147"/>
      <c r="J65" s="145"/>
      <c r="K65" s="145"/>
      <c r="L65" s="145"/>
      <c r="M65" s="145"/>
      <c r="N65" s="145"/>
      <c r="O65" s="145"/>
      <c r="P65" s="145"/>
      <c r="Q65" s="145"/>
      <c r="R65" s="145"/>
      <c r="S65" s="145"/>
      <c r="T65" s="145"/>
      <c r="U65" s="145"/>
      <c r="V65" s="145"/>
      <c r="W65" s="145"/>
      <c r="X65" s="300"/>
      <c r="Y65" s="300"/>
      <c r="Z65" s="145"/>
      <c r="AA65" s="145"/>
    </row>
    <row r="66" spans="1:27" ht="11.25" customHeight="1" x14ac:dyDescent="0.25">
      <c r="A66" s="145"/>
      <c r="B66" s="146"/>
      <c r="C66" s="147"/>
      <c r="D66" s="148"/>
      <c r="E66" s="145"/>
      <c r="F66" s="148"/>
      <c r="G66" s="145"/>
      <c r="H66" s="145"/>
      <c r="I66" s="147"/>
      <c r="J66" s="145"/>
      <c r="K66" s="145"/>
      <c r="L66" s="145"/>
      <c r="M66" s="145"/>
      <c r="N66" s="145"/>
      <c r="O66" s="145"/>
      <c r="P66" s="145"/>
      <c r="Q66" s="145"/>
      <c r="R66" s="145"/>
      <c r="S66" s="145"/>
      <c r="T66" s="145"/>
      <c r="U66" s="145"/>
      <c r="V66" s="145"/>
      <c r="W66" s="145"/>
      <c r="X66" s="300"/>
      <c r="Y66" s="300"/>
      <c r="Z66" s="145"/>
      <c r="AA66" s="145"/>
    </row>
    <row r="67" spans="1:27" ht="11.25" customHeight="1" x14ac:dyDescent="0.25">
      <c r="A67" s="145"/>
      <c r="B67" s="146"/>
      <c r="C67" s="147"/>
      <c r="D67" s="148"/>
      <c r="E67" s="145"/>
      <c r="F67" s="148"/>
      <c r="G67" s="145"/>
      <c r="H67" s="145"/>
      <c r="I67" s="147"/>
      <c r="J67" s="145"/>
      <c r="K67" s="145"/>
      <c r="L67" s="145"/>
      <c r="M67" s="145"/>
      <c r="N67" s="145"/>
      <c r="O67" s="145"/>
      <c r="P67" s="145"/>
      <c r="Q67" s="145"/>
      <c r="R67" s="145"/>
      <c r="S67" s="145"/>
      <c r="T67" s="145"/>
      <c r="U67" s="145"/>
      <c r="V67" s="145"/>
      <c r="W67" s="145"/>
      <c r="X67" s="300"/>
      <c r="Y67" s="300"/>
      <c r="Z67" s="145"/>
      <c r="AA67" s="145"/>
    </row>
    <row r="68" spans="1:27" ht="11.25" customHeight="1" x14ac:dyDescent="0.25">
      <c r="A68" s="145"/>
      <c r="B68" s="146"/>
      <c r="C68" s="147"/>
      <c r="D68" s="148"/>
      <c r="E68" s="145"/>
      <c r="F68" s="148"/>
      <c r="G68" s="145"/>
      <c r="H68" s="145"/>
      <c r="I68" s="147"/>
      <c r="J68" s="145"/>
      <c r="K68" s="145"/>
      <c r="L68" s="145"/>
      <c r="M68" s="145"/>
      <c r="N68" s="145"/>
      <c r="O68" s="145"/>
      <c r="P68" s="145"/>
      <c r="Q68" s="145"/>
      <c r="R68" s="145"/>
      <c r="S68" s="145"/>
      <c r="T68" s="145"/>
      <c r="U68" s="145"/>
      <c r="V68" s="145"/>
      <c r="W68" s="145"/>
      <c r="X68" s="300"/>
      <c r="Y68" s="300"/>
      <c r="Z68" s="145"/>
      <c r="AA68" s="145"/>
    </row>
    <row r="69" spans="1:27" ht="11.25" customHeight="1" x14ac:dyDescent="0.25">
      <c r="A69" s="145"/>
      <c r="B69" s="146"/>
      <c r="C69" s="147"/>
      <c r="D69" s="148"/>
      <c r="E69" s="145"/>
      <c r="F69" s="148"/>
      <c r="G69" s="145"/>
      <c r="H69" s="145"/>
      <c r="I69" s="147"/>
      <c r="J69" s="145"/>
      <c r="K69" s="145"/>
      <c r="L69" s="145"/>
      <c r="M69" s="145"/>
      <c r="N69" s="145"/>
      <c r="O69" s="145"/>
      <c r="P69" s="145"/>
      <c r="Q69" s="145"/>
      <c r="R69" s="145"/>
      <c r="S69" s="145"/>
      <c r="T69" s="145"/>
      <c r="U69" s="145"/>
      <c r="V69" s="145"/>
      <c r="W69" s="145"/>
      <c r="X69" s="300"/>
      <c r="Y69" s="300"/>
      <c r="Z69" s="145"/>
      <c r="AA69" s="145"/>
    </row>
    <row r="70" spans="1:27" ht="11.25" customHeight="1" x14ac:dyDescent="0.25">
      <c r="A70" s="145"/>
      <c r="B70" s="146"/>
      <c r="C70" s="147"/>
      <c r="D70" s="148"/>
      <c r="E70" s="145"/>
      <c r="F70" s="148"/>
      <c r="G70" s="145"/>
      <c r="H70" s="145"/>
      <c r="I70" s="147"/>
      <c r="J70" s="145"/>
      <c r="K70" s="145"/>
      <c r="L70" s="145"/>
      <c r="M70" s="145"/>
      <c r="N70" s="145"/>
      <c r="O70" s="145"/>
      <c r="P70" s="145"/>
      <c r="Q70" s="145"/>
      <c r="R70" s="145"/>
      <c r="S70" s="145"/>
      <c r="T70" s="145"/>
      <c r="U70" s="145"/>
      <c r="V70" s="145"/>
      <c r="W70" s="145"/>
      <c r="X70" s="300"/>
      <c r="Y70" s="300"/>
      <c r="Z70" s="145"/>
      <c r="AA70" s="145"/>
    </row>
    <row r="71" spans="1:27" ht="11.25" customHeight="1" x14ac:dyDescent="0.25">
      <c r="A71" s="145"/>
      <c r="B71" s="146"/>
      <c r="C71" s="147"/>
      <c r="D71" s="148"/>
      <c r="E71" s="145"/>
      <c r="F71" s="148"/>
      <c r="G71" s="145"/>
      <c r="H71" s="145"/>
      <c r="I71" s="147"/>
      <c r="J71" s="145"/>
      <c r="K71" s="145"/>
      <c r="L71" s="145"/>
      <c r="M71" s="145"/>
      <c r="N71" s="145"/>
      <c r="O71" s="145"/>
      <c r="P71" s="145"/>
      <c r="Q71" s="145"/>
      <c r="R71" s="145"/>
      <c r="S71" s="145"/>
      <c r="T71" s="145"/>
      <c r="U71" s="145"/>
      <c r="V71" s="145"/>
      <c r="W71" s="145"/>
      <c r="X71" s="300"/>
      <c r="Y71" s="300"/>
      <c r="Z71" s="145"/>
      <c r="AA71" s="145"/>
    </row>
    <row r="72" spans="1:27" ht="11.25" customHeight="1" x14ac:dyDescent="0.25">
      <c r="A72" s="145"/>
      <c r="B72" s="146"/>
      <c r="C72" s="147"/>
      <c r="D72" s="148"/>
      <c r="E72" s="145"/>
      <c r="F72" s="148"/>
      <c r="G72" s="145"/>
      <c r="H72" s="145"/>
      <c r="I72" s="147"/>
      <c r="J72" s="145"/>
      <c r="K72" s="145"/>
      <c r="L72" s="145"/>
      <c r="M72" s="145"/>
      <c r="N72" s="145"/>
      <c r="O72" s="145"/>
      <c r="P72" s="145"/>
      <c r="Q72" s="145"/>
      <c r="R72" s="145"/>
      <c r="S72" s="145"/>
      <c r="T72" s="145"/>
      <c r="U72" s="145"/>
      <c r="V72" s="145"/>
      <c r="W72" s="145"/>
      <c r="X72" s="300"/>
      <c r="Y72" s="300"/>
      <c r="Z72" s="145"/>
      <c r="AA72" s="145"/>
    </row>
    <row r="73" spans="1:27" ht="11.25" customHeight="1" x14ac:dyDescent="0.25">
      <c r="A73" s="145"/>
      <c r="B73" s="146"/>
      <c r="C73" s="147"/>
      <c r="D73" s="148"/>
      <c r="E73" s="145"/>
      <c r="F73" s="148"/>
      <c r="G73" s="145"/>
      <c r="H73" s="145"/>
      <c r="I73" s="147"/>
      <c r="J73" s="145"/>
      <c r="K73" s="145"/>
      <c r="L73" s="145"/>
      <c r="M73" s="145"/>
      <c r="N73" s="145"/>
      <c r="O73" s="145"/>
      <c r="P73" s="145"/>
      <c r="Q73" s="145"/>
      <c r="R73" s="145"/>
      <c r="S73" s="145"/>
      <c r="T73" s="145"/>
      <c r="U73" s="145"/>
      <c r="V73" s="145"/>
      <c r="W73" s="145"/>
      <c r="X73" s="300"/>
      <c r="Y73" s="300"/>
      <c r="Z73" s="145"/>
      <c r="AA73" s="145"/>
    </row>
    <row r="74" spans="1:27" ht="11.25" customHeight="1" x14ac:dyDescent="0.25">
      <c r="A74" s="145"/>
      <c r="B74" s="146"/>
      <c r="C74" s="147"/>
      <c r="D74" s="148"/>
      <c r="E74" s="145"/>
      <c r="F74" s="148"/>
      <c r="G74" s="145"/>
      <c r="H74" s="145"/>
      <c r="I74" s="147"/>
      <c r="J74" s="145"/>
      <c r="K74" s="145"/>
      <c r="L74" s="145"/>
      <c r="M74" s="145"/>
      <c r="N74" s="145"/>
      <c r="O74" s="145"/>
      <c r="P74" s="145"/>
      <c r="Q74" s="145"/>
      <c r="R74" s="145"/>
      <c r="S74" s="145"/>
      <c r="T74" s="145"/>
      <c r="U74" s="145"/>
      <c r="V74" s="145"/>
      <c r="W74" s="145"/>
      <c r="X74" s="300"/>
      <c r="Y74" s="300"/>
      <c r="Z74" s="145"/>
      <c r="AA74" s="145"/>
    </row>
    <row r="75" spans="1:27" ht="11.25" customHeight="1" x14ac:dyDescent="0.25">
      <c r="A75" s="145"/>
      <c r="B75" s="146"/>
      <c r="C75" s="147"/>
      <c r="D75" s="148"/>
      <c r="E75" s="145"/>
      <c r="F75" s="148"/>
      <c r="G75" s="145"/>
      <c r="H75" s="145"/>
      <c r="I75" s="147"/>
      <c r="J75" s="145"/>
      <c r="K75" s="145"/>
      <c r="L75" s="145"/>
      <c r="M75" s="145"/>
      <c r="N75" s="145"/>
      <c r="O75" s="145"/>
      <c r="P75" s="145"/>
      <c r="Q75" s="145"/>
      <c r="R75" s="145"/>
      <c r="S75" s="145"/>
      <c r="T75" s="145"/>
      <c r="U75" s="145"/>
      <c r="V75" s="145"/>
      <c r="W75" s="145"/>
      <c r="X75" s="300"/>
      <c r="Y75" s="300"/>
      <c r="Z75" s="145"/>
      <c r="AA75" s="145"/>
    </row>
    <row r="76" spans="1:27" ht="11.25" customHeight="1" x14ac:dyDescent="0.25">
      <c r="A76" s="145"/>
      <c r="B76" s="146"/>
      <c r="C76" s="147"/>
      <c r="D76" s="148"/>
      <c r="E76" s="145"/>
      <c r="F76" s="148"/>
      <c r="G76" s="145"/>
      <c r="H76" s="145"/>
      <c r="I76" s="147"/>
      <c r="J76" s="145"/>
      <c r="K76" s="145"/>
      <c r="L76" s="145"/>
      <c r="M76" s="145"/>
      <c r="N76" s="145"/>
      <c r="O76" s="145"/>
      <c r="P76" s="145"/>
      <c r="Q76" s="145"/>
      <c r="R76" s="145"/>
      <c r="S76" s="145"/>
      <c r="T76" s="145"/>
      <c r="U76" s="145"/>
      <c r="V76" s="145"/>
      <c r="W76" s="145"/>
      <c r="X76" s="300"/>
      <c r="Y76" s="300"/>
      <c r="Z76" s="145"/>
      <c r="AA76" s="145"/>
    </row>
    <row r="77" spans="1:27" ht="11.25" customHeight="1" x14ac:dyDescent="0.25">
      <c r="A77" s="145"/>
      <c r="B77" s="146"/>
      <c r="C77" s="147"/>
      <c r="D77" s="148"/>
      <c r="E77" s="145"/>
      <c r="F77" s="148"/>
      <c r="G77" s="145"/>
      <c r="H77" s="145"/>
      <c r="I77" s="147"/>
      <c r="J77" s="145"/>
      <c r="K77" s="145"/>
      <c r="L77" s="145"/>
      <c r="M77" s="145"/>
      <c r="N77" s="145"/>
      <c r="O77" s="145"/>
      <c r="P77" s="145"/>
      <c r="Q77" s="145"/>
      <c r="R77" s="145"/>
      <c r="S77" s="145"/>
      <c r="T77" s="145"/>
      <c r="U77" s="145"/>
      <c r="V77" s="145"/>
      <c r="W77" s="145"/>
      <c r="X77" s="300"/>
      <c r="Y77" s="300"/>
      <c r="Z77" s="145"/>
      <c r="AA77" s="145"/>
    </row>
    <row r="78" spans="1:27" ht="11.25" customHeight="1" x14ac:dyDescent="0.25">
      <c r="A78" s="145"/>
      <c r="B78" s="146"/>
      <c r="C78" s="147"/>
      <c r="D78" s="148"/>
      <c r="E78" s="145"/>
      <c r="F78" s="148"/>
      <c r="G78" s="145"/>
      <c r="H78" s="145"/>
      <c r="I78" s="147"/>
      <c r="J78" s="145"/>
      <c r="K78" s="145"/>
      <c r="L78" s="145"/>
      <c r="M78" s="145"/>
      <c r="N78" s="145"/>
      <c r="O78" s="145"/>
      <c r="P78" s="145"/>
      <c r="Q78" s="145"/>
      <c r="R78" s="145"/>
      <c r="S78" s="145"/>
      <c r="T78" s="145"/>
      <c r="U78" s="145"/>
      <c r="V78" s="145"/>
      <c r="W78" s="145"/>
      <c r="X78" s="300"/>
      <c r="Y78" s="300"/>
      <c r="Z78" s="145"/>
      <c r="AA78" s="145"/>
    </row>
    <row r="79" spans="1:27" ht="11.25" customHeight="1" x14ac:dyDescent="0.25">
      <c r="A79" s="145"/>
      <c r="B79" s="146"/>
      <c r="C79" s="147"/>
      <c r="D79" s="148"/>
      <c r="E79" s="145"/>
      <c r="F79" s="148"/>
      <c r="G79" s="145"/>
      <c r="H79" s="145"/>
      <c r="I79" s="147"/>
      <c r="J79" s="145"/>
      <c r="K79" s="145"/>
      <c r="L79" s="145"/>
      <c r="M79" s="145"/>
      <c r="N79" s="145"/>
      <c r="O79" s="145"/>
      <c r="P79" s="145"/>
      <c r="Q79" s="145"/>
      <c r="R79" s="145"/>
      <c r="S79" s="145"/>
      <c r="T79" s="145"/>
      <c r="U79" s="145"/>
      <c r="V79" s="145"/>
      <c r="W79" s="145"/>
      <c r="X79" s="300"/>
      <c r="Y79" s="300"/>
      <c r="Z79" s="145"/>
      <c r="AA79" s="145"/>
    </row>
    <row r="80" spans="1:27" ht="11.25" customHeight="1" x14ac:dyDescent="0.25">
      <c r="A80" s="145"/>
      <c r="B80" s="146"/>
      <c r="C80" s="147"/>
      <c r="D80" s="148"/>
      <c r="E80" s="145"/>
      <c r="F80" s="148"/>
      <c r="G80" s="145"/>
      <c r="H80" s="145"/>
      <c r="I80" s="147"/>
      <c r="J80" s="145"/>
      <c r="K80" s="145"/>
      <c r="L80" s="145"/>
      <c r="M80" s="145"/>
      <c r="N80" s="145"/>
      <c r="O80" s="145"/>
      <c r="P80" s="145"/>
      <c r="Q80" s="145"/>
      <c r="R80" s="145"/>
      <c r="S80" s="145"/>
      <c r="T80" s="145"/>
      <c r="U80" s="145"/>
      <c r="V80" s="145"/>
      <c r="W80" s="145"/>
      <c r="X80" s="300"/>
      <c r="Y80" s="300"/>
      <c r="Z80" s="145"/>
      <c r="AA80" s="145"/>
    </row>
    <row r="81" spans="1:27" ht="11.25" customHeight="1" x14ac:dyDescent="0.25">
      <c r="A81" s="145"/>
      <c r="B81" s="146"/>
      <c r="C81" s="147"/>
      <c r="D81" s="148"/>
      <c r="E81" s="145"/>
      <c r="F81" s="148"/>
      <c r="G81" s="145"/>
      <c r="H81" s="145"/>
      <c r="I81" s="147"/>
      <c r="J81" s="145"/>
      <c r="K81" s="145"/>
      <c r="L81" s="145"/>
      <c r="M81" s="145"/>
      <c r="N81" s="145"/>
      <c r="O81" s="145"/>
      <c r="P81" s="145"/>
      <c r="Q81" s="145"/>
      <c r="R81" s="145"/>
      <c r="S81" s="145"/>
      <c r="T81" s="145"/>
      <c r="U81" s="145"/>
      <c r="V81" s="145"/>
      <c r="W81" s="145"/>
      <c r="X81" s="300"/>
      <c r="Y81" s="300"/>
      <c r="Z81" s="145"/>
      <c r="AA81" s="145"/>
    </row>
    <row r="82" spans="1:27" ht="11.25" customHeight="1" x14ac:dyDescent="0.25">
      <c r="A82" s="145"/>
      <c r="B82" s="146"/>
      <c r="C82" s="147"/>
      <c r="D82" s="148"/>
      <c r="E82" s="145"/>
      <c r="F82" s="148"/>
      <c r="G82" s="145"/>
      <c r="H82" s="145"/>
      <c r="I82" s="147"/>
      <c r="J82" s="145"/>
      <c r="K82" s="145"/>
      <c r="L82" s="145"/>
      <c r="M82" s="145"/>
      <c r="N82" s="145"/>
      <c r="O82" s="145"/>
      <c r="P82" s="145"/>
      <c r="Q82" s="145"/>
      <c r="R82" s="145"/>
      <c r="S82" s="145"/>
      <c r="T82" s="145"/>
      <c r="U82" s="145"/>
      <c r="V82" s="145"/>
      <c r="W82" s="145"/>
      <c r="X82" s="300"/>
      <c r="Y82" s="300"/>
      <c r="Z82" s="145"/>
      <c r="AA82" s="145"/>
    </row>
    <row r="83" spans="1:27" ht="11.25" customHeight="1" x14ac:dyDescent="0.25">
      <c r="A83" s="145"/>
      <c r="B83" s="146"/>
      <c r="C83" s="147"/>
      <c r="D83" s="148"/>
      <c r="E83" s="145"/>
      <c r="F83" s="148"/>
      <c r="G83" s="145"/>
      <c r="H83" s="145"/>
      <c r="I83" s="147"/>
      <c r="J83" s="145"/>
      <c r="K83" s="145"/>
      <c r="L83" s="145"/>
      <c r="M83" s="145"/>
      <c r="N83" s="145"/>
      <c r="O83" s="145"/>
      <c r="P83" s="145"/>
      <c r="Q83" s="145"/>
      <c r="R83" s="145"/>
      <c r="S83" s="145"/>
      <c r="T83" s="145"/>
      <c r="U83" s="145"/>
      <c r="V83" s="145"/>
      <c r="W83" s="145"/>
      <c r="X83" s="300"/>
      <c r="Y83" s="300"/>
      <c r="Z83" s="145"/>
      <c r="AA83" s="145"/>
    </row>
    <row r="84" spans="1:27" ht="11.25" customHeight="1" x14ac:dyDescent="0.25">
      <c r="A84" s="145"/>
      <c r="B84" s="146"/>
      <c r="C84" s="147"/>
      <c r="D84" s="148"/>
      <c r="E84" s="145"/>
      <c r="F84" s="148"/>
      <c r="G84" s="145"/>
      <c r="H84" s="145"/>
      <c r="I84" s="147"/>
      <c r="J84" s="145"/>
      <c r="K84" s="145"/>
      <c r="L84" s="145"/>
      <c r="M84" s="145"/>
      <c r="N84" s="145"/>
      <c r="O84" s="145"/>
      <c r="P84" s="145"/>
      <c r="Q84" s="145"/>
      <c r="R84" s="145"/>
      <c r="S84" s="145"/>
      <c r="T84" s="145"/>
      <c r="U84" s="145"/>
      <c r="V84" s="145"/>
      <c r="W84" s="145"/>
      <c r="X84" s="300"/>
      <c r="Y84" s="300"/>
      <c r="Z84" s="145"/>
      <c r="AA84" s="145"/>
    </row>
    <row r="85" spans="1:27" ht="11.25" customHeight="1" x14ac:dyDescent="0.25">
      <c r="A85" s="145"/>
      <c r="B85" s="146"/>
      <c r="C85" s="147"/>
      <c r="D85" s="148"/>
      <c r="E85" s="145"/>
      <c r="F85" s="148"/>
      <c r="G85" s="145"/>
      <c r="H85" s="145"/>
      <c r="I85" s="147"/>
      <c r="J85" s="145"/>
      <c r="K85" s="145"/>
      <c r="L85" s="145"/>
      <c r="M85" s="145"/>
      <c r="N85" s="145"/>
      <c r="O85" s="145"/>
      <c r="P85" s="145"/>
      <c r="Q85" s="145"/>
      <c r="R85" s="145"/>
      <c r="S85" s="145"/>
      <c r="T85" s="145"/>
      <c r="U85" s="145"/>
      <c r="V85" s="145"/>
      <c r="W85" s="145"/>
      <c r="X85" s="300"/>
      <c r="Y85" s="300"/>
      <c r="Z85" s="145"/>
      <c r="AA85" s="145"/>
    </row>
    <row r="86" spans="1:27" ht="11.25" customHeight="1" x14ac:dyDescent="0.25">
      <c r="A86" s="145"/>
      <c r="B86" s="146"/>
      <c r="C86" s="147"/>
      <c r="D86" s="148"/>
      <c r="E86" s="145"/>
      <c r="F86" s="148"/>
      <c r="G86" s="145"/>
      <c r="H86" s="145"/>
      <c r="I86" s="147"/>
      <c r="J86" s="145"/>
      <c r="K86" s="145"/>
      <c r="L86" s="145"/>
      <c r="M86" s="145"/>
      <c r="N86" s="145"/>
      <c r="O86" s="145"/>
      <c r="P86" s="145"/>
      <c r="Q86" s="145"/>
      <c r="R86" s="145"/>
      <c r="S86" s="145"/>
      <c r="T86" s="145"/>
      <c r="U86" s="145"/>
      <c r="V86" s="145"/>
      <c r="W86" s="145"/>
      <c r="X86" s="300"/>
      <c r="Y86" s="300"/>
      <c r="Z86" s="145"/>
      <c r="AA86" s="145"/>
    </row>
    <row r="87" spans="1:27" ht="11.25" customHeight="1" x14ac:dyDescent="0.25">
      <c r="A87" s="145"/>
      <c r="B87" s="146"/>
      <c r="C87" s="147"/>
      <c r="D87" s="148"/>
      <c r="E87" s="145"/>
      <c r="F87" s="148"/>
      <c r="G87" s="145"/>
      <c r="H87" s="145"/>
      <c r="I87" s="147"/>
      <c r="J87" s="145"/>
      <c r="K87" s="145"/>
      <c r="L87" s="145"/>
      <c r="M87" s="145"/>
      <c r="N87" s="145"/>
      <c r="O87" s="145"/>
      <c r="P87" s="145"/>
      <c r="Q87" s="145"/>
      <c r="R87" s="145"/>
      <c r="S87" s="145"/>
      <c r="T87" s="145"/>
      <c r="U87" s="145"/>
      <c r="V87" s="145"/>
      <c r="W87" s="145"/>
      <c r="X87" s="300"/>
      <c r="Y87" s="300"/>
      <c r="Z87" s="145"/>
      <c r="AA87" s="145"/>
    </row>
    <row r="88" spans="1:27" ht="11.25" customHeight="1" x14ac:dyDescent="0.25">
      <c r="A88" s="145"/>
      <c r="B88" s="146"/>
      <c r="C88" s="147"/>
      <c r="D88" s="148"/>
      <c r="E88" s="145"/>
      <c r="F88" s="148"/>
      <c r="G88" s="145"/>
      <c r="H88" s="145"/>
      <c r="I88" s="147"/>
      <c r="J88" s="145"/>
      <c r="K88" s="145"/>
      <c r="L88" s="145"/>
      <c r="M88" s="145"/>
      <c r="N88" s="145"/>
      <c r="O88" s="145"/>
      <c r="P88" s="145"/>
      <c r="Q88" s="145"/>
      <c r="R88" s="145"/>
      <c r="S88" s="145"/>
      <c r="T88" s="145"/>
      <c r="U88" s="145"/>
      <c r="V88" s="145"/>
      <c r="W88" s="145"/>
      <c r="X88" s="300"/>
      <c r="Y88" s="300"/>
      <c r="Z88" s="145"/>
      <c r="AA88" s="145"/>
    </row>
    <row r="89" spans="1:27" ht="11.25" customHeight="1" x14ac:dyDescent="0.25">
      <c r="A89" s="145"/>
      <c r="B89" s="146"/>
      <c r="C89" s="147"/>
      <c r="D89" s="148"/>
      <c r="E89" s="145"/>
      <c r="F89" s="148"/>
      <c r="G89" s="145"/>
      <c r="H89" s="145"/>
      <c r="I89" s="147"/>
      <c r="J89" s="145"/>
      <c r="K89" s="145"/>
      <c r="L89" s="145"/>
      <c r="M89" s="145"/>
      <c r="N89" s="145"/>
      <c r="O89" s="145"/>
      <c r="P89" s="145"/>
      <c r="Q89" s="145"/>
      <c r="R89" s="145"/>
      <c r="S89" s="145"/>
      <c r="T89" s="145"/>
      <c r="U89" s="145"/>
      <c r="V89" s="145"/>
      <c r="W89" s="145"/>
      <c r="X89" s="300"/>
      <c r="Y89" s="300"/>
      <c r="Z89" s="145"/>
      <c r="AA89" s="145"/>
    </row>
    <row r="90" spans="1:27" ht="11.25" customHeight="1" x14ac:dyDescent="0.25">
      <c r="A90" s="145"/>
      <c r="B90" s="146"/>
      <c r="C90" s="147"/>
      <c r="D90" s="148"/>
      <c r="E90" s="145"/>
      <c r="F90" s="148"/>
      <c r="G90" s="145"/>
      <c r="H90" s="145"/>
      <c r="I90" s="147"/>
      <c r="J90" s="145"/>
      <c r="K90" s="145"/>
      <c r="L90" s="145"/>
      <c r="M90" s="145"/>
      <c r="N90" s="145"/>
      <c r="O90" s="145"/>
      <c r="P90" s="145"/>
      <c r="Q90" s="145"/>
      <c r="R90" s="145"/>
      <c r="S90" s="145"/>
      <c r="T90" s="145"/>
      <c r="U90" s="145"/>
      <c r="V90" s="145"/>
      <c r="W90" s="145"/>
      <c r="X90" s="300"/>
      <c r="Y90" s="300"/>
      <c r="Z90" s="145"/>
      <c r="AA90" s="145"/>
    </row>
    <row r="91" spans="1:27" ht="11.25" customHeight="1" x14ac:dyDescent="0.25">
      <c r="A91" s="145"/>
      <c r="B91" s="146"/>
      <c r="C91" s="147"/>
      <c r="D91" s="148"/>
      <c r="E91" s="145"/>
      <c r="F91" s="148"/>
      <c r="G91" s="145"/>
      <c r="H91" s="145"/>
      <c r="I91" s="147"/>
      <c r="J91" s="145"/>
      <c r="K91" s="145"/>
      <c r="L91" s="145"/>
      <c r="M91" s="145"/>
      <c r="N91" s="145"/>
      <c r="O91" s="145"/>
      <c r="P91" s="145"/>
      <c r="Q91" s="145"/>
      <c r="R91" s="145"/>
      <c r="S91" s="145"/>
      <c r="T91" s="145"/>
      <c r="U91" s="145"/>
      <c r="V91" s="145"/>
      <c r="W91" s="145"/>
      <c r="X91" s="300"/>
      <c r="Y91" s="300"/>
      <c r="Z91" s="145"/>
      <c r="AA91" s="145"/>
    </row>
    <row r="92" spans="1:27" ht="11.25" customHeight="1" x14ac:dyDescent="0.25">
      <c r="A92" s="145"/>
      <c r="B92" s="146"/>
      <c r="C92" s="147"/>
      <c r="D92" s="148"/>
      <c r="E92" s="145"/>
      <c r="F92" s="148"/>
      <c r="G92" s="145"/>
      <c r="H92" s="145"/>
      <c r="I92" s="147"/>
      <c r="J92" s="145"/>
      <c r="K92" s="145"/>
      <c r="L92" s="145"/>
      <c r="M92" s="145"/>
      <c r="N92" s="145"/>
      <c r="O92" s="145"/>
      <c r="P92" s="145"/>
      <c r="Q92" s="145"/>
      <c r="R92" s="145"/>
      <c r="S92" s="145"/>
      <c r="T92" s="145"/>
      <c r="U92" s="145"/>
      <c r="V92" s="145"/>
      <c r="W92" s="145"/>
      <c r="X92" s="300"/>
      <c r="Y92" s="300"/>
      <c r="Z92" s="145"/>
      <c r="AA92" s="145"/>
    </row>
    <row r="93" spans="1:27" ht="11.25" customHeight="1" x14ac:dyDescent="0.25">
      <c r="A93" s="145"/>
      <c r="B93" s="146"/>
      <c r="C93" s="147"/>
      <c r="D93" s="148"/>
      <c r="E93" s="145"/>
      <c r="F93" s="148"/>
      <c r="G93" s="145"/>
      <c r="H93" s="145"/>
      <c r="I93" s="147"/>
      <c r="J93" s="145"/>
      <c r="K93" s="145"/>
      <c r="L93" s="145"/>
      <c r="M93" s="145"/>
      <c r="N93" s="145"/>
      <c r="O93" s="145"/>
      <c r="P93" s="145"/>
      <c r="Q93" s="145"/>
      <c r="R93" s="145"/>
      <c r="S93" s="145"/>
      <c r="T93" s="145"/>
      <c r="U93" s="145"/>
      <c r="V93" s="145"/>
      <c r="W93" s="145"/>
      <c r="X93" s="300"/>
      <c r="Y93" s="300"/>
      <c r="Z93" s="145"/>
      <c r="AA93" s="145"/>
    </row>
    <row r="94" spans="1:27" ht="11.25" customHeight="1" x14ac:dyDescent="0.25">
      <c r="A94" s="145"/>
      <c r="B94" s="146"/>
      <c r="C94" s="147"/>
      <c r="D94" s="148"/>
      <c r="E94" s="145"/>
      <c r="F94" s="148"/>
      <c r="G94" s="145"/>
      <c r="H94" s="145"/>
      <c r="I94" s="147"/>
      <c r="J94" s="145"/>
      <c r="K94" s="145"/>
      <c r="L94" s="145"/>
      <c r="M94" s="145"/>
      <c r="N94" s="145"/>
      <c r="O94" s="145"/>
      <c r="P94" s="145"/>
      <c r="Q94" s="145"/>
      <c r="R94" s="145"/>
      <c r="S94" s="145"/>
      <c r="T94" s="145"/>
      <c r="U94" s="145"/>
      <c r="V94" s="145"/>
      <c r="W94" s="145"/>
      <c r="X94" s="300"/>
      <c r="Y94" s="300"/>
      <c r="Z94" s="145"/>
      <c r="AA94" s="145"/>
    </row>
    <row r="95" spans="1:27" ht="11.25" customHeight="1" x14ac:dyDescent="0.25">
      <c r="A95" s="145"/>
      <c r="B95" s="146"/>
      <c r="C95" s="147"/>
      <c r="D95" s="148"/>
      <c r="E95" s="145"/>
      <c r="F95" s="148"/>
      <c r="G95" s="145"/>
      <c r="H95" s="145"/>
      <c r="I95" s="147"/>
      <c r="J95" s="145"/>
      <c r="K95" s="145"/>
      <c r="L95" s="145"/>
      <c r="M95" s="145"/>
      <c r="N95" s="145"/>
      <c r="O95" s="145"/>
      <c r="P95" s="145"/>
      <c r="Q95" s="145"/>
      <c r="R95" s="145"/>
      <c r="S95" s="145"/>
      <c r="T95" s="145"/>
      <c r="U95" s="145"/>
      <c r="V95" s="145"/>
      <c r="W95" s="145"/>
      <c r="X95" s="300"/>
      <c r="Y95" s="300"/>
      <c r="Z95" s="145"/>
      <c r="AA95" s="145"/>
    </row>
    <row r="96" spans="1:27" ht="11.25" customHeight="1" x14ac:dyDescent="0.25">
      <c r="A96" s="145"/>
      <c r="B96" s="146"/>
      <c r="C96" s="147"/>
      <c r="D96" s="148"/>
      <c r="E96" s="145"/>
      <c r="F96" s="148"/>
      <c r="G96" s="145"/>
      <c r="H96" s="145"/>
      <c r="I96" s="147"/>
      <c r="J96" s="145"/>
      <c r="K96" s="145"/>
      <c r="L96" s="145"/>
      <c r="M96" s="145"/>
      <c r="N96" s="145"/>
      <c r="O96" s="145"/>
      <c r="P96" s="145"/>
      <c r="Q96" s="145"/>
      <c r="R96" s="145"/>
      <c r="S96" s="145"/>
      <c r="T96" s="145"/>
      <c r="U96" s="145"/>
      <c r="V96" s="145"/>
      <c r="W96" s="145"/>
      <c r="X96" s="300"/>
      <c r="Y96" s="300"/>
      <c r="Z96" s="145"/>
      <c r="AA96" s="145"/>
    </row>
    <row r="97" spans="1:27" ht="11.25" customHeight="1" x14ac:dyDescent="0.25">
      <c r="A97" s="145"/>
      <c r="B97" s="146"/>
      <c r="C97" s="147"/>
      <c r="D97" s="148"/>
      <c r="E97" s="145"/>
      <c r="F97" s="148"/>
      <c r="G97" s="145"/>
      <c r="H97" s="145"/>
      <c r="I97" s="147"/>
      <c r="J97" s="145"/>
      <c r="K97" s="145"/>
      <c r="L97" s="145"/>
      <c r="M97" s="145"/>
      <c r="N97" s="145"/>
      <c r="O97" s="145"/>
      <c r="P97" s="145"/>
      <c r="Q97" s="145"/>
      <c r="R97" s="145"/>
      <c r="S97" s="145"/>
      <c r="T97" s="145"/>
      <c r="U97" s="145"/>
      <c r="V97" s="145"/>
      <c r="W97" s="145"/>
      <c r="X97" s="300"/>
      <c r="Y97" s="300"/>
      <c r="Z97" s="145"/>
      <c r="AA97" s="145"/>
    </row>
    <row r="98" spans="1:27" ht="11.25" customHeight="1" x14ac:dyDescent="0.25">
      <c r="A98" s="145"/>
      <c r="B98" s="146"/>
      <c r="C98" s="147"/>
      <c r="D98" s="148"/>
      <c r="E98" s="145"/>
      <c r="F98" s="148"/>
      <c r="G98" s="145"/>
      <c r="H98" s="145"/>
      <c r="I98" s="147"/>
      <c r="J98" s="145"/>
      <c r="K98" s="145"/>
      <c r="L98" s="145"/>
      <c r="M98" s="145"/>
      <c r="N98" s="145"/>
      <c r="O98" s="145"/>
      <c r="P98" s="145"/>
      <c r="Q98" s="145"/>
      <c r="R98" s="145"/>
      <c r="S98" s="145"/>
      <c r="T98" s="145"/>
      <c r="U98" s="145"/>
      <c r="V98" s="145"/>
      <c r="W98" s="145"/>
      <c r="X98" s="300"/>
      <c r="Y98" s="300"/>
      <c r="Z98" s="145"/>
      <c r="AA98" s="145"/>
    </row>
    <row r="99" spans="1:27" ht="11.25" customHeight="1" x14ac:dyDescent="0.25">
      <c r="A99" s="145"/>
      <c r="B99" s="146"/>
      <c r="C99" s="147"/>
      <c r="D99" s="148"/>
      <c r="E99" s="145"/>
      <c r="F99" s="148"/>
      <c r="G99" s="145"/>
      <c r="H99" s="145"/>
      <c r="I99" s="147"/>
      <c r="J99" s="145"/>
      <c r="K99" s="145"/>
      <c r="L99" s="145"/>
      <c r="M99" s="145"/>
      <c r="N99" s="145"/>
      <c r="O99" s="145"/>
      <c r="P99" s="145"/>
      <c r="Q99" s="145"/>
      <c r="R99" s="145"/>
      <c r="S99" s="145"/>
      <c r="T99" s="145"/>
      <c r="U99" s="145"/>
      <c r="V99" s="145"/>
      <c r="W99" s="145"/>
      <c r="X99" s="300"/>
      <c r="Y99" s="300"/>
      <c r="Z99" s="145"/>
      <c r="AA99" s="145"/>
    </row>
    <row r="100" spans="1:27" ht="11.25" customHeight="1" x14ac:dyDescent="0.25">
      <c r="A100" s="145"/>
      <c r="B100" s="146"/>
      <c r="C100" s="147"/>
      <c r="D100" s="148"/>
      <c r="E100" s="145"/>
      <c r="F100" s="148"/>
      <c r="G100" s="145"/>
      <c r="H100" s="145"/>
      <c r="I100" s="147"/>
      <c r="J100" s="145"/>
      <c r="K100" s="145"/>
      <c r="L100" s="145"/>
      <c r="M100" s="145"/>
      <c r="N100" s="145"/>
      <c r="O100" s="145"/>
      <c r="P100" s="145"/>
      <c r="Q100" s="145"/>
      <c r="R100" s="145"/>
      <c r="S100" s="145"/>
      <c r="T100" s="145"/>
      <c r="U100" s="145"/>
      <c r="V100" s="145"/>
      <c r="W100" s="145"/>
      <c r="X100" s="300"/>
      <c r="Y100" s="300"/>
      <c r="Z100" s="145"/>
      <c r="AA100" s="145"/>
    </row>
    <row r="101" spans="1:27" ht="11.25" customHeight="1" x14ac:dyDescent="0.25">
      <c r="A101" s="145"/>
      <c r="B101" s="146"/>
      <c r="C101" s="147"/>
      <c r="D101" s="148"/>
      <c r="E101" s="145"/>
      <c r="F101" s="148"/>
      <c r="G101" s="145"/>
      <c r="H101" s="145"/>
      <c r="I101" s="147"/>
      <c r="J101" s="145"/>
      <c r="K101" s="145"/>
      <c r="L101" s="145"/>
      <c r="M101" s="145"/>
      <c r="N101" s="145"/>
      <c r="O101" s="145"/>
      <c r="P101" s="145"/>
      <c r="Q101" s="145"/>
      <c r="R101" s="145"/>
      <c r="S101" s="145"/>
      <c r="T101" s="145"/>
      <c r="U101" s="145"/>
      <c r="V101" s="145"/>
      <c r="W101" s="145"/>
      <c r="X101" s="300"/>
      <c r="Y101" s="300"/>
      <c r="Z101" s="145"/>
      <c r="AA101" s="145"/>
    </row>
    <row r="102" spans="1:27" ht="11.25" customHeight="1" x14ac:dyDescent="0.25">
      <c r="A102" s="145"/>
      <c r="B102" s="146"/>
      <c r="C102" s="147"/>
      <c r="D102" s="148"/>
      <c r="E102" s="145"/>
      <c r="F102" s="148"/>
      <c r="G102" s="145"/>
      <c r="H102" s="145"/>
      <c r="I102" s="147"/>
      <c r="J102" s="145"/>
      <c r="K102" s="145"/>
      <c r="L102" s="145"/>
      <c r="M102" s="145"/>
      <c r="N102" s="145"/>
      <c r="O102" s="145"/>
      <c r="P102" s="145"/>
      <c r="Q102" s="145"/>
      <c r="R102" s="145"/>
      <c r="S102" s="145"/>
      <c r="T102" s="145"/>
      <c r="U102" s="145"/>
      <c r="V102" s="145"/>
      <c r="W102" s="145"/>
      <c r="X102" s="300"/>
      <c r="Y102" s="300"/>
      <c r="Z102" s="145"/>
      <c r="AA102" s="145"/>
    </row>
    <row r="103" spans="1:27" ht="11.25" customHeight="1" x14ac:dyDescent="0.25">
      <c r="A103" s="145"/>
      <c r="B103" s="146"/>
      <c r="C103" s="147"/>
      <c r="D103" s="148"/>
      <c r="E103" s="145"/>
      <c r="F103" s="148"/>
      <c r="G103" s="145"/>
      <c r="H103" s="145"/>
      <c r="I103" s="147"/>
      <c r="J103" s="145"/>
      <c r="K103" s="145"/>
      <c r="L103" s="145"/>
      <c r="M103" s="145"/>
      <c r="N103" s="145"/>
      <c r="O103" s="145"/>
      <c r="P103" s="145"/>
      <c r="Q103" s="145"/>
      <c r="R103" s="145"/>
      <c r="S103" s="145"/>
      <c r="T103" s="145"/>
      <c r="U103" s="145"/>
      <c r="V103" s="145"/>
      <c r="W103" s="145"/>
      <c r="X103" s="300"/>
      <c r="Y103" s="300"/>
      <c r="Z103" s="145"/>
      <c r="AA103" s="145"/>
    </row>
    <row r="104" spans="1:27" ht="11.25" customHeight="1" x14ac:dyDescent="0.25">
      <c r="A104" s="145"/>
      <c r="B104" s="146"/>
      <c r="C104" s="147"/>
      <c r="D104" s="148"/>
      <c r="E104" s="145"/>
      <c r="F104" s="148"/>
      <c r="G104" s="145"/>
      <c r="H104" s="145"/>
      <c r="I104" s="147"/>
      <c r="J104" s="145"/>
      <c r="K104" s="145"/>
      <c r="L104" s="145"/>
      <c r="M104" s="145"/>
      <c r="N104" s="145"/>
      <c r="O104" s="145"/>
      <c r="P104" s="145"/>
      <c r="Q104" s="145"/>
      <c r="R104" s="145"/>
      <c r="S104" s="145"/>
      <c r="T104" s="145"/>
      <c r="U104" s="145"/>
      <c r="V104" s="145"/>
      <c r="W104" s="145"/>
      <c r="X104" s="300"/>
      <c r="Y104" s="300"/>
      <c r="Z104" s="145"/>
      <c r="AA104" s="145"/>
    </row>
    <row r="105" spans="1:27" ht="11.25" customHeight="1" x14ac:dyDescent="0.25">
      <c r="A105" s="145"/>
      <c r="B105" s="146"/>
      <c r="C105" s="147"/>
      <c r="D105" s="148"/>
      <c r="E105" s="145"/>
      <c r="F105" s="148"/>
      <c r="G105" s="145"/>
      <c r="H105" s="145"/>
      <c r="I105" s="147"/>
      <c r="J105" s="145"/>
      <c r="K105" s="145"/>
      <c r="L105" s="145"/>
      <c r="M105" s="145"/>
      <c r="N105" s="145"/>
      <c r="O105" s="145"/>
      <c r="P105" s="145"/>
      <c r="Q105" s="145"/>
      <c r="R105" s="145"/>
      <c r="S105" s="145"/>
      <c r="T105" s="145"/>
      <c r="U105" s="145"/>
      <c r="V105" s="145"/>
      <c r="W105" s="145"/>
      <c r="X105" s="300"/>
      <c r="Y105" s="300"/>
      <c r="Z105" s="145"/>
      <c r="AA105" s="145"/>
    </row>
    <row r="106" spans="1:27" ht="11.25" customHeight="1" x14ac:dyDescent="0.25">
      <c r="A106" s="145"/>
      <c r="B106" s="146"/>
      <c r="C106" s="147"/>
      <c r="D106" s="148"/>
      <c r="E106" s="145"/>
      <c r="F106" s="148"/>
      <c r="G106" s="145"/>
      <c r="H106" s="145"/>
      <c r="I106" s="147"/>
      <c r="J106" s="145"/>
      <c r="K106" s="145"/>
      <c r="L106" s="145"/>
      <c r="M106" s="145"/>
      <c r="N106" s="145"/>
      <c r="O106" s="145"/>
      <c r="P106" s="145"/>
      <c r="Q106" s="145"/>
      <c r="R106" s="145"/>
      <c r="S106" s="145"/>
      <c r="T106" s="145"/>
      <c r="U106" s="145"/>
      <c r="V106" s="145"/>
      <c r="W106" s="145"/>
      <c r="X106" s="300"/>
      <c r="Y106" s="300"/>
      <c r="Z106" s="145"/>
      <c r="AA106" s="145"/>
    </row>
    <row r="107" spans="1:27" ht="11.25" customHeight="1" x14ac:dyDescent="0.25">
      <c r="A107" s="145"/>
      <c r="B107" s="146"/>
      <c r="C107" s="147"/>
      <c r="D107" s="148"/>
      <c r="E107" s="145"/>
      <c r="F107" s="148"/>
      <c r="G107" s="145"/>
      <c r="H107" s="145"/>
      <c r="I107" s="147"/>
      <c r="J107" s="145"/>
      <c r="K107" s="145"/>
      <c r="L107" s="145"/>
      <c r="M107" s="145"/>
      <c r="N107" s="145"/>
      <c r="O107" s="145"/>
      <c r="P107" s="145"/>
      <c r="Q107" s="145"/>
      <c r="R107" s="145"/>
      <c r="S107" s="145"/>
      <c r="T107" s="145"/>
      <c r="U107" s="145"/>
      <c r="V107" s="145"/>
      <c r="W107" s="145"/>
      <c r="X107" s="300"/>
      <c r="Y107" s="300"/>
      <c r="Z107" s="145"/>
      <c r="AA107" s="145"/>
    </row>
    <row r="108" spans="1:27" ht="11.25" customHeight="1" x14ac:dyDescent="0.25">
      <c r="A108" s="145"/>
      <c r="B108" s="146"/>
      <c r="C108" s="147"/>
      <c r="D108" s="148"/>
      <c r="E108" s="145"/>
      <c r="F108" s="148"/>
      <c r="G108" s="145"/>
      <c r="H108" s="145"/>
      <c r="I108" s="147"/>
      <c r="J108" s="145"/>
      <c r="K108" s="145"/>
      <c r="L108" s="145"/>
      <c r="M108" s="145"/>
      <c r="N108" s="145"/>
      <c r="O108" s="145"/>
      <c r="P108" s="145"/>
      <c r="Q108" s="145"/>
      <c r="R108" s="145"/>
      <c r="S108" s="145"/>
      <c r="T108" s="145"/>
      <c r="U108" s="145"/>
      <c r="V108" s="145"/>
      <c r="W108" s="145"/>
      <c r="X108" s="300"/>
      <c r="Y108" s="300"/>
      <c r="Z108" s="145"/>
      <c r="AA108" s="145"/>
    </row>
    <row r="109" spans="1:27" ht="11.25" customHeight="1" x14ac:dyDescent="0.25">
      <c r="A109" s="145"/>
      <c r="B109" s="146"/>
      <c r="C109" s="147"/>
      <c r="D109" s="148"/>
      <c r="E109" s="145"/>
      <c r="F109" s="148"/>
      <c r="G109" s="145"/>
      <c r="H109" s="145"/>
      <c r="I109" s="147"/>
      <c r="J109" s="145"/>
      <c r="K109" s="145"/>
      <c r="L109" s="145"/>
      <c r="M109" s="145"/>
      <c r="N109" s="145"/>
      <c r="O109" s="145"/>
      <c r="P109" s="145"/>
      <c r="Q109" s="145"/>
      <c r="R109" s="145"/>
      <c r="S109" s="145"/>
      <c r="T109" s="145"/>
      <c r="U109" s="145"/>
      <c r="V109" s="145"/>
      <c r="W109" s="145"/>
      <c r="X109" s="300"/>
      <c r="Y109" s="300"/>
      <c r="Z109" s="145"/>
      <c r="AA109" s="145"/>
    </row>
    <row r="110" spans="1:27" ht="11.25" customHeight="1" x14ac:dyDescent="0.25">
      <c r="A110" s="145"/>
      <c r="B110" s="146"/>
      <c r="C110" s="147"/>
      <c r="D110" s="148"/>
      <c r="E110" s="145"/>
      <c r="F110" s="148"/>
      <c r="G110" s="145"/>
      <c r="H110" s="145"/>
      <c r="I110" s="147"/>
      <c r="J110" s="145"/>
      <c r="K110" s="145"/>
      <c r="L110" s="145"/>
      <c r="M110" s="145"/>
      <c r="N110" s="145"/>
      <c r="O110" s="145"/>
      <c r="P110" s="145"/>
      <c r="Q110" s="145"/>
      <c r="R110" s="145"/>
      <c r="S110" s="145"/>
      <c r="T110" s="145"/>
      <c r="U110" s="145"/>
      <c r="V110" s="145"/>
      <c r="W110" s="145"/>
      <c r="X110" s="300"/>
      <c r="Y110" s="300"/>
      <c r="Z110" s="145"/>
      <c r="AA110" s="145"/>
    </row>
    <row r="111" spans="1:27" ht="11.25" customHeight="1" x14ac:dyDescent="0.25">
      <c r="A111" s="145"/>
      <c r="B111" s="146"/>
      <c r="C111" s="147"/>
      <c r="D111" s="148"/>
      <c r="E111" s="145"/>
      <c r="F111" s="148"/>
      <c r="G111" s="145"/>
      <c r="H111" s="145"/>
      <c r="I111" s="147"/>
      <c r="J111" s="145"/>
      <c r="K111" s="145"/>
      <c r="L111" s="145"/>
      <c r="M111" s="145"/>
      <c r="N111" s="145"/>
      <c r="O111" s="145"/>
      <c r="P111" s="145"/>
      <c r="Q111" s="145"/>
      <c r="R111" s="145"/>
      <c r="S111" s="145"/>
      <c r="T111" s="145"/>
      <c r="U111" s="145"/>
      <c r="V111" s="145"/>
      <c r="W111" s="145"/>
      <c r="X111" s="300"/>
      <c r="Y111" s="300"/>
      <c r="Z111" s="145"/>
      <c r="AA111" s="145"/>
    </row>
    <row r="112" spans="1:27" ht="11.25" customHeight="1" x14ac:dyDescent="0.25">
      <c r="A112" s="145"/>
      <c r="B112" s="146"/>
      <c r="C112" s="147"/>
      <c r="D112" s="148"/>
      <c r="E112" s="145"/>
      <c r="F112" s="148"/>
      <c r="G112" s="145"/>
      <c r="H112" s="145"/>
      <c r="I112" s="147"/>
      <c r="J112" s="145"/>
      <c r="K112" s="145"/>
      <c r="L112" s="145"/>
      <c r="M112" s="145"/>
      <c r="N112" s="145"/>
      <c r="O112" s="145"/>
      <c r="P112" s="145"/>
      <c r="Q112" s="145"/>
      <c r="R112" s="145"/>
      <c r="S112" s="145"/>
      <c r="T112" s="145"/>
      <c r="U112" s="145"/>
      <c r="V112" s="145"/>
      <c r="W112" s="145"/>
      <c r="X112" s="300"/>
      <c r="Y112" s="300"/>
      <c r="Z112" s="145"/>
      <c r="AA112" s="145"/>
    </row>
    <row r="113" spans="1:27" ht="11.25" customHeight="1" x14ac:dyDescent="0.25">
      <c r="A113" s="145"/>
      <c r="B113" s="146"/>
      <c r="C113" s="147"/>
      <c r="D113" s="148"/>
      <c r="E113" s="145"/>
      <c r="F113" s="148"/>
      <c r="G113" s="145"/>
      <c r="H113" s="145"/>
      <c r="I113" s="147"/>
      <c r="J113" s="145"/>
      <c r="K113" s="145"/>
      <c r="L113" s="145"/>
      <c r="M113" s="145"/>
      <c r="N113" s="145"/>
      <c r="O113" s="145"/>
      <c r="P113" s="145"/>
      <c r="Q113" s="145"/>
      <c r="R113" s="145"/>
      <c r="S113" s="145"/>
      <c r="T113" s="145"/>
      <c r="U113" s="145"/>
      <c r="V113" s="145"/>
      <c r="W113" s="145"/>
      <c r="X113" s="300"/>
      <c r="Y113" s="300"/>
      <c r="Z113" s="145"/>
      <c r="AA113" s="145"/>
    </row>
    <row r="114" spans="1:27" ht="11.25" customHeight="1" x14ac:dyDescent="0.25">
      <c r="A114" s="145"/>
      <c r="B114" s="146"/>
      <c r="C114" s="147"/>
      <c r="D114" s="148"/>
      <c r="E114" s="145"/>
      <c r="F114" s="148"/>
      <c r="G114" s="145"/>
      <c r="H114" s="145"/>
      <c r="I114" s="147"/>
      <c r="J114" s="145"/>
      <c r="K114" s="145"/>
      <c r="L114" s="145"/>
      <c r="M114" s="145"/>
      <c r="N114" s="145"/>
      <c r="O114" s="145"/>
      <c r="P114" s="145"/>
      <c r="Q114" s="145"/>
      <c r="R114" s="145"/>
      <c r="S114" s="145"/>
      <c r="T114" s="145"/>
      <c r="U114" s="145"/>
      <c r="V114" s="145"/>
      <c r="W114" s="145"/>
      <c r="X114" s="300"/>
      <c r="Y114" s="300"/>
      <c r="Z114" s="145"/>
      <c r="AA114" s="145"/>
    </row>
    <row r="115" spans="1:27" ht="11.25" customHeight="1" x14ac:dyDescent="0.25">
      <c r="A115" s="145"/>
      <c r="B115" s="146"/>
      <c r="C115" s="147"/>
      <c r="D115" s="148"/>
      <c r="E115" s="145"/>
      <c r="F115" s="148"/>
      <c r="G115" s="145"/>
      <c r="H115" s="145"/>
      <c r="I115" s="147"/>
      <c r="J115" s="145"/>
      <c r="K115" s="145"/>
      <c r="L115" s="145"/>
      <c r="M115" s="145"/>
      <c r="N115" s="145"/>
      <c r="O115" s="145"/>
      <c r="P115" s="145"/>
      <c r="Q115" s="145"/>
      <c r="R115" s="145"/>
      <c r="S115" s="145"/>
      <c r="T115" s="145"/>
      <c r="U115" s="145"/>
      <c r="V115" s="145"/>
      <c r="W115" s="145"/>
      <c r="X115" s="300"/>
      <c r="Y115" s="300"/>
      <c r="Z115" s="145"/>
      <c r="AA115" s="145"/>
    </row>
    <row r="116" spans="1:27" ht="11.25" customHeight="1" x14ac:dyDescent="0.25">
      <c r="A116" s="145"/>
      <c r="B116" s="146"/>
      <c r="C116" s="147"/>
      <c r="D116" s="148"/>
      <c r="E116" s="145"/>
      <c r="F116" s="148"/>
      <c r="G116" s="145"/>
      <c r="H116" s="145"/>
      <c r="I116" s="147"/>
      <c r="J116" s="145"/>
      <c r="K116" s="145"/>
      <c r="L116" s="145"/>
      <c r="M116" s="145"/>
      <c r="N116" s="145"/>
      <c r="O116" s="145"/>
      <c r="P116" s="145"/>
      <c r="Q116" s="145"/>
      <c r="R116" s="145"/>
      <c r="S116" s="145"/>
      <c r="T116" s="145"/>
      <c r="U116" s="145"/>
      <c r="V116" s="145"/>
      <c r="W116" s="145"/>
      <c r="X116" s="300"/>
      <c r="Y116" s="300"/>
      <c r="Z116" s="145"/>
      <c r="AA116" s="145"/>
    </row>
    <row r="117" spans="1:27" ht="11.25" customHeight="1" x14ac:dyDescent="0.25">
      <c r="A117" s="145"/>
      <c r="B117" s="146"/>
      <c r="C117" s="147"/>
      <c r="D117" s="148"/>
      <c r="E117" s="145"/>
      <c r="F117" s="148"/>
      <c r="G117" s="145"/>
      <c r="H117" s="145"/>
      <c r="I117" s="147"/>
      <c r="J117" s="145"/>
      <c r="K117" s="145"/>
      <c r="L117" s="145"/>
      <c r="M117" s="145"/>
      <c r="N117" s="145"/>
      <c r="O117" s="145"/>
      <c r="P117" s="145"/>
      <c r="Q117" s="145"/>
      <c r="R117" s="145"/>
      <c r="S117" s="145"/>
      <c r="T117" s="145"/>
      <c r="U117" s="145"/>
      <c r="V117" s="145"/>
      <c r="W117" s="145"/>
      <c r="X117" s="300"/>
      <c r="Y117" s="300"/>
      <c r="Z117" s="145"/>
      <c r="AA117" s="145"/>
    </row>
    <row r="118" spans="1:27" ht="11.25" customHeight="1" x14ac:dyDescent="0.25">
      <c r="A118" s="145"/>
      <c r="B118" s="146"/>
      <c r="C118" s="147"/>
      <c r="D118" s="148"/>
      <c r="E118" s="145"/>
      <c r="F118" s="148"/>
      <c r="G118" s="145"/>
      <c r="H118" s="145"/>
      <c r="I118" s="147"/>
      <c r="J118" s="145"/>
      <c r="K118" s="145"/>
      <c r="L118" s="145"/>
      <c r="M118" s="145"/>
      <c r="N118" s="145"/>
      <c r="O118" s="145"/>
      <c r="P118" s="145"/>
      <c r="Q118" s="145"/>
      <c r="R118" s="145"/>
      <c r="S118" s="145"/>
      <c r="T118" s="145"/>
      <c r="U118" s="145"/>
      <c r="V118" s="145"/>
      <c r="W118" s="145"/>
      <c r="X118" s="300"/>
      <c r="Y118" s="300"/>
      <c r="Z118" s="145"/>
      <c r="AA118" s="145"/>
    </row>
    <row r="119" spans="1:27" ht="11.25" customHeight="1" x14ac:dyDescent="0.25">
      <c r="A119" s="145"/>
      <c r="B119" s="146"/>
      <c r="C119" s="147"/>
      <c r="D119" s="148"/>
      <c r="E119" s="145"/>
      <c r="F119" s="148"/>
      <c r="G119" s="145"/>
      <c r="H119" s="145"/>
      <c r="I119" s="147"/>
      <c r="J119" s="145"/>
      <c r="K119" s="145"/>
      <c r="L119" s="145"/>
      <c r="M119" s="145"/>
      <c r="N119" s="145"/>
      <c r="O119" s="145"/>
      <c r="P119" s="145"/>
      <c r="Q119" s="145"/>
      <c r="R119" s="145"/>
      <c r="S119" s="145"/>
      <c r="T119" s="145"/>
      <c r="U119" s="145"/>
      <c r="V119" s="145"/>
      <c r="W119" s="145"/>
      <c r="X119" s="300"/>
      <c r="Y119" s="300"/>
      <c r="Z119" s="145"/>
      <c r="AA119" s="145"/>
    </row>
    <row r="120" spans="1:27" ht="11.25" customHeight="1" x14ac:dyDescent="0.25">
      <c r="A120" s="145"/>
      <c r="B120" s="146"/>
      <c r="C120" s="147"/>
      <c r="D120" s="148"/>
      <c r="E120" s="145"/>
      <c r="F120" s="148"/>
      <c r="G120" s="145"/>
      <c r="H120" s="145"/>
      <c r="I120" s="147"/>
      <c r="J120" s="145"/>
      <c r="K120" s="145"/>
      <c r="L120" s="145"/>
      <c r="M120" s="145"/>
      <c r="N120" s="145"/>
      <c r="O120" s="145"/>
      <c r="P120" s="145"/>
      <c r="Q120" s="145"/>
      <c r="R120" s="145"/>
      <c r="S120" s="145"/>
      <c r="T120" s="145"/>
      <c r="U120" s="145"/>
      <c r="V120" s="145"/>
      <c r="W120" s="145"/>
      <c r="X120" s="300"/>
      <c r="Y120" s="300"/>
      <c r="Z120" s="145"/>
      <c r="AA120" s="145"/>
    </row>
    <row r="121" spans="1:27" ht="11.25" customHeight="1" x14ac:dyDescent="0.25">
      <c r="A121" s="145"/>
      <c r="B121" s="146"/>
      <c r="C121" s="147"/>
      <c r="D121" s="148"/>
      <c r="E121" s="145"/>
      <c r="F121" s="148"/>
      <c r="G121" s="145"/>
      <c r="H121" s="145"/>
      <c r="I121" s="147"/>
      <c r="J121" s="145"/>
      <c r="K121" s="145"/>
      <c r="L121" s="145"/>
      <c r="M121" s="145"/>
      <c r="N121" s="145"/>
      <c r="O121" s="145"/>
      <c r="P121" s="145"/>
      <c r="Q121" s="145"/>
      <c r="R121" s="145"/>
      <c r="S121" s="145"/>
      <c r="T121" s="145"/>
      <c r="U121" s="145"/>
      <c r="V121" s="145"/>
      <c r="W121" s="145"/>
      <c r="X121" s="300"/>
      <c r="Y121" s="300"/>
      <c r="Z121" s="145"/>
      <c r="AA121" s="145"/>
    </row>
    <row r="122" spans="1:27" ht="11.25" customHeight="1" x14ac:dyDescent="0.25">
      <c r="A122" s="145"/>
      <c r="B122" s="146"/>
      <c r="C122" s="147"/>
      <c r="D122" s="148"/>
      <c r="E122" s="145"/>
      <c r="F122" s="148"/>
      <c r="G122" s="145"/>
      <c r="H122" s="145"/>
      <c r="I122" s="147"/>
      <c r="J122" s="145"/>
      <c r="K122" s="145"/>
      <c r="L122" s="145"/>
      <c r="M122" s="145"/>
      <c r="N122" s="145"/>
      <c r="O122" s="145"/>
      <c r="P122" s="145"/>
      <c r="Q122" s="145"/>
      <c r="R122" s="145"/>
      <c r="S122" s="145"/>
      <c r="T122" s="145"/>
      <c r="U122" s="145"/>
      <c r="V122" s="145"/>
      <c r="W122" s="145"/>
      <c r="X122" s="300"/>
      <c r="Y122" s="300"/>
      <c r="Z122" s="145"/>
      <c r="AA122" s="145"/>
    </row>
    <row r="123" spans="1:27" ht="11.25" customHeight="1" x14ac:dyDescent="0.25">
      <c r="A123" s="145"/>
      <c r="B123" s="146"/>
      <c r="C123" s="147"/>
      <c r="D123" s="148"/>
      <c r="E123" s="145"/>
      <c r="F123" s="148"/>
      <c r="G123" s="145"/>
      <c r="H123" s="145"/>
      <c r="I123" s="147"/>
      <c r="J123" s="145"/>
      <c r="K123" s="145"/>
      <c r="L123" s="145"/>
      <c r="M123" s="145"/>
      <c r="N123" s="145"/>
      <c r="O123" s="145"/>
      <c r="P123" s="145"/>
      <c r="Q123" s="145"/>
      <c r="R123" s="145"/>
      <c r="S123" s="145"/>
      <c r="T123" s="145"/>
      <c r="U123" s="145"/>
      <c r="V123" s="145"/>
      <c r="W123" s="145"/>
      <c r="X123" s="300"/>
      <c r="Y123" s="300"/>
      <c r="Z123" s="145"/>
      <c r="AA123" s="145"/>
    </row>
    <row r="124" spans="1:27" ht="11.25" customHeight="1" x14ac:dyDescent="0.25">
      <c r="A124" s="145"/>
      <c r="B124" s="146"/>
      <c r="C124" s="147"/>
      <c r="D124" s="148"/>
      <c r="E124" s="145"/>
      <c r="F124" s="148"/>
      <c r="G124" s="145"/>
      <c r="H124" s="145"/>
      <c r="I124" s="147"/>
      <c r="J124" s="145"/>
      <c r="K124" s="145"/>
      <c r="L124" s="145"/>
      <c r="M124" s="145"/>
      <c r="N124" s="145"/>
      <c r="O124" s="145"/>
      <c r="P124" s="145"/>
      <c r="Q124" s="145"/>
      <c r="R124" s="145"/>
      <c r="S124" s="145"/>
      <c r="T124" s="145"/>
      <c r="U124" s="145"/>
      <c r="V124" s="145"/>
      <c r="W124" s="145"/>
      <c r="X124" s="300"/>
      <c r="Y124" s="300"/>
      <c r="Z124" s="145"/>
      <c r="AA124" s="145"/>
    </row>
    <row r="125" spans="1:27" ht="11.25" customHeight="1" x14ac:dyDescent="0.25">
      <c r="A125" s="145"/>
      <c r="B125" s="146"/>
      <c r="C125" s="147"/>
      <c r="D125" s="148"/>
      <c r="E125" s="145"/>
      <c r="F125" s="148"/>
      <c r="G125" s="145"/>
      <c r="H125" s="145"/>
      <c r="I125" s="147"/>
      <c r="J125" s="145"/>
      <c r="K125" s="145"/>
      <c r="L125" s="145"/>
      <c r="M125" s="145"/>
      <c r="N125" s="145"/>
      <c r="O125" s="145"/>
      <c r="P125" s="145"/>
      <c r="Q125" s="145"/>
      <c r="R125" s="145"/>
      <c r="S125" s="145"/>
      <c r="T125" s="145"/>
      <c r="U125" s="145"/>
      <c r="V125" s="145"/>
      <c r="W125" s="145"/>
      <c r="X125" s="300"/>
      <c r="Y125" s="300"/>
      <c r="Z125" s="145"/>
      <c r="AA125" s="145"/>
    </row>
    <row r="126" spans="1:27" ht="11.25" customHeight="1" x14ac:dyDescent="0.25">
      <c r="A126" s="145"/>
      <c r="B126" s="146"/>
      <c r="C126" s="147"/>
      <c r="D126" s="148"/>
      <c r="E126" s="145"/>
      <c r="F126" s="148"/>
      <c r="G126" s="145"/>
      <c r="H126" s="145"/>
      <c r="I126" s="147"/>
      <c r="J126" s="145"/>
      <c r="K126" s="145"/>
      <c r="L126" s="145"/>
      <c r="M126" s="145"/>
      <c r="N126" s="145"/>
      <c r="O126" s="145"/>
      <c r="P126" s="145"/>
      <c r="Q126" s="145"/>
      <c r="R126" s="145"/>
      <c r="S126" s="145"/>
      <c r="T126" s="145"/>
      <c r="U126" s="145"/>
      <c r="V126" s="145"/>
      <c r="W126" s="145"/>
      <c r="X126" s="300"/>
      <c r="Y126" s="300"/>
      <c r="Z126" s="145"/>
      <c r="AA126" s="145"/>
    </row>
    <row r="127" spans="1:27" ht="11.25" customHeight="1" x14ac:dyDescent="0.25">
      <c r="A127" s="145"/>
      <c r="B127" s="146"/>
      <c r="C127" s="147"/>
      <c r="D127" s="148"/>
      <c r="E127" s="145"/>
      <c r="F127" s="148"/>
      <c r="G127" s="145"/>
      <c r="H127" s="145"/>
      <c r="I127" s="147"/>
      <c r="J127" s="145"/>
      <c r="K127" s="145"/>
      <c r="L127" s="145"/>
      <c r="M127" s="145"/>
      <c r="N127" s="145"/>
      <c r="O127" s="145"/>
      <c r="P127" s="145"/>
      <c r="Q127" s="145"/>
      <c r="R127" s="145"/>
      <c r="S127" s="145"/>
      <c r="T127" s="145"/>
      <c r="U127" s="145"/>
      <c r="V127" s="145"/>
      <c r="W127" s="145"/>
      <c r="X127" s="300"/>
      <c r="Y127" s="300"/>
      <c r="Z127" s="145"/>
      <c r="AA127" s="145"/>
    </row>
    <row r="128" spans="1:27" ht="11.25" customHeight="1" x14ac:dyDescent="0.25">
      <c r="A128" s="145"/>
      <c r="B128" s="146"/>
      <c r="C128" s="147"/>
      <c r="D128" s="148"/>
      <c r="E128" s="145"/>
      <c r="F128" s="148"/>
      <c r="G128" s="145"/>
      <c r="H128" s="145"/>
      <c r="I128" s="147"/>
      <c r="J128" s="145"/>
      <c r="K128" s="145"/>
      <c r="L128" s="145"/>
      <c r="M128" s="145"/>
      <c r="N128" s="145"/>
      <c r="O128" s="145"/>
      <c r="P128" s="145"/>
      <c r="Q128" s="145"/>
      <c r="R128" s="145"/>
      <c r="S128" s="145"/>
      <c r="T128" s="145"/>
      <c r="U128" s="145"/>
      <c r="V128" s="145"/>
      <c r="W128" s="145"/>
      <c r="X128" s="300"/>
      <c r="Y128" s="300"/>
      <c r="Z128" s="145"/>
      <c r="AA128" s="145"/>
    </row>
    <row r="129" spans="1:27" ht="11.25" customHeight="1" x14ac:dyDescent="0.25">
      <c r="A129" s="145"/>
      <c r="B129" s="146"/>
      <c r="C129" s="147"/>
      <c r="D129" s="148"/>
      <c r="E129" s="145"/>
      <c r="F129" s="148"/>
      <c r="G129" s="145"/>
      <c r="H129" s="145"/>
      <c r="I129" s="147"/>
      <c r="J129" s="145"/>
      <c r="K129" s="145"/>
      <c r="L129" s="145"/>
      <c r="M129" s="145"/>
      <c r="N129" s="145"/>
      <c r="O129" s="145"/>
      <c r="P129" s="145"/>
      <c r="Q129" s="145"/>
      <c r="R129" s="145"/>
      <c r="S129" s="145"/>
      <c r="T129" s="145"/>
      <c r="U129" s="145"/>
      <c r="V129" s="145"/>
      <c r="W129" s="145"/>
      <c r="X129" s="300"/>
      <c r="Y129" s="300"/>
      <c r="Z129" s="145"/>
      <c r="AA129" s="145"/>
    </row>
    <row r="130" spans="1:27" ht="11.25" customHeight="1" x14ac:dyDescent="0.25">
      <c r="A130" s="145"/>
      <c r="B130" s="146"/>
      <c r="C130" s="147"/>
      <c r="D130" s="148"/>
      <c r="E130" s="145"/>
      <c r="F130" s="148"/>
      <c r="G130" s="145"/>
      <c r="H130" s="145"/>
      <c r="I130" s="147"/>
      <c r="J130" s="145"/>
      <c r="K130" s="145"/>
      <c r="L130" s="145"/>
      <c r="M130" s="145"/>
      <c r="N130" s="145"/>
      <c r="O130" s="145"/>
      <c r="P130" s="145"/>
      <c r="Q130" s="145"/>
      <c r="R130" s="145"/>
      <c r="S130" s="145"/>
      <c r="T130" s="145"/>
      <c r="U130" s="145"/>
      <c r="V130" s="145"/>
      <c r="W130" s="145"/>
      <c r="X130" s="300"/>
      <c r="Y130" s="300"/>
      <c r="Z130" s="145"/>
      <c r="AA130" s="145"/>
    </row>
    <row r="131" spans="1:27" ht="11.25" customHeight="1" x14ac:dyDescent="0.25">
      <c r="A131" s="145"/>
      <c r="B131" s="146"/>
      <c r="C131" s="147"/>
      <c r="D131" s="148"/>
      <c r="E131" s="145"/>
      <c r="F131" s="148"/>
      <c r="G131" s="145"/>
      <c r="H131" s="145"/>
      <c r="I131" s="147"/>
      <c r="J131" s="145"/>
      <c r="K131" s="145"/>
      <c r="L131" s="145"/>
      <c r="M131" s="145"/>
      <c r="N131" s="145"/>
      <c r="O131" s="145"/>
      <c r="P131" s="145"/>
      <c r="Q131" s="145"/>
      <c r="R131" s="145"/>
      <c r="S131" s="145"/>
      <c r="T131" s="145"/>
      <c r="U131" s="145"/>
      <c r="V131" s="145"/>
      <c r="W131" s="145"/>
      <c r="X131" s="300"/>
      <c r="Y131" s="300"/>
      <c r="Z131" s="145"/>
      <c r="AA131" s="145"/>
    </row>
    <row r="132" spans="1:27" ht="11.25" customHeight="1" x14ac:dyDescent="0.25">
      <c r="A132" s="145"/>
      <c r="B132" s="146"/>
      <c r="C132" s="147"/>
      <c r="D132" s="148"/>
      <c r="E132" s="145"/>
      <c r="F132" s="148"/>
      <c r="G132" s="145"/>
      <c r="H132" s="145"/>
      <c r="I132" s="147"/>
      <c r="J132" s="145"/>
      <c r="K132" s="145"/>
      <c r="L132" s="145"/>
      <c r="M132" s="145"/>
      <c r="N132" s="145"/>
      <c r="O132" s="145"/>
      <c r="P132" s="145"/>
      <c r="Q132" s="145"/>
      <c r="R132" s="145"/>
      <c r="S132" s="145"/>
      <c r="T132" s="145"/>
      <c r="U132" s="145"/>
      <c r="V132" s="145"/>
      <c r="W132" s="145"/>
      <c r="X132" s="300"/>
      <c r="Y132" s="300"/>
      <c r="Z132" s="145"/>
      <c r="AA132" s="145"/>
    </row>
    <row r="133" spans="1:27" ht="11.25" customHeight="1" x14ac:dyDescent="0.25">
      <c r="A133" s="145"/>
      <c r="B133" s="146"/>
      <c r="C133" s="147"/>
      <c r="D133" s="148"/>
      <c r="E133" s="145"/>
      <c r="F133" s="148"/>
      <c r="G133" s="145"/>
      <c r="H133" s="145"/>
      <c r="I133" s="147"/>
      <c r="J133" s="145"/>
      <c r="K133" s="145"/>
      <c r="L133" s="145"/>
      <c r="M133" s="145"/>
      <c r="N133" s="145"/>
      <c r="O133" s="145"/>
      <c r="P133" s="145"/>
      <c r="Q133" s="145"/>
      <c r="R133" s="145"/>
      <c r="S133" s="145"/>
      <c r="T133" s="145"/>
      <c r="U133" s="145"/>
      <c r="V133" s="145"/>
      <c r="W133" s="145"/>
      <c r="X133" s="300"/>
      <c r="Y133" s="300"/>
      <c r="Z133" s="145"/>
      <c r="AA133" s="145"/>
    </row>
    <row r="134" spans="1:27" ht="11.25" customHeight="1" x14ac:dyDescent="0.25">
      <c r="A134" s="145"/>
      <c r="B134" s="146"/>
      <c r="C134" s="147"/>
      <c r="D134" s="148"/>
      <c r="E134" s="145"/>
      <c r="F134" s="148"/>
      <c r="G134" s="145"/>
      <c r="H134" s="145"/>
      <c r="I134" s="147"/>
      <c r="J134" s="145"/>
      <c r="K134" s="145"/>
      <c r="L134" s="145"/>
      <c r="M134" s="145"/>
      <c r="N134" s="145"/>
      <c r="O134" s="145"/>
      <c r="P134" s="145"/>
      <c r="Q134" s="145"/>
      <c r="R134" s="145"/>
      <c r="S134" s="145"/>
      <c r="T134" s="145"/>
      <c r="U134" s="145"/>
      <c r="V134" s="145"/>
      <c r="W134" s="145"/>
      <c r="X134" s="300"/>
      <c r="Y134" s="300"/>
      <c r="Z134" s="145"/>
      <c r="AA134" s="145"/>
    </row>
    <row r="135" spans="1:27" ht="11.25" customHeight="1" x14ac:dyDescent="0.25">
      <c r="A135" s="145"/>
      <c r="B135" s="146"/>
      <c r="C135" s="147"/>
      <c r="D135" s="148"/>
      <c r="E135" s="145"/>
      <c r="F135" s="148"/>
      <c r="G135" s="145"/>
      <c r="H135" s="145"/>
      <c r="I135" s="147"/>
      <c r="J135" s="145"/>
      <c r="K135" s="145"/>
      <c r="L135" s="145"/>
      <c r="M135" s="145"/>
      <c r="N135" s="145"/>
      <c r="O135" s="145"/>
      <c r="P135" s="145"/>
      <c r="Q135" s="145"/>
      <c r="R135" s="145"/>
      <c r="S135" s="145"/>
      <c r="T135" s="145"/>
      <c r="U135" s="145"/>
      <c r="V135" s="145"/>
      <c r="W135" s="145"/>
      <c r="X135" s="300"/>
      <c r="Y135" s="300"/>
      <c r="Z135" s="145"/>
      <c r="AA135" s="145"/>
    </row>
    <row r="136" spans="1:27" ht="11.25" customHeight="1" x14ac:dyDescent="0.25">
      <c r="A136" s="145"/>
      <c r="B136" s="146"/>
      <c r="C136" s="147"/>
      <c r="D136" s="148"/>
      <c r="E136" s="145"/>
      <c r="F136" s="148"/>
      <c r="G136" s="145"/>
      <c r="H136" s="145"/>
      <c r="I136" s="147"/>
      <c r="J136" s="145"/>
      <c r="K136" s="145"/>
      <c r="L136" s="145"/>
      <c r="M136" s="145"/>
      <c r="N136" s="145"/>
      <c r="O136" s="145"/>
      <c r="P136" s="145"/>
      <c r="Q136" s="145"/>
      <c r="R136" s="145"/>
      <c r="S136" s="145"/>
      <c r="T136" s="145"/>
      <c r="U136" s="145"/>
      <c r="V136" s="145"/>
      <c r="W136" s="145"/>
      <c r="X136" s="300"/>
      <c r="Y136" s="300"/>
      <c r="Z136" s="145"/>
      <c r="AA136" s="145"/>
    </row>
    <row r="137" spans="1:27" ht="11.25" customHeight="1" x14ac:dyDescent="0.25">
      <c r="A137" s="145"/>
      <c r="B137" s="146"/>
      <c r="C137" s="147"/>
      <c r="D137" s="148"/>
      <c r="E137" s="145"/>
      <c r="F137" s="148"/>
      <c r="G137" s="145"/>
      <c r="H137" s="145"/>
      <c r="I137" s="147"/>
      <c r="J137" s="145"/>
      <c r="K137" s="145"/>
      <c r="L137" s="145"/>
      <c r="M137" s="145"/>
      <c r="N137" s="145"/>
      <c r="O137" s="145"/>
      <c r="P137" s="145"/>
      <c r="Q137" s="145"/>
      <c r="R137" s="145"/>
      <c r="S137" s="145"/>
      <c r="T137" s="145"/>
      <c r="U137" s="145"/>
      <c r="V137" s="145"/>
      <c r="W137" s="145"/>
      <c r="X137" s="300"/>
      <c r="Y137" s="300"/>
      <c r="Z137" s="145"/>
      <c r="AA137" s="145"/>
    </row>
    <row r="138" spans="1:27" ht="11.25" customHeight="1" x14ac:dyDescent="0.25">
      <c r="A138" s="145"/>
      <c r="B138" s="146"/>
      <c r="C138" s="147"/>
      <c r="D138" s="148"/>
      <c r="E138" s="145"/>
      <c r="F138" s="148"/>
      <c r="G138" s="145"/>
      <c r="H138" s="145"/>
      <c r="I138" s="147"/>
      <c r="J138" s="145"/>
      <c r="K138" s="145"/>
      <c r="L138" s="145"/>
      <c r="M138" s="145"/>
      <c r="N138" s="145"/>
      <c r="O138" s="145"/>
      <c r="P138" s="145"/>
      <c r="Q138" s="145"/>
      <c r="R138" s="145"/>
      <c r="S138" s="145"/>
      <c r="T138" s="145"/>
      <c r="U138" s="145"/>
      <c r="V138" s="145"/>
      <c r="W138" s="145"/>
      <c r="X138" s="300"/>
      <c r="Y138" s="300"/>
      <c r="Z138" s="145"/>
      <c r="AA138" s="145"/>
    </row>
    <row r="139" spans="1:27" ht="11.25" customHeight="1" x14ac:dyDescent="0.25">
      <c r="A139" s="145"/>
      <c r="B139" s="146"/>
      <c r="C139" s="147"/>
      <c r="D139" s="148"/>
      <c r="E139" s="145"/>
      <c r="F139" s="148"/>
      <c r="G139" s="145"/>
      <c r="H139" s="145"/>
      <c r="I139" s="147"/>
      <c r="J139" s="145"/>
      <c r="K139" s="145"/>
      <c r="L139" s="145"/>
      <c r="M139" s="145"/>
      <c r="N139" s="145"/>
      <c r="O139" s="145"/>
      <c r="P139" s="145"/>
      <c r="Q139" s="145"/>
      <c r="R139" s="145"/>
      <c r="S139" s="145"/>
      <c r="T139" s="145"/>
      <c r="U139" s="145"/>
      <c r="V139" s="145"/>
      <c r="W139" s="145"/>
      <c r="X139" s="300"/>
      <c r="Y139" s="300"/>
      <c r="Z139" s="145"/>
      <c r="AA139" s="145"/>
    </row>
    <row r="140" spans="1:27" ht="11.25" customHeight="1" x14ac:dyDescent="0.25">
      <c r="A140" s="145"/>
      <c r="B140" s="146"/>
      <c r="C140" s="147"/>
      <c r="D140" s="148"/>
      <c r="E140" s="145"/>
      <c r="F140" s="148"/>
      <c r="G140" s="145"/>
      <c r="H140" s="145"/>
      <c r="I140" s="147"/>
      <c r="J140" s="145"/>
      <c r="K140" s="145"/>
      <c r="L140" s="145"/>
      <c r="M140" s="145"/>
      <c r="N140" s="145"/>
      <c r="O140" s="145"/>
      <c r="P140" s="145"/>
      <c r="Q140" s="145"/>
      <c r="R140" s="145"/>
      <c r="S140" s="145"/>
      <c r="T140" s="145"/>
      <c r="U140" s="145"/>
      <c r="V140" s="145"/>
      <c r="W140" s="145"/>
      <c r="X140" s="300"/>
      <c r="Y140" s="300"/>
      <c r="Z140" s="145"/>
      <c r="AA140" s="145"/>
    </row>
    <row r="141" spans="1:27" ht="11.25" customHeight="1" x14ac:dyDescent="0.25">
      <c r="A141" s="145"/>
      <c r="B141" s="146"/>
      <c r="C141" s="147"/>
      <c r="D141" s="148"/>
      <c r="E141" s="145"/>
      <c r="F141" s="148"/>
      <c r="G141" s="145"/>
      <c r="H141" s="145"/>
      <c r="I141" s="147"/>
      <c r="J141" s="145"/>
      <c r="K141" s="145"/>
      <c r="L141" s="145"/>
      <c r="M141" s="145"/>
      <c r="N141" s="145"/>
      <c r="O141" s="145"/>
      <c r="P141" s="145"/>
      <c r="Q141" s="145"/>
      <c r="R141" s="145"/>
      <c r="S141" s="145"/>
      <c r="T141" s="145"/>
      <c r="U141" s="145"/>
      <c r="V141" s="145"/>
      <c r="W141" s="145"/>
      <c r="X141" s="300"/>
      <c r="Y141" s="300"/>
      <c r="Z141" s="145"/>
      <c r="AA141" s="145"/>
    </row>
    <row r="142" spans="1:27" ht="11.25" customHeight="1" x14ac:dyDescent="0.25">
      <c r="A142" s="145"/>
      <c r="B142" s="146"/>
      <c r="C142" s="147"/>
      <c r="D142" s="148"/>
      <c r="E142" s="145"/>
      <c r="F142" s="148"/>
      <c r="G142" s="145"/>
      <c r="H142" s="145"/>
      <c r="I142" s="147"/>
      <c r="J142" s="145"/>
      <c r="K142" s="145"/>
      <c r="L142" s="145"/>
      <c r="M142" s="145"/>
      <c r="N142" s="145"/>
      <c r="O142" s="145"/>
      <c r="P142" s="145"/>
      <c r="Q142" s="145"/>
      <c r="R142" s="145"/>
      <c r="S142" s="145"/>
      <c r="T142" s="145"/>
      <c r="U142" s="145"/>
      <c r="V142" s="145"/>
      <c r="W142" s="145"/>
      <c r="X142" s="300"/>
      <c r="Y142" s="300"/>
      <c r="Z142" s="145"/>
      <c r="AA142" s="145"/>
    </row>
    <row r="143" spans="1:27" ht="11.25" customHeight="1" x14ac:dyDescent="0.25">
      <c r="A143" s="145"/>
      <c r="B143" s="146"/>
      <c r="C143" s="147"/>
      <c r="D143" s="148"/>
      <c r="E143" s="145"/>
      <c r="F143" s="148"/>
      <c r="G143" s="145"/>
      <c r="H143" s="145"/>
      <c r="I143" s="147"/>
      <c r="J143" s="145"/>
      <c r="K143" s="145"/>
      <c r="L143" s="145"/>
      <c r="M143" s="145"/>
      <c r="N143" s="145"/>
      <c r="O143" s="145"/>
      <c r="P143" s="145"/>
      <c r="Q143" s="145"/>
      <c r="R143" s="145"/>
      <c r="S143" s="145"/>
      <c r="T143" s="145"/>
      <c r="U143" s="145"/>
      <c r="V143" s="145"/>
      <c r="W143" s="145"/>
      <c r="X143" s="300"/>
      <c r="Y143" s="300"/>
      <c r="Z143" s="145"/>
      <c r="AA143" s="145"/>
    </row>
    <row r="144" spans="1:27" ht="11.25" customHeight="1" x14ac:dyDescent="0.25">
      <c r="A144" s="145"/>
      <c r="B144" s="146"/>
      <c r="C144" s="147"/>
      <c r="D144" s="148"/>
      <c r="E144" s="145"/>
      <c r="F144" s="148"/>
      <c r="G144" s="145"/>
      <c r="H144" s="145"/>
      <c r="I144" s="147"/>
      <c r="J144" s="145"/>
      <c r="K144" s="145"/>
      <c r="L144" s="145"/>
      <c r="M144" s="145"/>
      <c r="N144" s="145"/>
      <c r="O144" s="145"/>
      <c r="P144" s="145"/>
      <c r="Q144" s="145"/>
      <c r="R144" s="145"/>
      <c r="S144" s="145"/>
      <c r="T144" s="145"/>
      <c r="U144" s="145"/>
      <c r="V144" s="145"/>
      <c r="W144" s="145"/>
      <c r="X144" s="300"/>
      <c r="Y144" s="300"/>
      <c r="Z144" s="145"/>
      <c r="AA144" s="145"/>
    </row>
    <row r="145" spans="1:27" ht="11.25" customHeight="1" x14ac:dyDescent="0.25">
      <c r="A145" s="145"/>
      <c r="B145" s="146"/>
      <c r="C145" s="147"/>
      <c r="D145" s="148"/>
      <c r="E145" s="145"/>
      <c r="F145" s="148"/>
      <c r="G145" s="145"/>
      <c r="H145" s="145"/>
      <c r="I145" s="147"/>
      <c r="J145" s="145"/>
      <c r="K145" s="145"/>
      <c r="L145" s="145"/>
      <c r="M145" s="145"/>
      <c r="N145" s="145"/>
      <c r="O145" s="145"/>
      <c r="P145" s="145"/>
      <c r="Q145" s="145"/>
      <c r="R145" s="145"/>
      <c r="S145" s="145"/>
      <c r="T145" s="145"/>
      <c r="U145" s="145"/>
      <c r="V145" s="145"/>
      <c r="W145" s="145"/>
      <c r="X145" s="300"/>
      <c r="Y145" s="300"/>
      <c r="Z145" s="145"/>
      <c r="AA145" s="145"/>
    </row>
    <row r="146" spans="1:27" ht="11.25" customHeight="1" x14ac:dyDescent="0.25">
      <c r="A146" s="145"/>
      <c r="B146" s="146"/>
      <c r="C146" s="147"/>
      <c r="D146" s="148"/>
      <c r="E146" s="145"/>
      <c r="F146" s="148"/>
      <c r="G146" s="145"/>
      <c r="H146" s="145"/>
      <c r="I146" s="147"/>
      <c r="J146" s="145"/>
      <c r="K146" s="145"/>
      <c r="L146" s="145"/>
      <c r="M146" s="145"/>
      <c r="N146" s="145"/>
      <c r="O146" s="145"/>
      <c r="P146" s="145"/>
      <c r="Q146" s="145"/>
      <c r="R146" s="145"/>
      <c r="S146" s="145"/>
      <c r="T146" s="145"/>
      <c r="U146" s="145"/>
      <c r="V146" s="145"/>
      <c r="W146" s="145"/>
      <c r="X146" s="300"/>
      <c r="Y146" s="300"/>
      <c r="Z146" s="145"/>
      <c r="AA146" s="145"/>
    </row>
    <row r="147" spans="1:27" ht="11.25" customHeight="1" x14ac:dyDescent="0.25">
      <c r="A147" s="145"/>
      <c r="B147" s="146"/>
      <c r="C147" s="147"/>
      <c r="D147" s="148"/>
      <c r="E147" s="145"/>
      <c r="F147" s="148"/>
      <c r="G147" s="145"/>
      <c r="H147" s="145"/>
      <c r="I147" s="147"/>
      <c r="J147" s="145"/>
      <c r="K147" s="145"/>
      <c r="L147" s="145"/>
      <c r="M147" s="145"/>
      <c r="N147" s="145"/>
      <c r="O147" s="145"/>
      <c r="P147" s="145"/>
      <c r="Q147" s="145"/>
      <c r="R147" s="145"/>
      <c r="S147" s="145"/>
      <c r="T147" s="145"/>
      <c r="U147" s="145"/>
      <c r="V147" s="145"/>
      <c r="W147" s="145"/>
      <c r="X147" s="300"/>
      <c r="Y147" s="300"/>
      <c r="Z147" s="145"/>
      <c r="AA147" s="145"/>
    </row>
    <row r="148" spans="1:27" ht="11.25" customHeight="1" x14ac:dyDescent="0.25">
      <c r="A148" s="145"/>
      <c r="B148" s="146"/>
      <c r="C148" s="147"/>
      <c r="D148" s="148"/>
      <c r="E148" s="145"/>
      <c r="F148" s="148"/>
      <c r="G148" s="145"/>
      <c r="H148" s="145"/>
      <c r="I148" s="147"/>
      <c r="J148" s="145"/>
      <c r="K148" s="145"/>
      <c r="L148" s="145"/>
      <c r="M148" s="145"/>
      <c r="N148" s="145"/>
      <c r="O148" s="145"/>
      <c r="P148" s="145"/>
      <c r="Q148" s="145"/>
      <c r="R148" s="145"/>
      <c r="S148" s="145"/>
      <c r="T148" s="145"/>
      <c r="U148" s="145"/>
      <c r="V148" s="145"/>
      <c r="W148" s="145"/>
      <c r="X148" s="300"/>
      <c r="Y148" s="300"/>
      <c r="Z148" s="145"/>
      <c r="AA148" s="145"/>
    </row>
    <row r="149" spans="1:27" ht="11.25" customHeight="1" x14ac:dyDescent="0.25">
      <c r="A149" s="145"/>
      <c r="B149" s="146"/>
      <c r="C149" s="147"/>
      <c r="D149" s="148"/>
      <c r="E149" s="145"/>
      <c r="F149" s="148"/>
      <c r="G149" s="145"/>
      <c r="H149" s="145"/>
      <c r="I149" s="147"/>
      <c r="J149" s="145"/>
      <c r="K149" s="145"/>
      <c r="L149" s="145"/>
      <c r="M149" s="145"/>
      <c r="N149" s="145"/>
      <c r="O149" s="145"/>
      <c r="P149" s="145"/>
      <c r="Q149" s="145"/>
      <c r="R149" s="145"/>
      <c r="S149" s="145"/>
      <c r="T149" s="145"/>
      <c r="U149" s="145"/>
      <c r="V149" s="145"/>
      <c r="W149" s="145"/>
      <c r="X149" s="300"/>
      <c r="Y149" s="300"/>
      <c r="Z149" s="145"/>
      <c r="AA149" s="145"/>
    </row>
    <row r="150" spans="1:27" ht="11.25" customHeight="1" x14ac:dyDescent="0.25">
      <c r="A150" s="145"/>
      <c r="B150" s="146"/>
      <c r="C150" s="147"/>
      <c r="D150" s="148"/>
      <c r="E150" s="145"/>
      <c r="F150" s="148"/>
      <c r="G150" s="145"/>
      <c r="H150" s="145"/>
      <c r="I150" s="147"/>
      <c r="J150" s="145"/>
      <c r="K150" s="145"/>
      <c r="L150" s="145"/>
      <c r="M150" s="145"/>
      <c r="N150" s="145"/>
      <c r="O150" s="145"/>
      <c r="P150" s="145"/>
      <c r="Q150" s="145"/>
      <c r="R150" s="145"/>
      <c r="S150" s="145"/>
      <c r="T150" s="145"/>
      <c r="U150" s="145"/>
      <c r="V150" s="145"/>
      <c r="W150" s="145"/>
      <c r="X150" s="300"/>
      <c r="Y150" s="300"/>
      <c r="Z150" s="145"/>
      <c r="AA150" s="145"/>
    </row>
    <row r="151" spans="1:27" ht="11.25" customHeight="1" x14ac:dyDescent="0.25">
      <c r="A151" s="145"/>
      <c r="B151" s="146"/>
      <c r="C151" s="147"/>
      <c r="D151" s="148"/>
      <c r="E151" s="145"/>
      <c r="F151" s="148"/>
      <c r="G151" s="145"/>
      <c r="H151" s="145"/>
      <c r="I151" s="147"/>
      <c r="J151" s="145"/>
      <c r="K151" s="145"/>
      <c r="L151" s="145"/>
      <c r="M151" s="145"/>
      <c r="N151" s="145"/>
      <c r="O151" s="145"/>
      <c r="P151" s="145"/>
      <c r="Q151" s="145"/>
      <c r="R151" s="145"/>
      <c r="S151" s="145"/>
      <c r="T151" s="145"/>
      <c r="U151" s="145"/>
      <c r="V151" s="145"/>
      <c r="W151" s="145"/>
      <c r="X151" s="300"/>
      <c r="Y151" s="300"/>
      <c r="Z151" s="145"/>
      <c r="AA151" s="145"/>
    </row>
    <row r="152" spans="1:27" ht="11.25" customHeight="1" x14ac:dyDescent="0.25">
      <c r="A152" s="145"/>
      <c r="B152" s="146"/>
      <c r="C152" s="147"/>
      <c r="D152" s="148"/>
      <c r="E152" s="145"/>
      <c r="F152" s="148"/>
      <c r="G152" s="145"/>
      <c r="H152" s="145"/>
      <c r="I152" s="147"/>
      <c r="J152" s="145"/>
      <c r="K152" s="145"/>
      <c r="L152" s="145"/>
      <c r="M152" s="145"/>
      <c r="N152" s="145"/>
      <c r="O152" s="145"/>
      <c r="P152" s="145"/>
      <c r="Q152" s="145"/>
      <c r="R152" s="145"/>
      <c r="S152" s="145"/>
      <c r="T152" s="145"/>
      <c r="U152" s="145"/>
      <c r="V152" s="145"/>
      <c r="W152" s="145"/>
      <c r="X152" s="300"/>
      <c r="Y152" s="300"/>
      <c r="Z152" s="145"/>
      <c r="AA152" s="145"/>
    </row>
    <row r="153" spans="1:27" ht="11.25" customHeight="1" x14ac:dyDescent="0.25">
      <c r="A153" s="145"/>
      <c r="B153" s="146"/>
      <c r="C153" s="147"/>
      <c r="D153" s="148"/>
      <c r="E153" s="145"/>
      <c r="F153" s="148"/>
      <c r="G153" s="145"/>
      <c r="H153" s="145"/>
      <c r="I153" s="147"/>
      <c r="J153" s="145"/>
      <c r="K153" s="145"/>
      <c r="L153" s="145"/>
      <c r="M153" s="145"/>
      <c r="N153" s="145"/>
      <c r="O153" s="145"/>
      <c r="P153" s="145"/>
      <c r="Q153" s="145"/>
      <c r="R153" s="145"/>
      <c r="S153" s="145"/>
      <c r="T153" s="145"/>
      <c r="U153" s="145"/>
      <c r="V153" s="145"/>
      <c r="W153" s="145"/>
      <c r="X153" s="300"/>
      <c r="Y153" s="300"/>
      <c r="Z153" s="145"/>
      <c r="AA153" s="145"/>
    </row>
    <row r="154" spans="1:27" ht="11.25" customHeight="1" x14ac:dyDescent="0.25">
      <c r="A154" s="145"/>
      <c r="B154" s="146"/>
      <c r="C154" s="147"/>
      <c r="D154" s="148"/>
      <c r="E154" s="145"/>
      <c r="F154" s="148"/>
      <c r="G154" s="145"/>
      <c r="H154" s="145"/>
      <c r="I154" s="147"/>
      <c r="J154" s="145"/>
      <c r="K154" s="145"/>
      <c r="L154" s="145"/>
      <c r="M154" s="145"/>
      <c r="N154" s="145"/>
      <c r="O154" s="145"/>
      <c r="P154" s="145"/>
      <c r="Q154" s="145"/>
      <c r="R154" s="145"/>
      <c r="S154" s="145"/>
      <c r="T154" s="145"/>
      <c r="U154" s="145"/>
      <c r="V154" s="145"/>
      <c r="W154" s="145"/>
      <c r="X154" s="300"/>
      <c r="Y154" s="300"/>
      <c r="Z154" s="145"/>
      <c r="AA154" s="145"/>
    </row>
    <row r="155" spans="1:27" ht="11.25" customHeight="1" x14ac:dyDescent="0.25">
      <c r="A155" s="145"/>
      <c r="B155" s="146"/>
      <c r="C155" s="147"/>
      <c r="D155" s="148"/>
      <c r="E155" s="145"/>
      <c r="F155" s="148"/>
      <c r="G155" s="145"/>
      <c r="H155" s="145"/>
      <c r="I155" s="147"/>
      <c r="J155" s="145"/>
      <c r="K155" s="145"/>
      <c r="L155" s="145"/>
      <c r="M155" s="145"/>
      <c r="N155" s="145"/>
      <c r="O155" s="145"/>
      <c r="P155" s="145"/>
      <c r="Q155" s="145"/>
      <c r="R155" s="145"/>
      <c r="S155" s="145"/>
      <c r="T155" s="145"/>
      <c r="U155" s="145"/>
      <c r="V155" s="145"/>
      <c r="W155" s="145"/>
      <c r="X155" s="300"/>
      <c r="Y155" s="300"/>
      <c r="Z155" s="145"/>
      <c r="AA155" s="145"/>
    </row>
    <row r="156" spans="1:27" ht="11.25" customHeight="1" x14ac:dyDescent="0.25">
      <c r="A156" s="145"/>
      <c r="B156" s="146"/>
      <c r="C156" s="147"/>
      <c r="D156" s="148"/>
      <c r="E156" s="145"/>
      <c r="F156" s="148"/>
      <c r="G156" s="145"/>
      <c r="H156" s="145"/>
      <c r="I156" s="147"/>
      <c r="J156" s="145"/>
      <c r="K156" s="145"/>
      <c r="L156" s="145"/>
      <c r="M156" s="145"/>
      <c r="N156" s="145"/>
      <c r="O156" s="145"/>
      <c r="P156" s="145"/>
      <c r="Q156" s="145"/>
      <c r="R156" s="145"/>
      <c r="S156" s="145"/>
      <c r="T156" s="145"/>
      <c r="U156" s="145"/>
      <c r="V156" s="145"/>
      <c r="W156" s="145"/>
      <c r="X156" s="300"/>
      <c r="Y156" s="300"/>
      <c r="Z156" s="145"/>
      <c r="AA156" s="145"/>
    </row>
    <row r="157" spans="1:27" ht="11.25" customHeight="1" x14ac:dyDescent="0.25">
      <c r="A157" s="145"/>
      <c r="B157" s="146"/>
      <c r="C157" s="147"/>
      <c r="D157" s="148"/>
      <c r="E157" s="145"/>
      <c r="F157" s="148"/>
      <c r="G157" s="145"/>
      <c r="H157" s="145"/>
      <c r="I157" s="147"/>
      <c r="J157" s="145"/>
      <c r="K157" s="145"/>
      <c r="L157" s="145"/>
      <c r="M157" s="145"/>
      <c r="N157" s="145"/>
      <c r="O157" s="145"/>
      <c r="P157" s="145"/>
      <c r="Q157" s="145"/>
      <c r="R157" s="145"/>
      <c r="S157" s="145"/>
      <c r="T157" s="145"/>
      <c r="U157" s="145"/>
      <c r="V157" s="145"/>
      <c r="W157" s="145"/>
      <c r="X157" s="300"/>
      <c r="Y157" s="300"/>
      <c r="Z157" s="145"/>
      <c r="AA157" s="145"/>
    </row>
    <row r="158" spans="1:27" ht="11.25" customHeight="1" x14ac:dyDescent="0.25">
      <c r="A158" s="145"/>
      <c r="B158" s="146"/>
      <c r="C158" s="147"/>
      <c r="D158" s="148"/>
      <c r="E158" s="145"/>
      <c r="F158" s="148"/>
      <c r="G158" s="145"/>
      <c r="H158" s="145"/>
      <c r="I158" s="147"/>
      <c r="J158" s="145"/>
      <c r="K158" s="145"/>
      <c r="L158" s="145"/>
      <c r="M158" s="145"/>
      <c r="N158" s="145"/>
      <c r="O158" s="145"/>
      <c r="P158" s="145"/>
      <c r="Q158" s="145"/>
      <c r="R158" s="145"/>
      <c r="S158" s="145"/>
      <c r="T158" s="145"/>
      <c r="U158" s="145"/>
      <c r="V158" s="145"/>
      <c r="W158" s="145"/>
      <c r="X158" s="300"/>
      <c r="Y158" s="300"/>
      <c r="Z158" s="145"/>
      <c r="AA158" s="145"/>
    </row>
    <row r="159" spans="1:27" ht="11.25" customHeight="1" x14ac:dyDescent="0.25">
      <c r="A159" s="145"/>
      <c r="B159" s="146"/>
      <c r="C159" s="147"/>
      <c r="D159" s="148"/>
      <c r="E159" s="145"/>
      <c r="F159" s="148"/>
      <c r="G159" s="145"/>
      <c r="H159" s="145"/>
      <c r="I159" s="147"/>
      <c r="J159" s="145"/>
      <c r="K159" s="145"/>
      <c r="L159" s="145"/>
      <c r="M159" s="145"/>
      <c r="N159" s="145"/>
      <c r="O159" s="145"/>
      <c r="P159" s="145"/>
      <c r="Q159" s="145"/>
      <c r="R159" s="145"/>
      <c r="S159" s="145"/>
      <c r="T159" s="145"/>
      <c r="U159" s="145"/>
      <c r="V159" s="145"/>
      <c r="W159" s="145"/>
      <c r="X159" s="300"/>
      <c r="Y159" s="300"/>
      <c r="Z159" s="145"/>
      <c r="AA159" s="145"/>
    </row>
    <row r="160" spans="1:27" ht="11.25" customHeight="1" x14ac:dyDescent="0.25">
      <c r="A160" s="145"/>
      <c r="B160" s="146"/>
      <c r="C160" s="147"/>
      <c r="D160" s="148"/>
      <c r="E160" s="145"/>
      <c r="F160" s="148"/>
      <c r="G160" s="145"/>
      <c r="H160" s="145"/>
      <c r="I160" s="147"/>
      <c r="J160" s="145"/>
      <c r="K160" s="145"/>
      <c r="L160" s="145"/>
      <c r="M160" s="145"/>
      <c r="N160" s="145"/>
      <c r="O160" s="145"/>
      <c r="P160" s="145"/>
      <c r="Q160" s="145"/>
      <c r="R160" s="145"/>
      <c r="S160" s="145"/>
      <c r="T160" s="145"/>
      <c r="U160" s="145"/>
      <c r="V160" s="145"/>
      <c r="W160" s="145"/>
      <c r="X160" s="300"/>
      <c r="Y160" s="300"/>
      <c r="Z160" s="145"/>
      <c r="AA160" s="145"/>
    </row>
    <row r="161" spans="1:27" ht="11.25" customHeight="1" x14ac:dyDescent="0.25">
      <c r="A161" s="145"/>
      <c r="B161" s="146"/>
      <c r="C161" s="147"/>
      <c r="D161" s="148"/>
      <c r="E161" s="145"/>
      <c r="F161" s="148"/>
      <c r="G161" s="145"/>
      <c r="H161" s="145"/>
      <c r="I161" s="147"/>
      <c r="J161" s="145"/>
      <c r="K161" s="145"/>
      <c r="L161" s="145"/>
      <c r="M161" s="145"/>
      <c r="N161" s="145"/>
      <c r="O161" s="145"/>
      <c r="P161" s="145"/>
      <c r="Q161" s="145"/>
      <c r="R161" s="145"/>
      <c r="S161" s="145"/>
      <c r="T161" s="145"/>
      <c r="U161" s="145"/>
      <c r="V161" s="145"/>
      <c r="W161" s="145"/>
      <c r="X161" s="300"/>
      <c r="Y161" s="300"/>
      <c r="Z161" s="145"/>
      <c r="AA161" s="145"/>
    </row>
    <row r="162" spans="1:27" ht="11.25" customHeight="1" x14ac:dyDescent="0.25">
      <c r="A162" s="145"/>
      <c r="B162" s="146"/>
      <c r="C162" s="147"/>
      <c r="D162" s="148"/>
      <c r="E162" s="145"/>
      <c r="F162" s="148"/>
      <c r="G162" s="145"/>
      <c r="H162" s="145"/>
      <c r="I162" s="147"/>
      <c r="J162" s="145"/>
      <c r="K162" s="145"/>
      <c r="L162" s="145"/>
      <c r="M162" s="145"/>
      <c r="N162" s="145"/>
      <c r="O162" s="145"/>
      <c r="P162" s="145"/>
      <c r="Q162" s="145"/>
      <c r="R162" s="145"/>
      <c r="S162" s="145"/>
      <c r="T162" s="145"/>
      <c r="U162" s="145"/>
      <c r="V162" s="145"/>
      <c r="W162" s="145"/>
      <c r="X162" s="300"/>
      <c r="Y162" s="300"/>
      <c r="Z162" s="145"/>
      <c r="AA162" s="145"/>
    </row>
    <row r="163" spans="1:27" ht="11.25" customHeight="1" x14ac:dyDescent="0.25">
      <c r="A163" s="145"/>
      <c r="B163" s="146"/>
      <c r="C163" s="147"/>
      <c r="D163" s="148"/>
      <c r="E163" s="145"/>
      <c r="F163" s="148"/>
      <c r="G163" s="145"/>
      <c r="H163" s="145"/>
      <c r="I163" s="147"/>
      <c r="J163" s="145"/>
      <c r="K163" s="145"/>
      <c r="L163" s="145"/>
      <c r="M163" s="145"/>
      <c r="N163" s="145"/>
      <c r="O163" s="145"/>
      <c r="P163" s="145"/>
      <c r="Q163" s="145"/>
      <c r="R163" s="145"/>
      <c r="S163" s="145"/>
      <c r="T163" s="145"/>
      <c r="U163" s="145"/>
      <c r="V163" s="145"/>
      <c r="W163" s="145"/>
      <c r="X163" s="300"/>
      <c r="Y163" s="300"/>
      <c r="Z163" s="145"/>
      <c r="AA163" s="145"/>
    </row>
    <row r="164" spans="1:27" ht="11.25" customHeight="1" x14ac:dyDescent="0.25">
      <c r="A164" s="145"/>
      <c r="B164" s="146"/>
      <c r="C164" s="147"/>
      <c r="D164" s="148"/>
      <c r="E164" s="145"/>
      <c r="F164" s="148"/>
      <c r="G164" s="145"/>
      <c r="H164" s="145"/>
      <c r="I164" s="147"/>
      <c r="J164" s="145"/>
      <c r="K164" s="145"/>
      <c r="L164" s="145"/>
      <c r="M164" s="145"/>
      <c r="N164" s="145"/>
      <c r="O164" s="145"/>
      <c r="P164" s="145"/>
      <c r="Q164" s="145"/>
      <c r="R164" s="145"/>
      <c r="S164" s="145"/>
      <c r="T164" s="145"/>
      <c r="U164" s="145"/>
      <c r="V164" s="145"/>
      <c r="W164" s="145"/>
      <c r="X164" s="300"/>
      <c r="Y164" s="300"/>
      <c r="Z164" s="145"/>
      <c r="AA164" s="145"/>
    </row>
    <row r="165" spans="1:27" ht="11.25" customHeight="1" x14ac:dyDescent="0.25">
      <c r="A165" s="145"/>
      <c r="B165" s="146"/>
      <c r="C165" s="147"/>
      <c r="D165" s="148"/>
      <c r="E165" s="145"/>
      <c r="F165" s="148"/>
      <c r="G165" s="145"/>
      <c r="H165" s="145"/>
      <c r="I165" s="147"/>
      <c r="J165" s="145"/>
      <c r="K165" s="145"/>
      <c r="L165" s="145"/>
      <c r="M165" s="145"/>
      <c r="N165" s="145"/>
      <c r="O165" s="145"/>
      <c r="P165" s="145"/>
      <c r="Q165" s="145"/>
      <c r="R165" s="145"/>
      <c r="S165" s="145"/>
      <c r="T165" s="145"/>
      <c r="U165" s="145"/>
      <c r="V165" s="145"/>
      <c r="W165" s="145"/>
      <c r="X165" s="300"/>
      <c r="Y165" s="300"/>
      <c r="Z165" s="145"/>
      <c r="AA165" s="145"/>
    </row>
    <row r="166" spans="1:27" ht="11.25" customHeight="1" x14ac:dyDescent="0.25">
      <c r="A166" s="145"/>
      <c r="B166" s="146"/>
      <c r="C166" s="147"/>
      <c r="D166" s="148"/>
      <c r="E166" s="145"/>
      <c r="F166" s="148"/>
      <c r="G166" s="145"/>
      <c r="H166" s="145"/>
      <c r="I166" s="147"/>
      <c r="J166" s="145"/>
      <c r="K166" s="145"/>
      <c r="L166" s="145"/>
      <c r="M166" s="145"/>
      <c r="N166" s="145"/>
      <c r="O166" s="145"/>
      <c r="P166" s="145"/>
      <c r="Q166" s="145"/>
      <c r="R166" s="145"/>
      <c r="S166" s="145"/>
      <c r="T166" s="145"/>
      <c r="U166" s="145"/>
      <c r="V166" s="145"/>
      <c r="W166" s="145"/>
      <c r="X166" s="300"/>
      <c r="Y166" s="300"/>
      <c r="Z166" s="145"/>
      <c r="AA166" s="145"/>
    </row>
    <row r="167" spans="1:27" ht="11.25" customHeight="1" x14ac:dyDescent="0.25">
      <c r="A167" s="145"/>
      <c r="B167" s="146"/>
      <c r="C167" s="147"/>
      <c r="D167" s="148"/>
      <c r="E167" s="145"/>
      <c r="F167" s="148"/>
      <c r="G167" s="145"/>
      <c r="H167" s="145"/>
      <c r="I167" s="147"/>
      <c r="J167" s="145"/>
      <c r="K167" s="145"/>
      <c r="L167" s="145"/>
      <c r="M167" s="145"/>
      <c r="N167" s="145"/>
      <c r="O167" s="145"/>
      <c r="P167" s="145"/>
      <c r="Q167" s="145"/>
      <c r="R167" s="145"/>
      <c r="S167" s="145"/>
      <c r="T167" s="145"/>
      <c r="U167" s="145"/>
      <c r="V167" s="145"/>
      <c r="W167" s="145"/>
      <c r="X167" s="300"/>
      <c r="Y167" s="300"/>
      <c r="Z167" s="145"/>
      <c r="AA167" s="145"/>
    </row>
    <row r="168" spans="1:27" ht="11.25" customHeight="1" x14ac:dyDescent="0.25">
      <c r="A168" s="145"/>
      <c r="B168" s="146"/>
      <c r="C168" s="147"/>
      <c r="D168" s="148"/>
      <c r="E168" s="145"/>
      <c r="F168" s="148"/>
      <c r="G168" s="145"/>
      <c r="H168" s="145"/>
      <c r="I168" s="147"/>
      <c r="J168" s="145"/>
      <c r="K168" s="145"/>
      <c r="L168" s="145"/>
      <c r="M168" s="145"/>
      <c r="N168" s="145"/>
      <c r="O168" s="145"/>
      <c r="P168" s="145"/>
      <c r="Q168" s="145"/>
      <c r="R168" s="145"/>
      <c r="S168" s="145"/>
      <c r="T168" s="145"/>
      <c r="U168" s="145"/>
      <c r="V168" s="145"/>
      <c r="W168" s="145"/>
      <c r="X168" s="300"/>
      <c r="Y168" s="300"/>
      <c r="Z168" s="145"/>
      <c r="AA168" s="145"/>
    </row>
    <row r="169" spans="1:27" ht="11.25" customHeight="1" x14ac:dyDescent="0.25">
      <c r="A169" s="145"/>
      <c r="B169" s="146"/>
      <c r="C169" s="147"/>
      <c r="D169" s="148"/>
      <c r="E169" s="145"/>
      <c r="F169" s="148"/>
      <c r="G169" s="145"/>
      <c r="H169" s="145"/>
      <c r="I169" s="147"/>
      <c r="J169" s="145"/>
      <c r="K169" s="145"/>
      <c r="L169" s="145"/>
      <c r="M169" s="145"/>
      <c r="N169" s="145"/>
      <c r="O169" s="145"/>
      <c r="P169" s="145"/>
      <c r="Q169" s="145"/>
      <c r="R169" s="145"/>
      <c r="S169" s="145"/>
      <c r="T169" s="145"/>
      <c r="U169" s="145"/>
      <c r="V169" s="145"/>
      <c r="W169" s="145"/>
      <c r="X169" s="300"/>
      <c r="Y169" s="300"/>
      <c r="Z169" s="145"/>
      <c r="AA169" s="145"/>
    </row>
    <row r="170" spans="1:27" ht="11.25" customHeight="1" x14ac:dyDescent="0.25">
      <c r="A170" s="145"/>
      <c r="B170" s="146"/>
      <c r="C170" s="147"/>
      <c r="D170" s="148"/>
      <c r="E170" s="145"/>
      <c r="F170" s="148"/>
      <c r="G170" s="145"/>
      <c r="H170" s="145"/>
      <c r="I170" s="147"/>
      <c r="J170" s="145"/>
      <c r="K170" s="145"/>
      <c r="L170" s="145"/>
      <c r="M170" s="145"/>
      <c r="N170" s="145"/>
      <c r="O170" s="145"/>
      <c r="P170" s="145"/>
      <c r="Q170" s="145"/>
      <c r="R170" s="145"/>
      <c r="S170" s="145"/>
      <c r="T170" s="145"/>
      <c r="U170" s="145"/>
      <c r="V170" s="145"/>
      <c r="W170" s="145"/>
      <c r="X170" s="300"/>
      <c r="Y170" s="300"/>
      <c r="Z170" s="145"/>
      <c r="AA170" s="145"/>
    </row>
    <row r="171" spans="1:27" ht="11.25" customHeight="1" x14ac:dyDescent="0.25">
      <c r="A171" s="145"/>
      <c r="B171" s="146"/>
      <c r="C171" s="147"/>
      <c r="D171" s="148"/>
      <c r="E171" s="145"/>
      <c r="F171" s="148"/>
      <c r="G171" s="145"/>
      <c r="H171" s="145"/>
      <c r="I171" s="147"/>
      <c r="J171" s="145"/>
      <c r="K171" s="145"/>
      <c r="L171" s="145"/>
      <c r="M171" s="145"/>
      <c r="N171" s="145"/>
      <c r="O171" s="145"/>
      <c r="P171" s="145"/>
      <c r="Q171" s="145"/>
      <c r="R171" s="145"/>
      <c r="S171" s="145"/>
      <c r="T171" s="145"/>
      <c r="U171" s="145"/>
      <c r="V171" s="145"/>
      <c r="W171" s="145"/>
      <c r="X171" s="300"/>
      <c r="Y171" s="300"/>
      <c r="Z171" s="145"/>
      <c r="AA171" s="145"/>
    </row>
    <row r="172" spans="1:27" ht="11.25" customHeight="1" x14ac:dyDescent="0.25">
      <c r="A172" s="145"/>
      <c r="B172" s="146"/>
      <c r="C172" s="147"/>
      <c r="D172" s="148"/>
      <c r="E172" s="145"/>
      <c r="F172" s="148"/>
      <c r="G172" s="145"/>
      <c r="H172" s="145"/>
      <c r="I172" s="147"/>
      <c r="J172" s="145"/>
      <c r="K172" s="145"/>
      <c r="L172" s="145"/>
      <c r="M172" s="145"/>
      <c r="N172" s="145"/>
      <c r="O172" s="145"/>
      <c r="P172" s="145"/>
      <c r="Q172" s="145"/>
      <c r="R172" s="145"/>
      <c r="S172" s="145"/>
      <c r="T172" s="145"/>
      <c r="U172" s="145"/>
      <c r="V172" s="145"/>
      <c r="W172" s="145"/>
      <c r="X172" s="300"/>
      <c r="Y172" s="300"/>
      <c r="Z172" s="145"/>
      <c r="AA172" s="145"/>
    </row>
    <row r="173" spans="1:27" ht="11.25" customHeight="1" x14ac:dyDescent="0.25">
      <c r="A173" s="145"/>
      <c r="B173" s="146"/>
      <c r="C173" s="147"/>
      <c r="D173" s="148"/>
      <c r="E173" s="145"/>
      <c r="F173" s="148"/>
      <c r="G173" s="145"/>
      <c r="H173" s="145"/>
      <c r="I173" s="147"/>
      <c r="J173" s="145"/>
      <c r="K173" s="145"/>
      <c r="L173" s="145"/>
      <c r="M173" s="145"/>
      <c r="N173" s="145"/>
      <c r="O173" s="145"/>
      <c r="P173" s="145"/>
      <c r="Q173" s="145"/>
      <c r="R173" s="145"/>
      <c r="S173" s="145"/>
      <c r="T173" s="145"/>
      <c r="U173" s="145"/>
      <c r="V173" s="145"/>
      <c r="W173" s="145"/>
      <c r="X173" s="300"/>
      <c r="Y173" s="300"/>
      <c r="Z173" s="145"/>
      <c r="AA173" s="145"/>
    </row>
    <row r="174" spans="1:27" ht="11.25" customHeight="1" x14ac:dyDescent="0.25">
      <c r="A174" s="145"/>
      <c r="B174" s="146"/>
      <c r="C174" s="147"/>
      <c r="D174" s="148"/>
      <c r="E174" s="145"/>
      <c r="F174" s="148"/>
      <c r="G174" s="145"/>
      <c r="H174" s="145"/>
      <c r="I174" s="147"/>
      <c r="J174" s="145"/>
      <c r="K174" s="145"/>
      <c r="L174" s="145"/>
      <c r="M174" s="145"/>
      <c r="N174" s="145"/>
      <c r="O174" s="145"/>
      <c r="P174" s="145"/>
      <c r="Q174" s="145"/>
      <c r="R174" s="145"/>
      <c r="S174" s="145"/>
      <c r="T174" s="145"/>
      <c r="U174" s="145"/>
      <c r="V174" s="145"/>
      <c r="W174" s="145"/>
      <c r="X174" s="300"/>
      <c r="Y174" s="300"/>
      <c r="Z174" s="145"/>
      <c r="AA174" s="145"/>
    </row>
    <row r="175" spans="1:27" ht="11.25" customHeight="1" x14ac:dyDescent="0.25">
      <c r="A175" s="145"/>
      <c r="B175" s="146"/>
      <c r="C175" s="147"/>
      <c r="D175" s="148"/>
      <c r="E175" s="145"/>
      <c r="F175" s="148"/>
      <c r="G175" s="145"/>
      <c r="H175" s="145"/>
      <c r="I175" s="147"/>
      <c r="J175" s="145"/>
      <c r="K175" s="145"/>
      <c r="L175" s="145"/>
      <c r="M175" s="145"/>
      <c r="N175" s="145"/>
      <c r="O175" s="145"/>
      <c r="P175" s="145"/>
      <c r="Q175" s="145"/>
      <c r="R175" s="145"/>
      <c r="S175" s="145"/>
      <c r="T175" s="145"/>
      <c r="U175" s="145"/>
      <c r="V175" s="145"/>
      <c r="W175" s="145"/>
      <c r="X175" s="300"/>
      <c r="Y175" s="300"/>
      <c r="Z175" s="145"/>
      <c r="AA175" s="145"/>
    </row>
    <row r="176" spans="1:27" ht="11.25" customHeight="1" x14ac:dyDescent="0.25">
      <c r="A176" s="145"/>
      <c r="B176" s="146"/>
      <c r="C176" s="147"/>
      <c r="D176" s="148"/>
      <c r="E176" s="145"/>
      <c r="F176" s="148"/>
      <c r="G176" s="145"/>
      <c r="H176" s="145"/>
      <c r="I176" s="147"/>
      <c r="J176" s="145"/>
      <c r="K176" s="145"/>
      <c r="L176" s="145"/>
      <c r="M176" s="145"/>
      <c r="N176" s="145"/>
      <c r="O176" s="145"/>
      <c r="P176" s="145"/>
      <c r="Q176" s="145"/>
      <c r="R176" s="145"/>
      <c r="S176" s="145"/>
      <c r="T176" s="145"/>
      <c r="U176" s="145"/>
      <c r="V176" s="145"/>
      <c r="W176" s="145"/>
      <c r="X176" s="300"/>
      <c r="Y176" s="300"/>
      <c r="Z176" s="145"/>
      <c r="AA176" s="145"/>
    </row>
    <row r="177" spans="1:27" ht="11.25" customHeight="1" x14ac:dyDescent="0.25">
      <c r="A177" s="145"/>
      <c r="B177" s="146"/>
      <c r="C177" s="147"/>
      <c r="D177" s="148"/>
      <c r="E177" s="145"/>
      <c r="F177" s="148"/>
      <c r="G177" s="145"/>
      <c r="H177" s="145"/>
      <c r="I177" s="147"/>
      <c r="J177" s="145"/>
      <c r="K177" s="145"/>
      <c r="L177" s="145"/>
      <c r="M177" s="145"/>
      <c r="N177" s="145"/>
      <c r="O177" s="145"/>
      <c r="P177" s="145"/>
      <c r="Q177" s="145"/>
      <c r="R177" s="145"/>
      <c r="S177" s="145"/>
      <c r="T177" s="145"/>
      <c r="U177" s="145"/>
      <c r="V177" s="145"/>
      <c r="W177" s="145"/>
      <c r="X177" s="300"/>
      <c r="Y177" s="300"/>
      <c r="Z177" s="145"/>
      <c r="AA177" s="145"/>
    </row>
    <row r="178" spans="1:27" ht="11.25" customHeight="1" x14ac:dyDescent="0.25">
      <c r="A178" s="145"/>
      <c r="B178" s="146"/>
      <c r="C178" s="147"/>
      <c r="D178" s="148"/>
      <c r="E178" s="145"/>
      <c r="F178" s="148"/>
      <c r="G178" s="145"/>
      <c r="H178" s="145"/>
      <c r="I178" s="147"/>
      <c r="J178" s="145"/>
      <c r="K178" s="145"/>
      <c r="L178" s="145"/>
      <c r="M178" s="145"/>
      <c r="N178" s="145"/>
      <c r="O178" s="145"/>
      <c r="P178" s="145"/>
      <c r="Q178" s="145"/>
      <c r="R178" s="145"/>
      <c r="S178" s="145"/>
      <c r="T178" s="145"/>
      <c r="U178" s="145"/>
      <c r="V178" s="145"/>
      <c r="W178" s="145"/>
      <c r="X178" s="300"/>
      <c r="Y178" s="300"/>
      <c r="Z178" s="145"/>
      <c r="AA178" s="145"/>
    </row>
    <row r="179" spans="1:27" ht="11.25" customHeight="1" x14ac:dyDescent="0.25">
      <c r="A179" s="145"/>
      <c r="B179" s="146"/>
      <c r="C179" s="147"/>
      <c r="D179" s="148"/>
      <c r="E179" s="145"/>
      <c r="F179" s="148"/>
      <c r="G179" s="145"/>
      <c r="H179" s="145"/>
      <c r="I179" s="147"/>
      <c r="J179" s="145"/>
      <c r="K179" s="145"/>
      <c r="L179" s="145"/>
      <c r="M179" s="145"/>
      <c r="N179" s="145"/>
      <c r="O179" s="145"/>
      <c r="P179" s="145"/>
      <c r="Q179" s="145"/>
      <c r="R179" s="145"/>
      <c r="S179" s="145"/>
      <c r="T179" s="145"/>
      <c r="U179" s="145"/>
      <c r="V179" s="145"/>
      <c r="W179" s="145"/>
      <c r="X179" s="300"/>
      <c r="Y179" s="300"/>
      <c r="Z179" s="145"/>
      <c r="AA179" s="145"/>
    </row>
    <row r="180" spans="1:27" ht="11.25" customHeight="1" x14ac:dyDescent="0.25">
      <c r="A180" s="145"/>
      <c r="B180" s="146"/>
      <c r="C180" s="147"/>
      <c r="D180" s="148"/>
      <c r="E180" s="145"/>
      <c r="F180" s="148"/>
      <c r="G180" s="145"/>
      <c r="H180" s="145"/>
      <c r="I180" s="147"/>
      <c r="J180" s="145"/>
      <c r="K180" s="145"/>
      <c r="L180" s="145"/>
      <c r="M180" s="145"/>
      <c r="N180" s="145"/>
      <c r="O180" s="145"/>
      <c r="P180" s="145"/>
      <c r="Q180" s="145"/>
      <c r="R180" s="145"/>
      <c r="S180" s="145"/>
      <c r="T180" s="145"/>
      <c r="U180" s="145"/>
      <c r="V180" s="145"/>
      <c r="W180" s="145"/>
      <c r="X180" s="300"/>
      <c r="Y180" s="300"/>
      <c r="Z180" s="145"/>
      <c r="AA180" s="145"/>
    </row>
    <row r="181" spans="1:27" ht="11.25" customHeight="1" x14ac:dyDescent="0.25">
      <c r="A181" s="145"/>
      <c r="B181" s="146"/>
      <c r="C181" s="147"/>
      <c r="D181" s="148"/>
      <c r="E181" s="145"/>
      <c r="F181" s="148"/>
      <c r="G181" s="145"/>
      <c r="H181" s="145"/>
      <c r="I181" s="147"/>
      <c r="J181" s="145"/>
      <c r="K181" s="145"/>
      <c r="L181" s="145"/>
      <c r="M181" s="145"/>
      <c r="N181" s="145"/>
      <c r="O181" s="145"/>
      <c r="P181" s="145"/>
      <c r="Q181" s="145"/>
      <c r="R181" s="145"/>
      <c r="S181" s="145"/>
      <c r="T181" s="145"/>
      <c r="U181" s="145"/>
      <c r="V181" s="145"/>
      <c r="W181" s="145"/>
      <c r="X181" s="300"/>
      <c r="Y181" s="300"/>
      <c r="Z181" s="145"/>
      <c r="AA181" s="145"/>
    </row>
    <row r="182" spans="1:27" ht="11.25" customHeight="1" x14ac:dyDescent="0.25">
      <c r="A182" s="145"/>
      <c r="B182" s="146"/>
      <c r="C182" s="147"/>
      <c r="D182" s="148"/>
      <c r="E182" s="145"/>
      <c r="F182" s="148"/>
      <c r="G182" s="145"/>
      <c r="H182" s="145"/>
      <c r="I182" s="147"/>
      <c r="J182" s="145"/>
      <c r="K182" s="145"/>
      <c r="L182" s="145"/>
      <c r="M182" s="145"/>
      <c r="N182" s="145"/>
      <c r="O182" s="145"/>
      <c r="P182" s="145"/>
      <c r="Q182" s="145"/>
      <c r="R182" s="145"/>
      <c r="S182" s="145"/>
      <c r="T182" s="145"/>
      <c r="U182" s="145"/>
      <c r="V182" s="145"/>
      <c r="W182" s="145"/>
      <c r="X182" s="300"/>
      <c r="Y182" s="300"/>
      <c r="Z182" s="145"/>
      <c r="AA182" s="145"/>
    </row>
    <row r="183" spans="1:27" ht="11.25" customHeight="1" x14ac:dyDescent="0.25">
      <c r="A183" s="145"/>
      <c r="B183" s="146"/>
      <c r="C183" s="147"/>
      <c r="D183" s="148"/>
      <c r="E183" s="145"/>
      <c r="F183" s="148"/>
      <c r="G183" s="145"/>
      <c r="H183" s="145"/>
      <c r="I183" s="147"/>
      <c r="J183" s="145"/>
      <c r="K183" s="145"/>
      <c r="L183" s="145"/>
      <c r="M183" s="145"/>
      <c r="N183" s="145"/>
      <c r="O183" s="145"/>
      <c r="P183" s="145"/>
      <c r="Q183" s="145"/>
      <c r="R183" s="145"/>
      <c r="S183" s="145"/>
      <c r="T183" s="145"/>
      <c r="U183" s="145"/>
      <c r="V183" s="145"/>
      <c r="W183" s="145"/>
      <c r="X183" s="300"/>
      <c r="Y183" s="300"/>
      <c r="Z183" s="145"/>
      <c r="AA183" s="145"/>
    </row>
    <row r="184" spans="1:27" ht="11.25" customHeight="1" x14ac:dyDescent="0.25">
      <c r="A184" s="145"/>
      <c r="B184" s="146"/>
      <c r="C184" s="147"/>
      <c r="D184" s="148"/>
      <c r="E184" s="145"/>
      <c r="F184" s="148"/>
      <c r="G184" s="145"/>
      <c r="H184" s="145"/>
      <c r="I184" s="147"/>
      <c r="J184" s="145"/>
      <c r="K184" s="145"/>
      <c r="L184" s="145"/>
      <c r="M184" s="145"/>
      <c r="N184" s="145"/>
      <c r="O184" s="145"/>
      <c r="P184" s="145"/>
      <c r="Q184" s="145"/>
      <c r="R184" s="145"/>
      <c r="S184" s="145"/>
      <c r="T184" s="145"/>
      <c r="U184" s="145"/>
      <c r="V184" s="145"/>
      <c r="W184" s="145"/>
      <c r="X184" s="300"/>
      <c r="Y184" s="300"/>
      <c r="Z184" s="145"/>
      <c r="AA184" s="145"/>
    </row>
    <row r="185" spans="1:27" ht="11.25" customHeight="1" x14ac:dyDescent="0.25">
      <c r="A185" s="145"/>
      <c r="B185" s="146"/>
      <c r="C185" s="147"/>
      <c r="D185" s="148"/>
      <c r="E185" s="145"/>
      <c r="F185" s="148"/>
      <c r="G185" s="145"/>
      <c r="H185" s="145"/>
      <c r="I185" s="147"/>
      <c r="J185" s="145"/>
      <c r="K185" s="145"/>
      <c r="L185" s="145"/>
      <c r="M185" s="145"/>
      <c r="N185" s="145"/>
      <c r="O185" s="145"/>
      <c r="P185" s="145"/>
      <c r="Q185" s="145"/>
      <c r="R185" s="145"/>
      <c r="S185" s="145"/>
      <c r="T185" s="145"/>
      <c r="U185" s="145"/>
      <c r="V185" s="145"/>
      <c r="W185" s="145"/>
      <c r="X185" s="300"/>
      <c r="Y185" s="300"/>
      <c r="Z185" s="145"/>
      <c r="AA185" s="145"/>
    </row>
    <row r="186" spans="1:27" ht="11.25" customHeight="1" x14ac:dyDescent="0.25">
      <c r="A186" s="145"/>
      <c r="B186" s="146"/>
      <c r="C186" s="147"/>
      <c r="D186" s="148"/>
      <c r="E186" s="145"/>
      <c r="F186" s="148"/>
      <c r="G186" s="145"/>
      <c r="H186" s="145"/>
      <c r="I186" s="147"/>
      <c r="J186" s="145"/>
      <c r="K186" s="145"/>
      <c r="L186" s="145"/>
      <c r="M186" s="145"/>
      <c r="N186" s="145"/>
      <c r="O186" s="145"/>
      <c r="P186" s="145"/>
      <c r="Q186" s="145"/>
      <c r="R186" s="145"/>
      <c r="S186" s="145"/>
      <c r="T186" s="145"/>
      <c r="U186" s="145"/>
      <c r="V186" s="145"/>
      <c r="W186" s="145"/>
      <c r="X186" s="300"/>
      <c r="Y186" s="300"/>
      <c r="Z186" s="145"/>
      <c r="AA186" s="145"/>
    </row>
    <row r="187" spans="1:27" ht="11.25" customHeight="1" x14ac:dyDescent="0.25">
      <c r="A187" s="145"/>
      <c r="B187" s="146"/>
      <c r="C187" s="147"/>
      <c r="D187" s="148"/>
      <c r="E187" s="145"/>
      <c r="F187" s="148"/>
      <c r="G187" s="145"/>
      <c r="H187" s="145"/>
      <c r="I187" s="147"/>
      <c r="J187" s="145"/>
      <c r="K187" s="145"/>
      <c r="L187" s="145"/>
      <c r="M187" s="145"/>
      <c r="N187" s="145"/>
      <c r="O187" s="145"/>
      <c r="P187" s="145"/>
      <c r="Q187" s="145"/>
      <c r="R187" s="145"/>
      <c r="S187" s="145"/>
      <c r="T187" s="145"/>
      <c r="U187" s="145"/>
      <c r="V187" s="145"/>
      <c r="W187" s="145"/>
      <c r="X187" s="300"/>
      <c r="Y187" s="300"/>
      <c r="Z187" s="145"/>
      <c r="AA187" s="145"/>
    </row>
    <row r="188" spans="1:27" ht="11.25" customHeight="1" x14ac:dyDescent="0.25">
      <c r="A188" s="145"/>
      <c r="B188" s="146"/>
      <c r="C188" s="147"/>
      <c r="D188" s="148"/>
      <c r="E188" s="145"/>
      <c r="F188" s="148"/>
      <c r="G188" s="145"/>
      <c r="H188" s="145"/>
      <c r="I188" s="147"/>
      <c r="J188" s="145"/>
      <c r="K188" s="145"/>
      <c r="L188" s="145"/>
      <c r="M188" s="145"/>
      <c r="N188" s="145"/>
      <c r="O188" s="145"/>
      <c r="P188" s="145"/>
      <c r="Q188" s="145"/>
      <c r="R188" s="145"/>
      <c r="S188" s="145"/>
      <c r="T188" s="145"/>
      <c r="U188" s="145"/>
      <c r="V188" s="145"/>
      <c r="W188" s="145"/>
      <c r="X188" s="300"/>
      <c r="Y188" s="300"/>
      <c r="Z188" s="145"/>
      <c r="AA188" s="145"/>
    </row>
    <row r="189" spans="1:27" ht="11.25" customHeight="1" x14ac:dyDescent="0.25">
      <c r="A189" s="145"/>
      <c r="B189" s="146"/>
      <c r="C189" s="147"/>
      <c r="D189" s="148"/>
      <c r="E189" s="145"/>
      <c r="F189" s="148"/>
      <c r="G189" s="145"/>
      <c r="H189" s="145"/>
      <c r="I189" s="147"/>
      <c r="J189" s="145"/>
      <c r="K189" s="145"/>
      <c r="L189" s="145"/>
      <c r="M189" s="145"/>
      <c r="N189" s="145"/>
      <c r="O189" s="145"/>
      <c r="P189" s="145"/>
      <c r="Q189" s="145"/>
      <c r="R189" s="145"/>
      <c r="S189" s="145"/>
      <c r="T189" s="145"/>
      <c r="U189" s="145"/>
      <c r="V189" s="145"/>
      <c r="W189" s="145"/>
      <c r="X189" s="300"/>
      <c r="Y189" s="300"/>
      <c r="Z189" s="145"/>
      <c r="AA189" s="145"/>
    </row>
    <row r="190" spans="1:27" ht="11.25" customHeight="1" x14ac:dyDescent="0.25">
      <c r="A190" s="145"/>
      <c r="B190" s="146"/>
      <c r="C190" s="147"/>
      <c r="D190" s="148"/>
      <c r="E190" s="145"/>
      <c r="F190" s="148"/>
      <c r="G190" s="145"/>
      <c r="H190" s="145"/>
      <c r="I190" s="147"/>
      <c r="J190" s="145"/>
      <c r="K190" s="145"/>
      <c r="L190" s="145"/>
      <c r="M190" s="145"/>
      <c r="N190" s="145"/>
      <c r="O190" s="145"/>
      <c r="P190" s="145"/>
      <c r="Q190" s="145"/>
      <c r="R190" s="145"/>
      <c r="S190" s="145"/>
      <c r="T190" s="145"/>
      <c r="U190" s="145"/>
      <c r="V190" s="145"/>
      <c r="W190" s="145"/>
      <c r="X190" s="300"/>
      <c r="Y190" s="300"/>
      <c r="Z190" s="145"/>
      <c r="AA190" s="145"/>
    </row>
    <row r="191" spans="1:27" ht="11.25" customHeight="1" x14ac:dyDescent="0.25">
      <c r="A191" s="145"/>
      <c r="B191" s="146"/>
      <c r="C191" s="147"/>
      <c r="D191" s="148"/>
      <c r="E191" s="145"/>
      <c r="F191" s="148"/>
      <c r="G191" s="145"/>
      <c r="H191" s="145"/>
      <c r="I191" s="147"/>
      <c r="J191" s="145"/>
      <c r="K191" s="145"/>
      <c r="L191" s="145"/>
      <c r="M191" s="145"/>
      <c r="N191" s="145"/>
      <c r="O191" s="145"/>
      <c r="P191" s="145"/>
      <c r="Q191" s="145"/>
      <c r="R191" s="145"/>
      <c r="S191" s="145"/>
      <c r="T191" s="145"/>
      <c r="U191" s="145"/>
      <c r="V191" s="145"/>
      <c r="W191" s="145"/>
      <c r="X191" s="300"/>
      <c r="Y191" s="300"/>
      <c r="Z191" s="145"/>
      <c r="AA191" s="145"/>
    </row>
    <row r="192" spans="1:27" ht="11.25" customHeight="1" x14ac:dyDescent="0.25">
      <c r="A192" s="145"/>
      <c r="B192" s="146"/>
      <c r="C192" s="147"/>
      <c r="D192" s="148"/>
      <c r="E192" s="145"/>
      <c r="F192" s="148"/>
      <c r="G192" s="145"/>
      <c r="H192" s="145"/>
      <c r="I192" s="147"/>
      <c r="J192" s="145"/>
      <c r="K192" s="145"/>
      <c r="L192" s="145"/>
      <c r="M192" s="145"/>
      <c r="N192" s="145"/>
      <c r="O192" s="145"/>
      <c r="P192" s="145"/>
      <c r="Q192" s="145"/>
      <c r="R192" s="145"/>
      <c r="S192" s="145"/>
      <c r="T192" s="145"/>
      <c r="U192" s="145"/>
      <c r="V192" s="145"/>
      <c r="W192" s="145"/>
      <c r="X192" s="300"/>
      <c r="Y192" s="300"/>
      <c r="Z192" s="145"/>
      <c r="AA192" s="145"/>
    </row>
    <row r="193" spans="1:27" ht="11.25" customHeight="1" x14ac:dyDescent="0.25">
      <c r="A193" s="145"/>
      <c r="B193" s="146"/>
      <c r="C193" s="147"/>
      <c r="D193" s="148"/>
      <c r="E193" s="145"/>
      <c r="F193" s="148"/>
      <c r="G193" s="145"/>
      <c r="H193" s="145"/>
      <c r="I193" s="147"/>
      <c r="J193" s="145"/>
      <c r="K193" s="145"/>
      <c r="L193" s="145"/>
      <c r="M193" s="145"/>
      <c r="N193" s="145"/>
      <c r="O193" s="145"/>
      <c r="P193" s="145"/>
      <c r="Q193" s="145"/>
      <c r="R193" s="145"/>
      <c r="S193" s="145"/>
      <c r="T193" s="145"/>
      <c r="U193" s="145"/>
      <c r="V193" s="145"/>
      <c r="W193" s="145"/>
      <c r="X193" s="300"/>
      <c r="Y193" s="300"/>
      <c r="Z193" s="145"/>
      <c r="AA193" s="145"/>
    </row>
    <row r="194" spans="1:27" ht="11.25" customHeight="1" x14ac:dyDescent="0.25">
      <c r="A194" s="145"/>
      <c r="B194" s="146"/>
      <c r="C194" s="147"/>
      <c r="D194" s="148"/>
      <c r="E194" s="145"/>
      <c r="F194" s="148"/>
      <c r="G194" s="145"/>
      <c r="H194" s="145"/>
      <c r="I194" s="147"/>
      <c r="J194" s="145"/>
      <c r="K194" s="145"/>
      <c r="L194" s="145"/>
      <c r="M194" s="145"/>
      <c r="N194" s="145"/>
      <c r="O194" s="145"/>
      <c r="P194" s="145"/>
      <c r="Q194" s="145"/>
      <c r="R194" s="145"/>
      <c r="S194" s="145"/>
      <c r="T194" s="145"/>
      <c r="U194" s="145"/>
      <c r="V194" s="145"/>
      <c r="W194" s="145"/>
      <c r="X194" s="300"/>
      <c r="Y194" s="300"/>
      <c r="Z194" s="145"/>
      <c r="AA194" s="145"/>
    </row>
    <row r="195" spans="1:27" ht="11.25" customHeight="1" x14ac:dyDescent="0.25">
      <c r="A195" s="145"/>
      <c r="B195" s="146"/>
      <c r="C195" s="147"/>
      <c r="D195" s="148"/>
      <c r="E195" s="145"/>
      <c r="F195" s="148"/>
      <c r="G195" s="145"/>
      <c r="H195" s="145"/>
      <c r="I195" s="147"/>
      <c r="J195" s="145"/>
      <c r="K195" s="145"/>
      <c r="L195" s="145"/>
      <c r="M195" s="145"/>
      <c r="N195" s="145"/>
      <c r="O195" s="145"/>
      <c r="P195" s="145"/>
      <c r="Q195" s="145"/>
      <c r="R195" s="145"/>
      <c r="S195" s="145"/>
      <c r="T195" s="145"/>
      <c r="U195" s="145"/>
      <c r="V195" s="145"/>
      <c r="W195" s="145"/>
      <c r="X195" s="300"/>
      <c r="Y195" s="300"/>
      <c r="Z195" s="145"/>
      <c r="AA195" s="145"/>
    </row>
    <row r="196" spans="1:27" ht="11.25" customHeight="1" x14ac:dyDescent="0.25">
      <c r="A196" s="145"/>
      <c r="B196" s="146"/>
      <c r="C196" s="147"/>
      <c r="D196" s="148"/>
      <c r="E196" s="145"/>
      <c r="F196" s="148"/>
      <c r="G196" s="145"/>
      <c r="H196" s="145"/>
      <c r="I196" s="147"/>
      <c r="J196" s="145"/>
      <c r="K196" s="145"/>
      <c r="L196" s="145"/>
      <c r="M196" s="145"/>
      <c r="N196" s="145"/>
      <c r="O196" s="145"/>
      <c r="P196" s="145"/>
      <c r="Q196" s="145"/>
      <c r="R196" s="145"/>
      <c r="S196" s="145"/>
      <c r="T196" s="145"/>
      <c r="U196" s="145"/>
      <c r="V196" s="145"/>
      <c r="W196" s="145"/>
      <c r="X196" s="300"/>
      <c r="Y196" s="300"/>
      <c r="Z196" s="145"/>
      <c r="AA196" s="145"/>
    </row>
    <row r="197" spans="1:27" ht="11.25" customHeight="1" x14ac:dyDescent="0.25">
      <c r="A197" s="145"/>
      <c r="B197" s="146"/>
      <c r="C197" s="147"/>
      <c r="D197" s="148"/>
      <c r="E197" s="145"/>
      <c r="F197" s="148"/>
      <c r="G197" s="145"/>
      <c r="H197" s="145"/>
      <c r="I197" s="147"/>
      <c r="J197" s="145"/>
      <c r="K197" s="145"/>
      <c r="L197" s="145"/>
      <c r="M197" s="145"/>
      <c r="N197" s="145"/>
      <c r="O197" s="145"/>
      <c r="P197" s="145"/>
      <c r="Q197" s="145"/>
      <c r="R197" s="145"/>
      <c r="S197" s="145"/>
      <c r="T197" s="145"/>
      <c r="U197" s="145"/>
      <c r="V197" s="145"/>
      <c r="W197" s="145"/>
      <c r="X197" s="300"/>
      <c r="Y197" s="300"/>
      <c r="Z197" s="145"/>
      <c r="AA197" s="145"/>
    </row>
    <row r="198" spans="1:27" ht="11.25" customHeight="1" x14ac:dyDescent="0.25">
      <c r="A198" s="145"/>
      <c r="B198" s="146"/>
      <c r="C198" s="147"/>
      <c r="D198" s="148"/>
      <c r="E198" s="145"/>
      <c r="F198" s="148"/>
      <c r="G198" s="145"/>
      <c r="H198" s="145"/>
      <c r="I198" s="147"/>
      <c r="J198" s="145"/>
      <c r="K198" s="145"/>
      <c r="L198" s="145"/>
      <c r="M198" s="145"/>
      <c r="N198" s="145"/>
      <c r="O198" s="145"/>
      <c r="P198" s="145"/>
      <c r="Q198" s="145"/>
      <c r="R198" s="145"/>
      <c r="S198" s="145"/>
      <c r="T198" s="145"/>
      <c r="U198" s="145"/>
      <c r="V198" s="145"/>
      <c r="W198" s="145"/>
      <c r="X198" s="300"/>
      <c r="Y198" s="300"/>
      <c r="Z198" s="145"/>
      <c r="AA198" s="145"/>
    </row>
    <row r="199" spans="1:27" ht="11.25" customHeight="1" x14ac:dyDescent="0.25">
      <c r="A199" s="145"/>
      <c r="B199" s="146"/>
      <c r="C199" s="147"/>
      <c r="D199" s="148"/>
      <c r="E199" s="145"/>
      <c r="F199" s="148"/>
      <c r="G199" s="145"/>
      <c r="H199" s="145"/>
      <c r="I199" s="147"/>
      <c r="J199" s="145"/>
      <c r="K199" s="145"/>
      <c r="L199" s="145"/>
      <c r="M199" s="145"/>
      <c r="N199" s="145"/>
      <c r="O199" s="145"/>
      <c r="P199" s="145"/>
      <c r="Q199" s="145"/>
      <c r="R199" s="145"/>
      <c r="S199" s="145"/>
      <c r="T199" s="145"/>
      <c r="U199" s="145"/>
      <c r="V199" s="145"/>
      <c r="W199" s="145"/>
      <c r="X199" s="300"/>
      <c r="Y199" s="300"/>
      <c r="Z199" s="145"/>
      <c r="AA199" s="145"/>
    </row>
    <row r="200" spans="1:27" ht="11.25" customHeight="1" x14ac:dyDescent="0.25">
      <c r="A200" s="145"/>
      <c r="B200" s="146"/>
      <c r="C200" s="147"/>
      <c r="D200" s="148"/>
      <c r="E200" s="145"/>
      <c r="F200" s="148"/>
      <c r="G200" s="145"/>
      <c r="H200" s="145"/>
      <c r="I200" s="147"/>
      <c r="J200" s="145"/>
      <c r="K200" s="145"/>
      <c r="L200" s="145"/>
      <c r="M200" s="145"/>
      <c r="N200" s="145"/>
      <c r="O200" s="145"/>
      <c r="P200" s="145"/>
      <c r="Q200" s="145"/>
      <c r="R200" s="145"/>
      <c r="S200" s="145"/>
      <c r="T200" s="145"/>
      <c r="U200" s="145"/>
      <c r="V200" s="145"/>
      <c r="W200" s="145"/>
      <c r="X200" s="300"/>
      <c r="Y200" s="300"/>
      <c r="Z200" s="145"/>
      <c r="AA200" s="145"/>
    </row>
    <row r="201" spans="1:27" ht="11.25" customHeight="1" x14ac:dyDescent="0.25">
      <c r="A201" s="145"/>
      <c r="B201" s="146"/>
      <c r="C201" s="147"/>
      <c r="D201" s="148"/>
      <c r="E201" s="145"/>
      <c r="F201" s="148"/>
      <c r="G201" s="145"/>
      <c r="H201" s="145"/>
      <c r="I201" s="147"/>
      <c r="J201" s="145"/>
      <c r="K201" s="145"/>
      <c r="L201" s="145"/>
      <c r="M201" s="145"/>
      <c r="N201" s="145"/>
      <c r="O201" s="145"/>
      <c r="P201" s="145"/>
      <c r="Q201" s="145"/>
      <c r="R201" s="145"/>
      <c r="S201" s="145"/>
      <c r="T201" s="145"/>
      <c r="U201" s="145"/>
      <c r="V201" s="145"/>
      <c r="W201" s="145"/>
      <c r="X201" s="300"/>
      <c r="Y201" s="300"/>
      <c r="Z201" s="145"/>
      <c r="AA201" s="145"/>
    </row>
    <row r="202" spans="1:27" ht="11.25" customHeight="1" x14ac:dyDescent="0.25">
      <c r="A202" s="145"/>
      <c r="B202" s="146"/>
      <c r="C202" s="147"/>
      <c r="D202" s="148"/>
      <c r="E202" s="145"/>
      <c r="F202" s="148"/>
      <c r="G202" s="145"/>
      <c r="H202" s="145"/>
      <c r="I202" s="147"/>
      <c r="J202" s="145"/>
      <c r="K202" s="145"/>
      <c r="L202" s="145"/>
      <c r="M202" s="145"/>
      <c r="N202" s="145"/>
      <c r="O202" s="145"/>
      <c r="P202" s="145"/>
      <c r="Q202" s="145"/>
      <c r="R202" s="145"/>
      <c r="S202" s="145"/>
      <c r="T202" s="145"/>
      <c r="U202" s="145"/>
      <c r="V202" s="145"/>
      <c r="W202" s="145"/>
      <c r="X202" s="300"/>
      <c r="Y202" s="300"/>
      <c r="Z202" s="145"/>
      <c r="AA202" s="145"/>
    </row>
    <row r="203" spans="1:27" ht="11.25" customHeight="1" x14ac:dyDescent="0.25">
      <c r="A203" s="145"/>
      <c r="B203" s="146"/>
      <c r="C203" s="147"/>
      <c r="D203" s="148"/>
      <c r="E203" s="145"/>
      <c r="F203" s="148"/>
      <c r="G203" s="145"/>
      <c r="H203" s="145"/>
      <c r="I203" s="147"/>
      <c r="J203" s="145"/>
      <c r="K203" s="145"/>
      <c r="L203" s="145"/>
      <c r="M203" s="145"/>
      <c r="N203" s="145"/>
      <c r="O203" s="145"/>
      <c r="P203" s="145"/>
      <c r="Q203" s="145"/>
      <c r="R203" s="145"/>
      <c r="S203" s="145"/>
      <c r="T203" s="145"/>
      <c r="U203" s="145"/>
      <c r="V203" s="145"/>
      <c r="W203" s="145"/>
      <c r="X203" s="300"/>
      <c r="Y203" s="300"/>
      <c r="Z203" s="145"/>
      <c r="AA203" s="145"/>
    </row>
    <row r="204" spans="1:27" ht="11.25" customHeight="1" x14ac:dyDescent="0.25">
      <c r="A204" s="145"/>
      <c r="B204" s="146"/>
      <c r="C204" s="147"/>
      <c r="D204" s="148"/>
      <c r="E204" s="145"/>
      <c r="F204" s="148"/>
      <c r="G204" s="145"/>
      <c r="H204" s="145"/>
      <c r="I204" s="147"/>
      <c r="J204" s="145"/>
      <c r="K204" s="145"/>
      <c r="L204" s="145"/>
      <c r="M204" s="145"/>
      <c r="N204" s="145"/>
      <c r="O204" s="145"/>
      <c r="P204" s="145"/>
      <c r="Q204" s="145"/>
      <c r="R204" s="145"/>
      <c r="S204" s="145"/>
      <c r="T204" s="145"/>
      <c r="U204" s="145"/>
      <c r="V204" s="145"/>
      <c r="W204" s="145"/>
      <c r="X204" s="300"/>
      <c r="Y204" s="300"/>
      <c r="Z204" s="145"/>
      <c r="AA204" s="145"/>
    </row>
    <row r="205" spans="1:27" ht="11.25" customHeight="1" x14ac:dyDescent="0.25">
      <c r="A205" s="145"/>
      <c r="B205" s="146"/>
      <c r="C205" s="147"/>
      <c r="D205" s="148"/>
      <c r="E205" s="145"/>
      <c r="F205" s="148"/>
      <c r="G205" s="145"/>
      <c r="H205" s="145"/>
      <c r="I205" s="147"/>
      <c r="J205" s="145"/>
      <c r="K205" s="145"/>
      <c r="L205" s="145"/>
      <c r="M205" s="145"/>
      <c r="N205" s="145"/>
      <c r="O205" s="145"/>
      <c r="P205" s="145"/>
      <c r="Q205" s="145"/>
      <c r="R205" s="145"/>
      <c r="S205" s="145"/>
      <c r="T205" s="145"/>
      <c r="U205" s="145"/>
      <c r="V205" s="145"/>
      <c r="W205" s="145"/>
      <c r="X205" s="300"/>
      <c r="Y205" s="300"/>
      <c r="Z205" s="145"/>
      <c r="AA205" s="145"/>
    </row>
    <row r="206" spans="1:27" ht="11.25" customHeight="1" x14ac:dyDescent="0.25">
      <c r="A206" s="145"/>
      <c r="B206" s="146"/>
      <c r="C206" s="147"/>
      <c r="D206" s="148"/>
      <c r="E206" s="145"/>
      <c r="F206" s="148"/>
      <c r="G206" s="145"/>
      <c r="H206" s="145"/>
      <c r="I206" s="147"/>
      <c r="J206" s="145"/>
      <c r="K206" s="145"/>
      <c r="L206" s="145"/>
      <c r="M206" s="145"/>
      <c r="N206" s="145"/>
      <c r="O206" s="145"/>
      <c r="P206" s="145"/>
      <c r="Q206" s="145"/>
      <c r="R206" s="145"/>
      <c r="S206" s="145"/>
      <c r="T206" s="145"/>
      <c r="U206" s="145"/>
      <c r="V206" s="145"/>
      <c r="W206" s="145"/>
      <c r="X206" s="300"/>
      <c r="Y206" s="300"/>
      <c r="Z206" s="145"/>
      <c r="AA206" s="145"/>
    </row>
    <row r="207" spans="1:27" ht="11.25" customHeight="1" x14ac:dyDescent="0.25">
      <c r="A207" s="145"/>
      <c r="B207" s="146"/>
      <c r="C207" s="147"/>
      <c r="D207" s="148"/>
      <c r="E207" s="145"/>
      <c r="F207" s="148"/>
      <c r="G207" s="145"/>
      <c r="H207" s="145"/>
      <c r="I207" s="147"/>
      <c r="J207" s="145"/>
      <c r="K207" s="145"/>
      <c r="L207" s="145"/>
      <c r="M207" s="145"/>
      <c r="N207" s="145"/>
      <c r="O207" s="145"/>
      <c r="P207" s="145"/>
      <c r="Q207" s="145"/>
      <c r="R207" s="145"/>
      <c r="S207" s="145"/>
      <c r="T207" s="145"/>
      <c r="U207" s="145"/>
      <c r="V207" s="145"/>
      <c r="W207" s="145"/>
      <c r="X207" s="300"/>
      <c r="Y207" s="300"/>
      <c r="Z207" s="145"/>
      <c r="AA207" s="145"/>
    </row>
    <row r="208" spans="1:27" ht="11.25" customHeight="1" x14ac:dyDescent="0.25">
      <c r="A208" s="145"/>
      <c r="B208" s="146"/>
      <c r="C208" s="147"/>
      <c r="D208" s="148"/>
      <c r="E208" s="145"/>
      <c r="F208" s="148"/>
      <c r="G208" s="145"/>
      <c r="H208" s="145"/>
      <c r="I208" s="147"/>
      <c r="J208" s="145"/>
      <c r="K208" s="145"/>
      <c r="L208" s="145"/>
      <c r="M208" s="145"/>
      <c r="N208" s="145"/>
      <c r="O208" s="145"/>
      <c r="P208" s="145"/>
      <c r="Q208" s="145"/>
      <c r="R208" s="145"/>
      <c r="S208" s="145"/>
      <c r="T208" s="145"/>
      <c r="U208" s="145"/>
      <c r="V208" s="145"/>
      <c r="W208" s="145"/>
      <c r="X208" s="300"/>
      <c r="Y208" s="300"/>
      <c r="Z208" s="145"/>
      <c r="AA208" s="145"/>
    </row>
    <row r="209" spans="1:27" ht="11.25" customHeight="1" x14ac:dyDescent="0.25">
      <c r="A209" s="145"/>
      <c r="B209" s="146"/>
      <c r="C209" s="147"/>
      <c r="D209" s="148"/>
      <c r="E209" s="145"/>
      <c r="F209" s="148"/>
      <c r="G209" s="145"/>
      <c r="H209" s="145"/>
      <c r="I209" s="147"/>
      <c r="J209" s="145"/>
      <c r="K209" s="145"/>
      <c r="L209" s="145"/>
      <c r="M209" s="145"/>
      <c r="N209" s="145"/>
      <c r="O209" s="145"/>
      <c r="P209" s="145"/>
      <c r="Q209" s="145"/>
      <c r="R209" s="145"/>
      <c r="S209" s="145"/>
      <c r="T209" s="145"/>
      <c r="U209" s="145"/>
      <c r="V209" s="145"/>
      <c r="W209" s="145"/>
      <c r="X209" s="300"/>
      <c r="Y209" s="300"/>
      <c r="Z209" s="145"/>
      <c r="AA209" s="145"/>
    </row>
    <row r="210" spans="1:27" ht="11.25" customHeight="1" x14ac:dyDescent="0.25">
      <c r="A210" s="145"/>
      <c r="B210" s="146"/>
      <c r="C210" s="147"/>
      <c r="D210" s="148"/>
      <c r="E210" s="145"/>
      <c r="F210" s="148"/>
      <c r="G210" s="145"/>
      <c r="H210" s="145"/>
      <c r="I210" s="147"/>
      <c r="J210" s="145"/>
      <c r="K210" s="145"/>
      <c r="L210" s="145"/>
      <c r="M210" s="145"/>
      <c r="N210" s="145"/>
      <c r="O210" s="145"/>
      <c r="P210" s="145"/>
      <c r="Q210" s="145"/>
      <c r="R210" s="145"/>
      <c r="S210" s="145"/>
      <c r="T210" s="145"/>
      <c r="U210" s="145"/>
      <c r="V210" s="145"/>
      <c r="W210" s="145"/>
      <c r="X210" s="300"/>
      <c r="Y210" s="300"/>
      <c r="Z210" s="145"/>
      <c r="AA210" s="145"/>
    </row>
    <row r="211" spans="1:27" ht="15.75" customHeight="1" x14ac:dyDescent="0.25"/>
    <row r="212" spans="1:27" ht="15.75" customHeight="1" x14ac:dyDescent="0.25"/>
    <row r="213" spans="1:27" ht="15.75" customHeight="1" x14ac:dyDescent="0.25"/>
    <row r="214" spans="1:27" ht="15.75" customHeight="1" x14ac:dyDescent="0.25"/>
    <row r="215" spans="1:27" ht="15.75" customHeight="1" x14ac:dyDescent="0.25"/>
    <row r="216" spans="1:27" ht="15.75" customHeight="1" x14ac:dyDescent="0.25"/>
    <row r="217" spans="1:27" ht="15.75" customHeight="1" x14ac:dyDescent="0.25"/>
    <row r="218" spans="1:27" ht="15.75" customHeight="1" x14ac:dyDescent="0.25"/>
    <row r="219" spans="1:27" ht="15.75" customHeight="1" x14ac:dyDescent="0.25"/>
    <row r="220" spans="1:27" ht="15.75" customHeight="1" x14ac:dyDescent="0.25"/>
    <row r="221" spans="1:27" ht="15.75" customHeight="1" x14ac:dyDescent="0.25"/>
    <row r="222" spans="1:27" ht="15.75" customHeight="1" x14ac:dyDescent="0.25"/>
    <row r="223" spans="1:27" ht="15.75" customHeight="1" x14ac:dyDescent="0.25"/>
    <row r="224" spans="1:27"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sheetData>
  <mergeCells count="4">
    <mergeCell ref="A1:J1"/>
    <mergeCell ref="K1:W1"/>
    <mergeCell ref="X1:Y1"/>
    <mergeCell ref="Z1:AB1"/>
  </mergeCells>
  <conditionalFormatting sqref="Z3:Z4">
    <cfRule type="containsText" dxfId="40" priority="1" operator="containsText" text="En avance">
      <formula>NOT(ISERROR(SEARCH(("En avance"),(Z3))))</formula>
    </cfRule>
    <cfRule type="containsText" dxfId="39" priority="2" operator="containsText" text="NO">
      <formula>NOT(ISERROR(SEARCH(("NO"),(Z3))))</formula>
    </cfRule>
    <cfRule type="containsText" dxfId="38" priority="3" operator="containsText" text="SI">
      <formula>NOT(ISERROR(SEARCH(("SI"),(Z3))))</formula>
    </cfRule>
    <cfRule type="containsText" dxfId="37" priority="4" operator="containsText" text="Medición inadecuada">
      <formula>NOT(ISERROR(SEARCH(("Medición inadecuada"),(Z3))))</formula>
    </cfRule>
  </conditionalFormatting>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700-000000000000}">
          <x14:formula1>
            <xm:f>Listados!$F$2:$F$6</xm:f>
          </x14:formula1>
          <xm:sqref>Z3:Z4</xm:sqref>
        </x14:dataValidation>
        <x14:dataValidation type="list" allowBlank="1" showErrorMessage="1" xr:uid="{00000000-0002-0000-0700-000001000000}">
          <x14:formula1>
            <xm:f>Listados!$D$2:$D$5</xm:f>
          </x14:formula1>
          <xm:sqref>E3:E4</xm:sqref>
        </x14:dataValidation>
        <x14:dataValidation type="list" allowBlank="1" showErrorMessage="1" xr:uid="{00000000-0002-0000-0700-000002000000}">
          <x14:formula1>
            <xm:f>Listados!$A$2:$A$18</xm:f>
          </x14:formula1>
          <xm:sqref>A3:A4</xm:sqref>
        </x14:dataValidation>
        <x14:dataValidation type="list" allowBlank="1" showErrorMessage="1" xr:uid="{00000000-0002-0000-0700-000003000000}">
          <x14:formula1>
            <xm:f>Listados!$B$2:$B$30</xm:f>
          </x14:formula1>
          <xm:sqref>B3:B4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995"/>
  <sheetViews>
    <sheetView workbookViewId="0">
      <selection activeCell="F4" sqref="F4"/>
    </sheetView>
  </sheetViews>
  <sheetFormatPr baseColWidth="10" defaultColWidth="10.08984375" defaultRowHeight="15" customHeight="1" x14ac:dyDescent="0.25"/>
  <cols>
    <col min="1" max="1" width="13.08984375" customWidth="1"/>
    <col min="2" max="2" width="26.6328125" customWidth="1"/>
    <col min="3" max="3" width="15.36328125" customWidth="1"/>
    <col min="4" max="4" width="27.453125" customWidth="1"/>
    <col min="5" max="5" width="12.08984375" customWidth="1"/>
    <col min="6" max="6" width="28.81640625" customWidth="1"/>
    <col min="7" max="8" width="9" customWidth="1"/>
    <col min="9" max="9" width="21.453125" customWidth="1"/>
    <col min="10" max="10" width="13.6328125" customWidth="1"/>
    <col min="11" max="11" width="5.1796875" hidden="1" customWidth="1"/>
    <col min="12" max="12" width="5.08984375" hidden="1" customWidth="1"/>
    <col min="13" max="13" width="4.6328125" hidden="1" customWidth="1"/>
    <col min="14" max="14" width="5.36328125" hidden="1" customWidth="1"/>
    <col min="15" max="15" width="3.453125" hidden="1" customWidth="1"/>
    <col min="16" max="16" width="5.6328125" hidden="1" customWidth="1"/>
    <col min="17" max="17" width="4.08984375" hidden="1" customWidth="1"/>
    <col min="18" max="18" width="4.1796875" hidden="1" customWidth="1"/>
    <col min="19" max="19" width="4.08984375" hidden="1" customWidth="1"/>
    <col min="20" max="20" width="4.54296875" hidden="1" customWidth="1"/>
    <col min="21" max="21" width="4.6328125" hidden="1" customWidth="1"/>
    <col min="22" max="22" width="3.453125" hidden="1" customWidth="1"/>
    <col min="23" max="23" width="15.90625" hidden="1" customWidth="1"/>
    <col min="24" max="24" width="12" hidden="1" customWidth="1"/>
    <col min="25" max="25" width="54.54296875" hidden="1" customWidth="1"/>
    <col min="26" max="26" width="16.90625" hidden="1" customWidth="1"/>
    <col min="27" max="27" width="12.1796875" hidden="1" customWidth="1"/>
    <col min="28" max="28" width="37" hidden="1" customWidth="1"/>
  </cols>
  <sheetData>
    <row r="1" spans="1:28" ht="40.5" customHeight="1" x14ac:dyDescent="0.25">
      <c r="A1" s="573" t="s">
        <v>810</v>
      </c>
      <c r="B1" s="574"/>
      <c r="C1" s="574"/>
      <c r="D1" s="574"/>
      <c r="E1" s="574"/>
      <c r="F1" s="574"/>
      <c r="G1" s="574"/>
      <c r="H1" s="574"/>
      <c r="I1" s="574"/>
      <c r="J1" s="575"/>
      <c r="K1" s="576" t="s">
        <v>590</v>
      </c>
      <c r="L1" s="577"/>
      <c r="M1" s="577"/>
      <c r="N1" s="577"/>
      <c r="O1" s="577"/>
      <c r="P1" s="577"/>
      <c r="Q1" s="577"/>
      <c r="R1" s="577"/>
      <c r="S1" s="577"/>
      <c r="T1" s="577"/>
      <c r="U1" s="577"/>
      <c r="V1" s="577"/>
      <c r="W1" s="578"/>
      <c r="X1" s="583" t="s">
        <v>628</v>
      </c>
      <c r="Y1" s="584"/>
      <c r="Z1" s="580" t="s">
        <v>106</v>
      </c>
      <c r="AA1" s="581"/>
      <c r="AB1" s="582"/>
    </row>
    <row r="2" spans="1:28" ht="102" customHeight="1" x14ac:dyDescent="0.25">
      <c r="A2" s="28" t="s">
        <v>72</v>
      </c>
      <c r="B2" s="28" t="s">
        <v>489</v>
      </c>
      <c r="C2" s="28" t="s">
        <v>108</v>
      </c>
      <c r="D2" s="28" t="s">
        <v>109</v>
      </c>
      <c r="E2" s="28" t="s">
        <v>110</v>
      </c>
      <c r="F2" s="28" t="s">
        <v>111</v>
      </c>
      <c r="G2" s="28" t="s">
        <v>112</v>
      </c>
      <c r="H2" s="28" t="s">
        <v>113</v>
      </c>
      <c r="I2" s="28" t="s">
        <v>114</v>
      </c>
      <c r="J2" s="28" t="s">
        <v>115</v>
      </c>
      <c r="K2" s="236" t="s">
        <v>116</v>
      </c>
      <c r="L2" s="236" t="s">
        <v>117</v>
      </c>
      <c r="M2" s="236" t="s">
        <v>118</v>
      </c>
      <c r="N2" s="236" t="s">
        <v>119</v>
      </c>
      <c r="O2" s="236" t="s">
        <v>120</v>
      </c>
      <c r="P2" s="236" t="s">
        <v>121</v>
      </c>
      <c r="Q2" s="236" t="s">
        <v>122</v>
      </c>
      <c r="R2" s="236" t="s">
        <v>123</v>
      </c>
      <c r="S2" s="236" t="s">
        <v>124</v>
      </c>
      <c r="T2" s="236" t="s">
        <v>125</v>
      </c>
      <c r="U2" s="236" t="s">
        <v>126</v>
      </c>
      <c r="V2" s="302" t="s">
        <v>127</v>
      </c>
      <c r="W2" s="237" t="s">
        <v>128</v>
      </c>
      <c r="X2" s="238" t="s">
        <v>130</v>
      </c>
      <c r="Y2" s="239" t="s">
        <v>629</v>
      </c>
      <c r="Z2" s="303" t="s">
        <v>129</v>
      </c>
      <c r="AA2" s="304" t="s">
        <v>130</v>
      </c>
      <c r="AB2" s="305" t="s">
        <v>131</v>
      </c>
    </row>
    <row r="3" spans="1:28" ht="223.5" customHeight="1" x14ac:dyDescent="0.25">
      <c r="A3" s="51" t="s">
        <v>45</v>
      </c>
      <c r="B3" s="51" t="s">
        <v>59</v>
      </c>
      <c r="C3" s="88" t="s">
        <v>630</v>
      </c>
      <c r="D3" s="54" t="s">
        <v>631</v>
      </c>
      <c r="E3" s="52" t="s">
        <v>12</v>
      </c>
      <c r="F3" s="54" t="s">
        <v>632</v>
      </c>
      <c r="G3" s="50" t="s">
        <v>135</v>
      </c>
      <c r="H3" s="50" t="s">
        <v>273</v>
      </c>
      <c r="I3" s="51" t="s">
        <v>193</v>
      </c>
      <c r="J3" s="88" t="s">
        <v>633</v>
      </c>
      <c r="K3" s="306"/>
      <c r="L3" s="306"/>
      <c r="M3" s="307"/>
      <c r="N3" s="306"/>
      <c r="O3" s="306"/>
      <c r="P3" s="70"/>
      <c r="Q3" s="306"/>
      <c r="R3" s="306"/>
      <c r="S3" s="308"/>
      <c r="T3" s="306"/>
      <c r="U3" s="306"/>
      <c r="V3" s="70"/>
      <c r="W3" s="309"/>
      <c r="X3" s="310"/>
      <c r="Y3" s="51"/>
      <c r="Z3" s="250"/>
      <c r="AA3" s="266"/>
      <c r="AB3" s="51"/>
    </row>
    <row r="4" spans="1:28" ht="61.2" x14ac:dyDescent="0.25">
      <c r="A4" s="51" t="s">
        <v>45</v>
      </c>
      <c r="B4" s="51" t="s">
        <v>59</v>
      </c>
      <c r="C4" s="88" t="s">
        <v>634</v>
      </c>
      <c r="D4" s="54" t="s">
        <v>635</v>
      </c>
      <c r="E4" s="52" t="s">
        <v>12</v>
      </c>
      <c r="F4" s="54" t="s">
        <v>636</v>
      </c>
      <c r="G4" s="50" t="s">
        <v>135</v>
      </c>
      <c r="H4" s="50" t="s">
        <v>637</v>
      </c>
      <c r="I4" s="51" t="s">
        <v>638</v>
      </c>
      <c r="J4" s="88" t="s">
        <v>639</v>
      </c>
      <c r="K4" s="306"/>
      <c r="L4" s="306"/>
      <c r="M4" s="307"/>
      <c r="N4" s="306"/>
      <c r="O4" s="306"/>
      <c r="P4" s="70"/>
      <c r="Q4" s="306"/>
      <c r="R4" s="306"/>
      <c r="S4" s="311"/>
      <c r="T4" s="306"/>
      <c r="U4" s="306"/>
      <c r="V4" s="56"/>
      <c r="W4" s="312"/>
      <c r="X4" s="313"/>
      <c r="Y4" s="51"/>
      <c r="Z4" s="250"/>
      <c r="AA4" s="266"/>
      <c r="AB4" s="51"/>
    </row>
    <row r="5" spans="1:28" ht="409.6" customHeight="1" x14ac:dyDescent="0.25">
      <c r="A5" s="51" t="s">
        <v>45</v>
      </c>
      <c r="B5" s="51" t="s">
        <v>59</v>
      </c>
      <c r="C5" s="88" t="s">
        <v>640</v>
      </c>
      <c r="D5" s="54" t="s">
        <v>641</v>
      </c>
      <c r="E5" s="52" t="s">
        <v>12</v>
      </c>
      <c r="F5" s="54" t="s">
        <v>642</v>
      </c>
      <c r="G5" s="50" t="s">
        <v>135</v>
      </c>
      <c r="H5" s="50" t="s">
        <v>637</v>
      </c>
      <c r="I5" s="51" t="s">
        <v>638</v>
      </c>
      <c r="J5" s="88" t="s">
        <v>643</v>
      </c>
      <c r="K5" s="306"/>
      <c r="L5" s="306"/>
      <c r="M5" s="307"/>
      <c r="N5" s="306"/>
      <c r="O5" s="306"/>
      <c r="P5" s="67"/>
      <c r="Q5" s="306"/>
      <c r="R5" s="306"/>
      <c r="S5" s="314"/>
      <c r="T5" s="306"/>
      <c r="U5" s="306"/>
      <c r="V5" s="56"/>
      <c r="W5" s="312"/>
      <c r="X5" s="313"/>
      <c r="Y5" s="51"/>
      <c r="Z5" s="250"/>
      <c r="AA5" s="266"/>
      <c r="AB5" s="54"/>
    </row>
    <row r="6" spans="1:28" ht="263.25" customHeight="1" x14ac:dyDescent="0.25">
      <c r="A6" s="51" t="s">
        <v>45</v>
      </c>
      <c r="B6" s="51" t="s">
        <v>59</v>
      </c>
      <c r="C6" s="88" t="s">
        <v>644</v>
      </c>
      <c r="D6" s="54" t="s">
        <v>645</v>
      </c>
      <c r="E6" s="52" t="s">
        <v>12</v>
      </c>
      <c r="F6" s="54" t="s">
        <v>646</v>
      </c>
      <c r="G6" s="50" t="s">
        <v>135</v>
      </c>
      <c r="H6" s="50" t="s">
        <v>637</v>
      </c>
      <c r="I6" s="51" t="s">
        <v>193</v>
      </c>
      <c r="J6" s="88" t="s">
        <v>647</v>
      </c>
      <c r="K6" s="306"/>
      <c r="L6" s="306"/>
      <c r="M6" s="270"/>
      <c r="N6" s="306"/>
      <c r="O6" s="306"/>
      <c r="P6" s="56"/>
      <c r="Q6" s="315"/>
      <c r="R6" s="315"/>
      <c r="S6" s="56"/>
      <c r="T6" s="315"/>
      <c r="U6" s="315"/>
      <c r="V6" s="70"/>
      <c r="W6" s="316"/>
      <c r="X6" s="313"/>
      <c r="Y6" s="51"/>
      <c r="Z6" s="250"/>
      <c r="AA6" s="266"/>
      <c r="AB6" s="54"/>
    </row>
    <row r="7" spans="1:28" ht="377.25" customHeight="1" x14ac:dyDescent="0.25">
      <c r="A7" s="51" t="s">
        <v>45</v>
      </c>
      <c r="B7" s="51" t="s">
        <v>59</v>
      </c>
      <c r="C7" s="88" t="s">
        <v>648</v>
      </c>
      <c r="D7" s="54" t="s">
        <v>649</v>
      </c>
      <c r="E7" s="52" t="s">
        <v>12</v>
      </c>
      <c r="F7" s="54" t="s">
        <v>650</v>
      </c>
      <c r="G7" s="50" t="s">
        <v>135</v>
      </c>
      <c r="H7" s="50" t="s">
        <v>637</v>
      </c>
      <c r="I7" s="51" t="s">
        <v>638</v>
      </c>
      <c r="J7" s="88" t="s">
        <v>651</v>
      </c>
      <c r="K7" s="306"/>
      <c r="L7" s="306"/>
      <c r="M7" s="308"/>
      <c r="N7" s="306"/>
      <c r="O7" s="306"/>
      <c r="P7" s="70"/>
      <c r="Q7" s="315"/>
      <c r="R7" s="315"/>
      <c r="S7" s="270"/>
      <c r="T7" s="315"/>
      <c r="U7" s="315"/>
      <c r="V7" s="70"/>
      <c r="W7" s="229"/>
      <c r="X7" s="313"/>
      <c r="Y7" s="51"/>
      <c r="Z7" s="250"/>
      <c r="AA7" s="266"/>
      <c r="AB7" s="51"/>
    </row>
    <row r="8" spans="1:28" ht="149.25" customHeight="1" x14ac:dyDescent="0.25">
      <c r="A8" s="51" t="s">
        <v>45</v>
      </c>
      <c r="B8" s="51" t="s">
        <v>59</v>
      </c>
      <c r="C8" s="88" t="s">
        <v>652</v>
      </c>
      <c r="D8" s="54" t="s">
        <v>653</v>
      </c>
      <c r="E8" s="52" t="s">
        <v>12</v>
      </c>
      <c r="F8" s="54" t="s">
        <v>654</v>
      </c>
      <c r="G8" s="50" t="s">
        <v>655</v>
      </c>
      <c r="H8" s="50" t="s">
        <v>165</v>
      </c>
      <c r="I8" s="67" t="s">
        <v>612</v>
      </c>
      <c r="J8" s="88" t="s">
        <v>656</v>
      </c>
      <c r="K8" s="306"/>
      <c r="L8" s="306"/>
      <c r="M8" s="306"/>
      <c r="N8" s="306"/>
      <c r="O8" s="306"/>
      <c r="P8" s="317"/>
      <c r="Q8" s="315"/>
      <c r="R8" s="315"/>
      <c r="S8" s="315"/>
      <c r="T8" s="315"/>
      <c r="U8" s="315"/>
      <c r="V8" s="315"/>
      <c r="W8" s="318"/>
      <c r="X8" s="319"/>
      <c r="Y8" s="320"/>
      <c r="Z8" s="250"/>
      <c r="AA8" s="266"/>
      <c r="AB8" s="51"/>
    </row>
    <row r="9" spans="1:28" ht="11.25" customHeight="1" x14ac:dyDescent="0.25">
      <c r="A9" s="145">
        <f>COUNTA(A3:A8)</f>
        <v>6</v>
      </c>
      <c r="B9" s="146"/>
      <c r="C9" s="147"/>
      <c r="D9" s="148"/>
      <c r="E9" s="145"/>
      <c r="F9" s="148"/>
      <c r="G9" s="145"/>
      <c r="H9" s="145"/>
      <c r="I9" s="147"/>
      <c r="J9" s="145"/>
      <c r="K9" s="145"/>
      <c r="L9" s="145"/>
      <c r="M9" s="145"/>
      <c r="N9" s="145"/>
      <c r="O9" s="321"/>
      <c r="P9" s="145"/>
      <c r="Q9" s="145"/>
      <c r="R9" s="145"/>
      <c r="S9" s="145"/>
      <c r="T9" s="145"/>
      <c r="U9" s="145"/>
      <c r="V9" s="145"/>
      <c r="W9" s="145"/>
      <c r="X9" s="146"/>
      <c r="Y9" s="145"/>
      <c r="Z9" s="145"/>
      <c r="AA9" s="145"/>
      <c r="AB9" s="322"/>
    </row>
    <row r="10" spans="1:28" ht="11.25" customHeight="1" x14ac:dyDescent="0.25">
      <c r="A10" s="145"/>
      <c r="B10" s="146"/>
      <c r="C10" s="147"/>
      <c r="D10" s="148"/>
      <c r="E10" s="145"/>
      <c r="F10" s="148"/>
      <c r="G10" s="145"/>
      <c r="H10" s="145"/>
      <c r="I10" s="147"/>
      <c r="J10" s="145"/>
      <c r="K10" s="145"/>
      <c r="L10" s="145"/>
      <c r="M10" s="145"/>
      <c r="N10" s="145"/>
      <c r="O10" s="321"/>
      <c r="P10" s="323"/>
      <c r="Q10" s="145"/>
      <c r="R10" s="145"/>
      <c r="S10" s="145"/>
      <c r="T10" s="145"/>
      <c r="U10" s="145"/>
      <c r="V10" s="145"/>
      <c r="W10" s="145"/>
      <c r="X10" s="146"/>
      <c r="Y10" s="145"/>
      <c r="Z10" s="145"/>
      <c r="AA10" s="145"/>
      <c r="AB10" s="322"/>
    </row>
    <row r="11" spans="1:28" ht="11.25" customHeight="1" x14ac:dyDescent="0.25">
      <c r="A11" s="145"/>
      <c r="B11" s="146"/>
      <c r="C11" s="147"/>
      <c r="D11" s="148"/>
      <c r="E11" s="145"/>
      <c r="F11" s="148"/>
      <c r="G11" s="145"/>
      <c r="H11" s="145"/>
      <c r="I11" s="147"/>
      <c r="J11" s="145"/>
      <c r="K11" s="145"/>
      <c r="L11" s="145"/>
      <c r="M11" s="145"/>
      <c r="N11" s="145"/>
      <c r="O11" s="321"/>
      <c r="P11" s="145"/>
      <c r="Q11" s="145"/>
      <c r="R11" s="145"/>
      <c r="S11" s="145"/>
      <c r="T11" s="145"/>
      <c r="U11" s="145"/>
      <c r="V11" s="145"/>
      <c r="W11" s="145"/>
      <c r="X11" s="146"/>
      <c r="Y11" s="145"/>
      <c r="Z11" s="145"/>
      <c r="AA11" s="145"/>
      <c r="AB11" s="322"/>
    </row>
    <row r="12" spans="1:28" ht="11.25" customHeight="1" x14ac:dyDescent="0.25">
      <c r="A12" s="145"/>
      <c r="B12" s="146"/>
      <c r="C12" s="147"/>
      <c r="D12" s="148"/>
      <c r="E12" s="145"/>
      <c r="F12" s="148"/>
      <c r="G12" s="145"/>
      <c r="H12" s="145"/>
      <c r="I12" s="147"/>
      <c r="J12" s="145"/>
      <c r="K12" s="145"/>
      <c r="L12" s="145"/>
      <c r="M12" s="145"/>
      <c r="N12" s="145"/>
      <c r="O12" s="321"/>
      <c r="P12" s="145"/>
      <c r="Q12" s="145"/>
      <c r="R12" s="145"/>
      <c r="S12" s="145"/>
      <c r="T12" s="145"/>
      <c r="U12" s="145"/>
      <c r="V12" s="145"/>
      <c r="W12" s="145"/>
      <c r="X12" s="146"/>
      <c r="Y12" s="145"/>
      <c r="Z12" s="145"/>
      <c r="AA12" s="145"/>
      <c r="AB12" s="322"/>
    </row>
    <row r="13" spans="1:28" ht="11.25" customHeight="1" x14ac:dyDescent="0.25">
      <c r="A13" s="145"/>
      <c r="B13" s="146"/>
      <c r="C13" s="147"/>
      <c r="D13" s="148"/>
      <c r="E13" s="145"/>
      <c r="F13" s="148"/>
      <c r="G13" s="145"/>
      <c r="H13" s="145"/>
      <c r="I13" s="147"/>
      <c r="J13" s="145"/>
      <c r="K13" s="145"/>
      <c r="L13" s="145"/>
      <c r="M13" s="145"/>
      <c r="N13" s="145"/>
      <c r="O13" s="321"/>
      <c r="P13" s="145"/>
      <c r="Q13" s="145"/>
      <c r="R13" s="145"/>
      <c r="S13" s="145"/>
      <c r="T13" s="145"/>
      <c r="U13" s="145"/>
      <c r="V13" s="145"/>
      <c r="W13" s="145"/>
      <c r="X13" s="146"/>
      <c r="Y13" s="145"/>
      <c r="Z13" s="145"/>
      <c r="AA13" s="145"/>
      <c r="AB13" s="322"/>
    </row>
    <row r="14" spans="1:28" ht="11.25" customHeight="1" x14ac:dyDescent="0.25">
      <c r="A14" s="145"/>
      <c r="B14" s="146"/>
      <c r="C14" s="147"/>
      <c r="D14" s="148"/>
      <c r="E14" s="145"/>
      <c r="F14" s="148"/>
      <c r="G14" s="145"/>
      <c r="H14" s="145"/>
      <c r="I14" s="147"/>
      <c r="J14" s="145"/>
      <c r="K14" s="145"/>
      <c r="L14" s="145"/>
      <c r="M14" s="145"/>
      <c r="N14" s="145"/>
      <c r="O14" s="145"/>
      <c r="P14" s="145"/>
      <c r="Q14" s="145"/>
      <c r="R14" s="145"/>
      <c r="S14" s="145"/>
      <c r="T14" s="145"/>
      <c r="U14" s="145"/>
      <c r="V14" s="145"/>
      <c r="W14" s="145"/>
      <c r="X14" s="146"/>
      <c r="Y14" s="145"/>
      <c r="Z14" s="145"/>
      <c r="AA14" s="145"/>
      <c r="AB14" s="322"/>
    </row>
    <row r="15" spans="1:28" ht="11.25" customHeight="1" x14ac:dyDescent="0.25">
      <c r="A15" s="145"/>
      <c r="B15" s="146"/>
      <c r="C15" s="147"/>
      <c r="D15" s="148"/>
      <c r="E15" s="145"/>
      <c r="F15" s="148"/>
      <c r="G15" s="145"/>
      <c r="H15" s="145"/>
      <c r="I15" s="147"/>
      <c r="J15" s="145"/>
      <c r="K15" s="145"/>
      <c r="L15" s="145"/>
      <c r="M15" s="145"/>
      <c r="N15" s="145"/>
      <c r="O15" s="145"/>
      <c r="P15" s="145"/>
      <c r="Q15" s="145"/>
      <c r="R15" s="145"/>
      <c r="S15" s="145"/>
      <c r="T15" s="145"/>
      <c r="U15" s="145"/>
      <c r="V15" s="145"/>
      <c r="W15" s="145"/>
      <c r="X15" s="146"/>
      <c r="Y15" s="145"/>
      <c r="Z15" s="145"/>
      <c r="AA15" s="145"/>
      <c r="AB15" s="322"/>
    </row>
    <row r="16" spans="1:28" ht="11.25" customHeight="1" x14ac:dyDescent="0.25">
      <c r="A16" s="145"/>
      <c r="B16" s="146"/>
      <c r="C16" s="147"/>
      <c r="D16" s="148"/>
      <c r="E16" s="145"/>
      <c r="F16" s="148"/>
      <c r="G16" s="145"/>
      <c r="H16" s="145"/>
      <c r="I16" s="147"/>
      <c r="J16" s="145"/>
      <c r="K16" s="145"/>
      <c r="L16" s="145"/>
      <c r="M16" s="145"/>
      <c r="N16" s="145"/>
      <c r="O16" s="145"/>
      <c r="P16" s="145"/>
      <c r="Q16" s="145"/>
      <c r="R16" s="145"/>
      <c r="S16" s="145"/>
      <c r="T16" s="145"/>
      <c r="U16" s="145"/>
      <c r="V16" s="145"/>
      <c r="W16" s="145"/>
      <c r="X16" s="146"/>
      <c r="Y16" s="145"/>
      <c r="Z16" s="145"/>
      <c r="AA16" s="145"/>
      <c r="AB16" s="322"/>
    </row>
    <row r="17" spans="1:28" ht="11.25" customHeight="1" x14ac:dyDescent="0.25">
      <c r="A17" s="145"/>
      <c r="B17" s="146"/>
      <c r="C17" s="147"/>
      <c r="D17" s="148"/>
      <c r="E17" s="145"/>
      <c r="F17" s="148"/>
      <c r="G17" s="145"/>
      <c r="H17" s="145"/>
      <c r="I17" s="147"/>
      <c r="J17" s="145"/>
      <c r="K17" s="145"/>
      <c r="L17" s="145"/>
      <c r="M17" s="145"/>
      <c r="N17" s="145"/>
      <c r="O17" s="145"/>
      <c r="P17" s="145"/>
      <c r="Q17" s="145"/>
      <c r="R17" s="145"/>
      <c r="S17" s="145"/>
      <c r="T17" s="145"/>
      <c r="U17" s="145"/>
      <c r="V17" s="145"/>
      <c r="W17" s="145"/>
      <c r="X17" s="146"/>
      <c r="Y17" s="145"/>
      <c r="Z17" s="145"/>
      <c r="AA17" s="145"/>
      <c r="AB17" s="322"/>
    </row>
    <row r="18" spans="1:28" ht="11.25" customHeight="1" x14ac:dyDescent="0.25">
      <c r="A18" s="145"/>
      <c r="B18" s="146"/>
      <c r="C18" s="147"/>
      <c r="D18" s="148"/>
      <c r="E18" s="145"/>
      <c r="F18" s="148"/>
      <c r="G18" s="145"/>
      <c r="H18" s="145"/>
      <c r="I18" s="147"/>
      <c r="J18" s="145"/>
      <c r="K18" s="145"/>
      <c r="L18" s="145"/>
      <c r="M18" s="145"/>
      <c r="N18" s="145"/>
      <c r="O18" s="145"/>
      <c r="P18" s="145"/>
      <c r="Q18" s="145"/>
      <c r="R18" s="145"/>
      <c r="S18" s="145"/>
      <c r="T18" s="145"/>
      <c r="U18" s="145"/>
      <c r="V18" s="145"/>
      <c r="W18" s="145"/>
      <c r="X18" s="146"/>
      <c r="Y18" s="145"/>
      <c r="Z18" s="145"/>
      <c r="AA18" s="145"/>
      <c r="AB18" s="322"/>
    </row>
    <row r="19" spans="1:28" ht="11.25" customHeight="1" x14ac:dyDescent="0.25">
      <c r="A19" s="145"/>
      <c r="B19" s="146"/>
      <c r="C19" s="147"/>
      <c r="D19" s="148"/>
      <c r="E19" s="145"/>
      <c r="F19" s="148"/>
      <c r="G19" s="145"/>
      <c r="H19" s="145"/>
      <c r="I19" s="147"/>
      <c r="J19" s="145"/>
      <c r="K19" s="145"/>
      <c r="L19" s="145"/>
      <c r="M19" s="145"/>
      <c r="N19" s="145"/>
      <c r="O19" s="145"/>
      <c r="P19" s="145"/>
      <c r="Q19" s="145"/>
      <c r="R19" s="145"/>
      <c r="S19" s="145"/>
      <c r="T19" s="145"/>
      <c r="U19" s="145"/>
      <c r="V19" s="145"/>
      <c r="W19" s="145"/>
      <c r="X19" s="146"/>
      <c r="Y19" s="145"/>
      <c r="Z19" s="145"/>
      <c r="AA19" s="145"/>
      <c r="AB19" s="322"/>
    </row>
    <row r="20" spans="1:28" ht="11.25" customHeight="1" x14ac:dyDescent="0.25">
      <c r="A20" s="145"/>
      <c r="B20" s="146"/>
      <c r="C20" s="147"/>
      <c r="D20" s="148"/>
      <c r="E20" s="145"/>
      <c r="F20" s="148"/>
      <c r="G20" s="145"/>
      <c r="H20" s="145"/>
      <c r="I20" s="147"/>
      <c r="J20" s="145"/>
      <c r="K20" s="145"/>
      <c r="L20" s="145"/>
      <c r="M20" s="145"/>
      <c r="N20" s="145"/>
      <c r="O20" s="145"/>
      <c r="P20" s="145"/>
      <c r="Q20" s="145"/>
      <c r="R20" s="145"/>
      <c r="S20" s="145"/>
      <c r="T20" s="145"/>
      <c r="U20" s="145"/>
      <c r="V20" s="145"/>
      <c r="W20" s="145"/>
      <c r="X20" s="146"/>
      <c r="Y20" s="145"/>
      <c r="Z20" s="145"/>
      <c r="AA20" s="145"/>
      <c r="AB20" s="322"/>
    </row>
    <row r="21" spans="1:28" ht="11.25" customHeight="1" x14ac:dyDescent="0.25">
      <c r="A21" s="145"/>
      <c r="B21" s="146"/>
      <c r="C21" s="147"/>
      <c r="D21" s="148"/>
      <c r="E21" s="145"/>
      <c r="F21" s="148"/>
      <c r="G21" s="145"/>
      <c r="H21" s="145"/>
      <c r="I21" s="147"/>
      <c r="J21" s="145"/>
      <c r="K21" s="145"/>
      <c r="L21" s="145"/>
      <c r="M21" s="145"/>
      <c r="N21" s="145"/>
      <c r="O21" s="145"/>
      <c r="P21" s="145"/>
      <c r="Q21" s="145"/>
      <c r="R21" s="145"/>
      <c r="S21" s="145"/>
      <c r="T21" s="145"/>
      <c r="U21" s="145"/>
      <c r="V21" s="145"/>
      <c r="W21" s="145"/>
      <c r="X21" s="146"/>
      <c r="Y21" s="145"/>
      <c r="Z21" s="145"/>
      <c r="AA21" s="145"/>
      <c r="AB21" s="322"/>
    </row>
    <row r="22" spans="1:28" ht="11.25" customHeight="1" x14ac:dyDescent="0.25">
      <c r="A22" s="145"/>
      <c r="B22" s="146"/>
      <c r="C22" s="147"/>
      <c r="D22" s="148"/>
      <c r="E22" s="145"/>
      <c r="F22" s="148"/>
      <c r="G22" s="145"/>
      <c r="H22" s="145"/>
      <c r="I22" s="147"/>
      <c r="J22" s="145"/>
      <c r="K22" s="145"/>
      <c r="L22" s="145"/>
      <c r="M22" s="145"/>
      <c r="N22" s="145"/>
      <c r="O22" s="145"/>
      <c r="P22" s="145"/>
      <c r="Q22" s="145"/>
      <c r="R22" s="145"/>
      <c r="S22" s="145"/>
      <c r="T22" s="145"/>
      <c r="U22" s="145"/>
      <c r="V22" s="145"/>
      <c r="W22" s="145"/>
      <c r="X22" s="146"/>
      <c r="Y22" s="145"/>
      <c r="Z22" s="145"/>
      <c r="AA22" s="145"/>
      <c r="AB22" s="322"/>
    </row>
    <row r="23" spans="1:28" ht="11.25" customHeight="1" x14ac:dyDescent="0.25">
      <c r="A23" s="145"/>
      <c r="B23" s="146"/>
      <c r="C23" s="147"/>
      <c r="D23" s="148"/>
      <c r="E23" s="145"/>
      <c r="F23" s="148"/>
      <c r="G23" s="145"/>
      <c r="H23" s="145"/>
      <c r="I23" s="147"/>
      <c r="J23" s="145"/>
      <c r="K23" s="145"/>
      <c r="L23" s="145"/>
      <c r="M23" s="145"/>
      <c r="N23" s="145"/>
      <c r="O23" s="145"/>
      <c r="P23" s="145"/>
      <c r="Q23" s="145"/>
      <c r="R23" s="145"/>
      <c r="S23" s="145"/>
      <c r="T23" s="145"/>
      <c r="U23" s="145"/>
      <c r="V23" s="145"/>
      <c r="W23" s="145"/>
      <c r="X23" s="146"/>
      <c r="Y23" s="145"/>
      <c r="Z23" s="145"/>
      <c r="AA23" s="145"/>
      <c r="AB23" s="322"/>
    </row>
    <row r="24" spans="1:28" ht="11.25" customHeight="1" x14ac:dyDescent="0.25">
      <c r="A24" s="145"/>
      <c r="B24" s="146"/>
      <c r="C24" s="147"/>
      <c r="D24" s="148"/>
      <c r="E24" s="145"/>
      <c r="F24" s="148"/>
      <c r="G24" s="145"/>
      <c r="H24" s="145"/>
      <c r="I24" s="147"/>
      <c r="J24" s="145"/>
      <c r="K24" s="145"/>
      <c r="L24" s="145"/>
      <c r="M24" s="145"/>
      <c r="N24" s="145"/>
      <c r="O24" s="145"/>
      <c r="P24" s="145"/>
      <c r="Q24" s="145"/>
      <c r="R24" s="145"/>
      <c r="S24" s="145"/>
      <c r="T24" s="145"/>
      <c r="U24" s="145"/>
      <c r="V24" s="145"/>
      <c r="W24" s="145"/>
      <c r="X24" s="146"/>
      <c r="Y24" s="145"/>
      <c r="Z24" s="145"/>
      <c r="AA24" s="145"/>
      <c r="AB24" s="322"/>
    </row>
    <row r="25" spans="1:28" ht="11.25" customHeight="1" x14ac:dyDescent="0.25">
      <c r="A25" s="145"/>
      <c r="B25" s="146"/>
      <c r="C25" s="147"/>
      <c r="D25" s="148"/>
      <c r="E25" s="145"/>
      <c r="F25" s="324"/>
      <c r="G25" s="145"/>
      <c r="H25" s="145"/>
      <c r="I25" s="147"/>
      <c r="J25" s="145"/>
      <c r="K25" s="145"/>
      <c r="L25" s="145"/>
      <c r="M25" s="145"/>
      <c r="N25" s="145"/>
      <c r="O25" s="145"/>
      <c r="P25" s="145"/>
      <c r="Q25" s="145"/>
      <c r="R25" s="145"/>
      <c r="S25" s="145"/>
      <c r="T25" s="145"/>
      <c r="U25" s="145"/>
      <c r="V25" s="145"/>
      <c r="W25" s="145"/>
      <c r="X25" s="146"/>
      <c r="Y25" s="145"/>
      <c r="Z25" s="145"/>
      <c r="AA25" s="145"/>
      <c r="AB25" s="322"/>
    </row>
    <row r="26" spans="1:28" ht="11.25" customHeight="1" x14ac:dyDescent="0.25">
      <c r="A26" s="145"/>
      <c r="B26" s="146"/>
      <c r="C26" s="147"/>
      <c r="D26" s="148"/>
      <c r="E26" s="145"/>
      <c r="F26" s="324"/>
      <c r="G26" s="145"/>
      <c r="H26" s="145"/>
      <c r="I26" s="147"/>
      <c r="J26" s="145"/>
      <c r="K26" s="145"/>
      <c r="L26" s="145"/>
      <c r="M26" s="145"/>
      <c r="N26" s="145"/>
      <c r="O26" s="145"/>
      <c r="P26" s="145"/>
      <c r="Q26" s="145"/>
      <c r="R26" s="145"/>
      <c r="S26" s="145"/>
      <c r="T26" s="145"/>
      <c r="U26" s="145"/>
      <c r="V26" s="145"/>
      <c r="W26" s="145"/>
      <c r="X26" s="146"/>
      <c r="Y26" s="145"/>
      <c r="Z26" s="145"/>
      <c r="AA26" s="145"/>
      <c r="AB26" s="322"/>
    </row>
    <row r="27" spans="1:28" ht="11.25" customHeight="1" x14ac:dyDescent="0.25">
      <c r="A27" s="145"/>
      <c r="B27" s="146"/>
      <c r="C27" s="147"/>
      <c r="D27" s="148"/>
      <c r="E27" s="145"/>
      <c r="F27" s="324"/>
      <c r="G27" s="145"/>
      <c r="H27" s="145"/>
      <c r="I27" s="147"/>
      <c r="J27" s="145"/>
      <c r="K27" s="145"/>
      <c r="L27" s="145"/>
      <c r="M27" s="145"/>
      <c r="N27" s="145"/>
      <c r="O27" s="145"/>
      <c r="P27" s="145"/>
      <c r="Q27" s="145"/>
      <c r="R27" s="145"/>
      <c r="S27" s="145"/>
      <c r="T27" s="145"/>
      <c r="U27" s="145"/>
      <c r="V27" s="145"/>
      <c r="W27" s="145"/>
      <c r="X27" s="146"/>
      <c r="Y27" s="145"/>
      <c r="Z27" s="145"/>
      <c r="AA27" s="145"/>
      <c r="AB27" s="322"/>
    </row>
    <row r="28" spans="1:28" ht="11.25" customHeight="1" x14ac:dyDescent="0.25">
      <c r="A28" s="145"/>
      <c r="B28" s="146"/>
      <c r="C28" s="147"/>
      <c r="D28" s="148"/>
      <c r="E28" s="145"/>
      <c r="F28" s="324"/>
      <c r="G28" s="145"/>
      <c r="H28" s="145"/>
      <c r="I28" s="147"/>
      <c r="J28" s="145"/>
      <c r="K28" s="145"/>
      <c r="L28" s="145"/>
      <c r="M28" s="145"/>
      <c r="N28" s="145"/>
      <c r="O28" s="145"/>
      <c r="P28" s="145"/>
      <c r="Q28" s="145"/>
      <c r="R28" s="145"/>
      <c r="S28" s="145"/>
      <c r="T28" s="145"/>
      <c r="U28" s="145"/>
      <c r="V28" s="145"/>
      <c r="W28" s="145"/>
      <c r="X28" s="146"/>
      <c r="Y28" s="145"/>
      <c r="Z28" s="145"/>
      <c r="AA28" s="145"/>
      <c r="AB28" s="322"/>
    </row>
    <row r="29" spans="1:28" ht="11.25" customHeight="1" x14ac:dyDescent="0.25">
      <c r="A29" s="145"/>
      <c r="B29" s="146"/>
      <c r="C29" s="147"/>
      <c r="D29" s="148"/>
      <c r="E29" s="145"/>
      <c r="F29" s="148"/>
      <c r="G29" s="145"/>
      <c r="H29" s="145"/>
      <c r="I29" s="147"/>
      <c r="J29" s="145"/>
      <c r="K29" s="145"/>
      <c r="L29" s="145"/>
      <c r="M29" s="145"/>
      <c r="N29" s="145"/>
      <c r="O29" s="145"/>
      <c r="P29" s="145"/>
      <c r="Q29" s="145"/>
      <c r="R29" s="145"/>
      <c r="S29" s="145"/>
      <c r="T29" s="145"/>
      <c r="U29" s="145"/>
      <c r="V29" s="145"/>
      <c r="W29" s="145"/>
      <c r="X29" s="146"/>
      <c r="Y29" s="145"/>
      <c r="Z29" s="145"/>
      <c r="AA29" s="145"/>
      <c r="AB29" s="322"/>
    </row>
    <row r="30" spans="1:28" ht="11.25" customHeight="1" x14ac:dyDescent="0.25">
      <c r="A30" s="145"/>
      <c r="B30" s="146"/>
      <c r="C30" s="147"/>
      <c r="D30" s="148"/>
      <c r="E30" s="145"/>
      <c r="F30" s="148"/>
      <c r="G30" s="145"/>
      <c r="H30" s="145"/>
      <c r="I30" s="147"/>
      <c r="J30" s="145"/>
      <c r="K30" s="145"/>
      <c r="L30" s="145"/>
      <c r="M30" s="145"/>
      <c r="N30" s="145"/>
      <c r="O30" s="145"/>
      <c r="P30" s="145"/>
      <c r="Q30" s="145"/>
      <c r="R30" s="145"/>
      <c r="S30" s="145"/>
      <c r="T30" s="145"/>
      <c r="U30" s="145"/>
      <c r="V30" s="145"/>
      <c r="W30" s="145"/>
      <c r="X30" s="146"/>
      <c r="Y30" s="145"/>
      <c r="Z30" s="145"/>
      <c r="AA30" s="145"/>
      <c r="AB30" s="322"/>
    </row>
    <row r="31" spans="1:28" ht="11.25" customHeight="1" x14ac:dyDescent="0.25">
      <c r="A31" s="145"/>
      <c r="B31" s="146"/>
      <c r="C31" s="147"/>
      <c r="D31" s="148"/>
      <c r="E31" s="145"/>
      <c r="F31" s="148"/>
      <c r="G31" s="145"/>
      <c r="H31" s="145"/>
      <c r="I31" s="147"/>
      <c r="J31" s="145"/>
      <c r="K31" s="145"/>
      <c r="L31" s="145"/>
      <c r="M31" s="145"/>
      <c r="N31" s="145"/>
      <c r="O31" s="145"/>
      <c r="P31" s="145"/>
      <c r="Q31" s="145"/>
      <c r="R31" s="145"/>
      <c r="S31" s="145"/>
      <c r="T31" s="145"/>
      <c r="U31" s="145"/>
      <c r="V31" s="145"/>
      <c r="W31" s="145"/>
      <c r="X31" s="146"/>
      <c r="Y31" s="145"/>
      <c r="Z31" s="145"/>
      <c r="AA31" s="145"/>
      <c r="AB31" s="322"/>
    </row>
    <row r="32" spans="1:28" ht="11.25" customHeight="1" x14ac:dyDescent="0.25">
      <c r="A32" s="145"/>
      <c r="B32" s="146"/>
      <c r="C32" s="147"/>
      <c r="D32" s="148"/>
      <c r="E32" s="145"/>
      <c r="F32" s="148"/>
      <c r="G32" s="145"/>
      <c r="H32" s="145"/>
      <c r="I32" s="147"/>
      <c r="J32" s="145"/>
      <c r="K32" s="145"/>
      <c r="L32" s="145"/>
      <c r="M32" s="145"/>
      <c r="N32" s="145"/>
      <c r="O32" s="145"/>
      <c r="P32" s="145"/>
      <c r="Q32" s="145"/>
      <c r="R32" s="145"/>
      <c r="S32" s="145"/>
      <c r="T32" s="145"/>
      <c r="U32" s="145"/>
      <c r="V32" s="145"/>
      <c r="W32" s="145"/>
      <c r="X32" s="146"/>
      <c r="Y32" s="145"/>
      <c r="Z32" s="145"/>
      <c r="AA32" s="145"/>
      <c r="AB32" s="322"/>
    </row>
    <row r="33" spans="1:28" ht="11.25" customHeight="1" x14ac:dyDescent="0.25">
      <c r="A33" s="145"/>
      <c r="B33" s="146"/>
      <c r="C33" s="147"/>
      <c r="D33" s="148"/>
      <c r="E33" s="145"/>
      <c r="F33" s="148"/>
      <c r="G33" s="145"/>
      <c r="H33" s="145"/>
      <c r="I33" s="147"/>
      <c r="J33" s="145"/>
      <c r="K33" s="145"/>
      <c r="L33" s="145"/>
      <c r="M33" s="145"/>
      <c r="N33" s="145"/>
      <c r="O33" s="145"/>
      <c r="P33" s="145"/>
      <c r="Q33" s="145"/>
      <c r="R33" s="145"/>
      <c r="S33" s="145"/>
      <c r="T33" s="145"/>
      <c r="U33" s="145"/>
      <c r="V33" s="145"/>
      <c r="W33" s="145"/>
      <c r="X33" s="146"/>
      <c r="Y33" s="145"/>
      <c r="Z33" s="145"/>
      <c r="AA33" s="145"/>
      <c r="AB33" s="322"/>
    </row>
    <row r="34" spans="1:28" ht="11.25" customHeight="1" x14ac:dyDescent="0.25">
      <c r="A34" s="145"/>
      <c r="B34" s="146"/>
      <c r="C34" s="147"/>
      <c r="D34" s="148"/>
      <c r="E34" s="145"/>
      <c r="F34" s="148"/>
      <c r="G34" s="145"/>
      <c r="H34" s="145"/>
      <c r="I34" s="147"/>
      <c r="J34" s="145"/>
      <c r="K34" s="145"/>
      <c r="L34" s="145"/>
      <c r="M34" s="145"/>
      <c r="N34" s="145"/>
      <c r="O34" s="145"/>
      <c r="P34" s="145"/>
      <c r="Q34" s="145"/>
      <c r="R34" s="145"/>
      <c r="S34" s="145"/>
      <c r="T34" s="145"/>
      <c r="U34" s="145"/>
      <c r="V34" s="145"/>
      <c r="W34" s="145"/>
      <c r="X34" s="146"/>
      <c r="Y34" s="145"/>
      <c r="Z34" s="145"/>
      <c r="AA34" s="145"/>
      <c r="AB34" s="322"/>
    </row>
    <row r="35" spans="1:28" ht="11.25" customHeight="1" x14ac:dyDescent="0.25">
      <c r="A35" s="145"/>
      <c r="B35" s="146"/>
      <c r="C35" s="147"/>
      <c r="D35" s="148"/>
      <c r="E35" s="145"/>
      <c r="F35" s="148"/>
      <c r="G35" s="145"/>
      <c r="H35" s="145"/>
      <c r="I35" s="147"/>
      <c r="J35" s="145"/>
      <c r="K35" s="145"/>
      <c r="L35" s="145"/>
      <c r="M35" s="145"/>
      <c r="N35" s="145"/>
      <c r="O35" s="145"/>
      <c r="P35" s="145"/>
      <c r="Q35" s="145"/>
      <c r="R35" s="145"/>
      <c r="S35" s="145"/>
      <c r="T35" s="145"/>
      <c r="U35" s="145"/>
      <c r="V35" s="145"/>
      <c r="W35" s="145"/>
      <c r="X35" s="146"/>
      <c r="Y35" s="145"/>
      <c r="Z35" s="145"/>
      <c r="AA35" s="145"/>
      <c r="AB35" s="322"/>
    </row>
    <row r="36" spans="1:28" ht="11.25" customHeight="1" x14ac:dyDescent="0.25">
      <c r="A36" s="145"/>
      <c r="B36" s="146"/>
      <c r="C36" s="147"/>
      <c r="D36" s="148"/>
      <c r="E36" s="145"/>
      <c r="F36" s="148"/>
      <c r="G36" s="145"/>
      <c r="H36" s="145"/>
      <c r="I36" s="147"/>
      <c r="J36" s="145"/>
      <c r="K36" s="145"/>
      <c r="L36" s="145"/>
      <c r="M36" s="145"/>
      <c r="N36" s="145"/>
      <c r="O36" s="145"/>
      <c r="P36" s="145"/>
      <c r="Q36" s="145"/>
      <c r="R36" s="145"/>
      <c r="S36" s="145"/>
      <c r="T36" s="145"/>
      <c r="U36" s="145"/>
      <c r="V36" s="145"/>
      <c r="W36" s="145"/>
      <c r="X36" s="146"/>
      <c r="Y36" s="145"/>
      <c r="Z36" s="145"/>
      <c r="AA36" s="145"/>
      <c r="AB36" s="322"/>
    </row>
    <row r="37" spans="1:28" ht="11.25" customHeight="1" x14ac:dyDescent="0.25">
      <c r="A37" s="145"/>
      <c r="B37" s="146"/>
      <c r="C37" s="147"/>
      <c r="D37" s="148"/>
      <c r="E37" s="145"/>
      <c r="F37" s="148"/>
      <c r="G37" s="145"/>
      <c r="H37" s="145"/>
      <c r="I37" s="147"/>
      <c r="J37" s="145"/>
      <c r="K37" s="145"/>
      <c r="L37" s="145"/>
      <c r="M37" s="145"/>
      <c r="N37" s="145"/>
      <c r="O37" s="145"/>
      <c r="P37" s="145"/>
      <c r="Q37" s="145"/>
      <c r="R37" s="145"/>
      <c r="S37" s="145"/>
      <c r="T37" s="145"/>
      <c r="U37" s="145"/>
      <c r="V37" s="145"/>
      <c r="W37" s="145"/>
      <c r="X37" s="146"/>
      <c r="Y37" s="145"/>
      <c r="Z37" s="145"/>
      <c r="AA37" s="145"/>
      <c r="AB37" s="322"/>
    </row>
    <row r="38" spans="1:28" ht="11.25" customHeight="1" x14ac:dyDescent="0.25">
      <c r="A38" s="145"/>
      <c r="B38" s="146"/>
      <c r="C38" s="147"/>
      <c r="D38" s="148"/>
      <c r="E38" s="145"/>
      <c r="F38" s="148"/>
      <c r="G38" s="145"/>
      <c r="H38" s="145"/>
      <c r="I38" s="147"/>
      <c r="J38" s="145"/>
      <c r="K38" s="145"/>
      <c r="L38" s="145"/>
      <c r="M38" s="145"/>
      <c r="N38" s="145"/>
      <c r="O38" s="145"/>
      <c r="P38" s="145"/>
      <c r="Q38" s="145"/>
      <c r="R38" s="145"/>
      <c r="S38" s="145"/>
      <c r="T38" s="145"/>
      <c r="U38" s="145"/>
      <c r="V38" s="145"/>
      <c r="W38" s="145"/>
      <c r="X38" s="146"/>
      <c r="Y38" s="145"/>
      <c r="Z38" s="145"/>
      <c r="AA38" s="145"/>
      <c r="AB38" s="322"/>
    </row>
    <row r="39" spans="1:28" ht="11.25" customHeight="1" x14ac:dyDescent="0.25">
      <c r="A39" s="145"/>
      <c r="B39" s="146"/>
      <c r="C39" s="147"/>
      <c r="D39" s="148"/>
      <c r="E39" s="145"/>
      <c r="F39" s="148"/>
      <c r="G39" s="145"/>
      <c r="H39" s="145"/>
      <c r="I39" s="147"/>
      <c r="J39" s="145"/>
      <c r="K39" s="145"/>
      <c r="L39" s="145"/>
      <c r="M39" s="145"/>
      <c r="N39" s="145"/>
      <c r="O39" s="145"/>
      <c r="P39" s="145"/>
      <c r="Q39" s="145"/>
      <c r="R39" s="145"/>
      <c r="S39" s="145"/>
      <c r="T39" s="145"/>
      <c r="U39" s="145"/>
      <c r="V39" s="145"/>
      <c r="W39" s="145"/>
      <c r="X39" s="146"/>
      <c r="Y39" s="145"/>
      <c r="Z39" s="145"/>
      <c r="AA39" s="145"/>
      <c r="AB39" s="322"/>
    </row>
    <row r="40" spans="1:28" ht="11.25" customHeight="1" x14ac:dyDescent="0.25">
      <c r="A40" s="145"/>
      <c r="B40" s="146"/>
      <c r="C40" s="147"/>
      <c r="D40" s="148"/>
      <c r="E40" s="145"/>
      <c r="F40" s="148"/>
      <c r="G40" s="145"/>
      <c r="H40" s="145"/>
      <c r="I40" s="147"/>
      <c r="J40" s="145"/>
      <c r="K40" s="145"/>
      <c r="L40" s="145"/>
      <c r="M40" s="145"/>
      <c r="N40" s="145"/>
      <c r="O40" s="145"/>
      <c r="P40" s="145"/>
      <c r="Q40" s="145"/>
      <c r="R40" s="145"/>
      <c r="S40" s="145"/>
      <c r="T40" s="145"/>
      <c r="U40" s="145"/>
      <c r="V40" s="145"/>
      <c r="W40" s="145"/>
      <c r="X40" s="146"/>
      <c r="Y40" s="145"/>
      <c r="Z40" s="145"/>
      <c r="AA40" s="145"/>
      <c r="AB40" s="322"/>
    </row>
    <row r="41" spans="1:28" ht="11.25" customHeight="1" x14ac:dyDescent="0.25">
      <c r="A41" s="145"/>
      <c r="B41" s="146"/>
      <c r="C41" s="147"/>
      <c r="D41" s="148"/>
      <c r="E41" s="145"/>
      <c r="F41" s="148"/>
      <c r="G41" s="145"/>
      <c r="H41" s="145"/>
      <c r="I41" s="147"/>
      <c r="J41" s="145"/>
      <c r="K41" s="145"/>
      <c r="L41" s="145"/>
      <c r="M41" s="145"/>
      <c r="N41" s="145"/>
      <c r="O41" s="145"/>
      <c r="P41" s="145"/>
      <c r="Q41" s="145"/>
      <c r="R41" s="145"/>
      <c r="S41" s="145"/>
      <c r="T41" s="145"/>
      <c r="U41" s="145"/>
      <c r="V41" s="145"/>
      <c r="W41" s="145"/>
      <c r="X41" s="146"/>
      <c r="Y41" s="145"/>
      <c r="Z41" s="145"/>
      <c r="AA41" s="145"/>
      <c r="AB41" s="322"/>
    </row>
    <row r="42" spans="1:28" ht="11.25" customHeight="1" x14ac:dyDescent="0.25">
      <c r="A42" s="145"/>
      <c r="B42" s="146"/>
      <c r="C42" s="147"/>
      <c r="D42" s="148"/>
      <c r="E42" s="145"/>
      <c r="F42" s="148"/>
      <c r="G42" s="145"/>
      <c r="H42" s="145"/>
      <c r="I42" s="147"/>
      <c r="J42" s="145"/>
      <c r="K42" s="145"/>
      <c r="L42" s="145"/>
      <c r="M42" s="145"/>
      <c r="N42" s="145"/>
      <c r="O42" s="145"/>
      <c r="P42" s="145"/>
      <c r="Q42" s="145"/>
      <c r="R42" s="145"/>
      <c r="S42" s="145"/>
      <c r="T42" s="145"/>
      <c r="U42" s="145"/>
      <c r="V42" s="145"/>
      <c r="W42" s="145"/>
      <c r="X42" s="146"/>
      <c r="Y42" s="145"/>
      <c r="Z42" s="145"/>
      <c r="AA42" s="145"/>
      <c r="AB42" s="322"/>
    </row>
    <row r="43" spans="1:28" ht="11.25" customHeight="1" x14ac:dyDescent="0.25">
      <c r="A43" s="145"/>
      <c r="B43" s="146"/>
      <c r="C43" s="147"/>
      <c r="D43" s="148"/>
      <c r="E43" s="145"/>
      <c r="F43" s="148"/>
      <c r="G43" s="145"/>
      <c r="H43" s="145"/>
      <c r="I43" s="147"/>
      <c r="J43" s="145"/>
      <c r="K43" s="145"/>
      <c r="L43" s="145"/>
      <c r="M43" s="145"/>
      <c r="N43" s="145"/>
      <c r="O43" s="145"/>
      <c r="P43" s="145"/>
      <c r="Q43" s="145"/>
      <c r="R43" s="145"/>
      <c r="S43" s="145"/>
      <c r="T43" s="145"/>
      <c r="U43" s="145"/>
      <c r="V43" s="145"/>
      <c r="W43" s="145"/>
      <c r="X43" s="146"/>
      <c r="Y43" s="145"/>
      <c r="Z43" s="145"/>
      <c r="AA43" s="145"/>
      <c r="AB43" s="322"/>
    </row>
    <row r="44" spans="1:28" ht="11.25" customHeight="1" x14ac:dyDescent="0.25">
      <c r="A44" s="145"/>
      <c r="B44" s="146"/>
      <c r="C44" s="147"/>
      <c r="D44" s="148"/>
      <c r="E44" s="145"/>
      <c r="F44" s="148"/>
      <c r="G44" s="145"/>
      <c r="H44" s="145"/>
      <c r="I44" s="147"/>
      <c r="J44" s="145"/>
      <c r="K44" s="145"/>
      <c r="L44" s="145"/>
      <c r="M44" s="145"/>
      <c r="N44" s="145"/>
      <c r="O44" s="145"/>
      <c r="P44" s="145"/>
      <c r="Q44" s="145"/>
      <c r="R44" s="145"/>
      <c r="S44" s="145"/>
      <c r="T44" s="145"/>
      <c r="U44" s="145"/>
      <c r="V44" s="145"/>
      <c r="W44" s="145"/>
      <c r="X44" s="146"/>
      <c r="Y44" s="145"/>
      <c r="Z44" s="145"/>
      <c r="AA44" s="145"/>
      <c r="AB44" s="322"/>
    </row>
    <row r="45" spans="1:28" ht="11.25" customHeight="1" x14ac:dyDescent="0.25">
      <c r="A45" s="145"/>
      <c r="B45" s="146"/>
      <c r="C45" s="147"/>
      <c r="D45" s="148"/>
      <c r="E45" s="145"/>
      <c r="F45" s="148"/>
      <c r="G45" s="145"/>
      <c r="H45" s="145"/>
      <c r="I45" s="147"/>
      <c r="J45" s="145"/>
      <c r="K45" s="145"/>
      <c r="L45" s="145"/>
      <c r="M45" s="145"/>
      <c r="N45" s="145"/>
      <c r="O45" s="145"/>
      <c r="P45" s="145"/>
      <c r="Q45" s="145"/>
      <c r="R45" s="145"/>
      <c r="S45" s="145"/>
      <c r="T45" s="145"/>
      <c r="U45" s="145"/>
      <c r="V45" s="145"/>
      <c r="W45" s="145"/>
      <c r="X45" s="146"/>
      <c r="Y45" s="145"/>
      <c r="Z45" s="145"/>
      <c r="AA45" s="145"/>
      <c r="AB45" s="322"/>
    </row>
    <row r="46" spans="1:28" ht="11.25" customHeight="1" x14ac:dyDescent="0.25">
      <c r="A46" s="145"/>
      <c r="B46" s="146"/>
      <c r="C46" s="147"/>
      <c r="D46" s="148"/>
      <c r="E46" s="145"/>
      <c r="F46" s="148"/>
      <c r="G46" s="145"/>
      <c r="H46" s="145"/>
      <c r="I46" s="147"/>
      <c r="J46" s="145"/>
      <c r="K46" s="145"/>
      <c r="L46" s="145"/>
      <c r="M46" s="145"/>
      <c r="N46" s="145"/>
      <c r="O46" s="145"/>
      <c r="P46" s="145"/>
      <c r="Q46" s="145"/>
      <c r="R46" s="145"/>
      <c r="S46" s="145"/>
      <c r="T46" s="145"/>
      <c r="U46" s="145"/>
      <c r="V46" s="145"/>
      <c r="W46" s="145"/>
      <c r="X46" s="146"/>
      <c r="Y46" s="145"/>
      <c r="Z46" s="145"/>
      <c r="AA46" s="145"/>
      <c r="AB46" s="322"/>
    </row>
    <row r="47" spans="1:28" ht="11.25" customHeight="1" x14ac:dyDescent="0.25">
      <c r="A47" s="145"/>
      <c r="B47" s="146"/>
      <c r="C47" s="147"/>
      <c r="D47" s="148"/>
      <c r="E47" s="145"/>
      <c r="F47" s="148"/>
      <c r="G47" s="145"/>
      <c r="H47" s="145"/>
      <c r="I47" s="147"/>
      <c r="J47" s="145"/>
      <c r="K47" s="145"/>
      <c r="L47" s="145"/>
      <c r="M47" s="145"/>
      <c r="N47" s="145"/>
      <c r="O47" s="145"/>
      <c r="P47" s="145"/>
      <c r="Q47" s="145"/>
      <c r="R47" s="145"/>
      <c r="S47" s="145"/>
      <c r="T47" s="145"/>
      <c r="U47" s="145"/>
      <c r="V47" s="145"/>
      <c r="W47" s="145"/>
      <c r="X47" s="146"/>
      <c r="Y47" s="145"/>
      <c r="Z47" s="145"/>
      <c r="AA47" s="145"/>
      <c r="AB47" s="322"/>
    </row>
    <row r="48" spans="1:28" ht="11.25" customHeight="1" x14ac:dyDescent="0.25">
      <c r="A48" s="145"/>
      <c r="B48" s="146"/>
      <c r="C48" s="147"/>
      <c r="D48" s="148"/>
      <c r="E48" s="145"/>
      <c r="F48" s="148"/>
      <c r="G48" s="145"/>
      <c r="H48" s="145"/>
      <c r="I48" s="147"/>
      <c r="J48" s="145"/>
      <c r="K48" s="145"/>
      <c r="L48" s="145"/>
      <c r="M48" s="145"/>
      <c r="N48" s="145"/>
      <c r="O48" s="145"/>
      <c r="P48" s="145"/>
      <c r="Q48" s="145"/>
      <c r="R48" s="145"/>
      <c r="S48" s="145"/>
      <c r="T48" s="145"/>
      <c r="U48" s="145"/>
      <c r="V48" s="145"/>
      <c r="W48" s="145"/>
      <c r="X48" s="146"/>
      <c r="Y48" s="145"/>
      <c r="Z48" s="145"/>
      <c r="AA48" s="145"/>
      <c r="AB48" s="322"/>
    </row>
    <row r="49" spans="1:28" ht="11.25" customHeight="1" x14ac:dyDescent="0.25">
      <c r="A49" s="145"/>
      <c r="B49" s="146"/>
      <c r="C49" s="147"/>
      <c r="D49" s="148"/>
      <c r="E49" s="145"/>
      <c r="F49" s="148"/>
      <c r="G49" s="145"/>
      <c r="H49" s="145"/>
      <c r="I49" s="147"/>
      <c r="J49" s="145"/>
      <c r="K49" s="145"/>
      <c r="L49" s="145"/>
      <c r="M49" s="145"/>
      <c r="N49" s="145"/>
      <c r="O49" s="145"/>
      <c r="P49" s="145"/>
      <c r="Q49" s="145"/>
      <c r="R49" s="145"/>
      <c r="S49" s="145"/>
      <c r="T49" s="145"/>
      <c r="U49" s="145"/>
      <c r="V49" s="145"/>
      <c r="W49" s="145"/>
      <c r="X49" s="146"/>
      <c r="Y49" s="145"/>
      <c r="Z49" s="145"/>
      <c r="AA49" s="145"/>
      <c r="AB49" s="322"/>
    </row>
    <row r="50" spans="1:28" ht="11.25" customHeight="1" x14ac:dyDescent="0.25">
      <c r="A50" s="145"/>
      <c r="B50" s="146"/>
      <c r="C50" s="147"/>
      <c r="D50" s="148"/>
      <c r="E50" s="145"/>
      <c r="F50" s="148"/>
      <c r="G50" s="145"/>
      <c r="H50" s="145"/>
      <c r="I50" s="147"/>
      <c r="J50" s="145"/>
      <c r="K50" s="145"/>
      <c r="L50" s="145"/>
      <c r="M50" s="145"/>
      <c r="N50" s="145"/>
      <c r="O50" s="145"/>
      <c r="P50" s="145"/>
      <c r="Q50" s="145"/>
      <c r="R50" s="145"/>
      <c r="S50" s="145"/>
      <c r="T50" s="145"/>
      <c r="U50" s="145"/>
      <c r="V50" s="145"/>
      <c r="W50" s="145"/>
      <c r="X50" s="146"/>
      <c r="Y50" s="145"/>
      <c r="Z50" s="145"/>
      <c r="AA50" s="145"/>
      <c r="AB50" s="322"/>
    </row>
    <row r="51" spans="1:28" ht="11.25" customHeight="1" x14ac:dyDescent="0.25">
      <c r="A51" s="145"/>
      <c r="B51" s="146"/>
      <c r="C51" s="147"/>
      <c r="D51" s="148"/>
      <c r="E51" s="145"/>
      <c r="F51" s="148"/>
      <c r="G51" s="145"/>
      <c r="H51" s="145"/>
      <c r="I51" s="147"/>
      <c r="J51" s="145"/>
      <c r="K51" s="145"/>
      <c r="L51" s="145"/>
      <c r="M51" s="145"/>
      <c r="N51" s="145"/>
      <c r="O51" s="145"/>
      <c r="P51" s="145"/>
      <c r="Q51" s="145"/>
      <c r="R51" s="145"/>
      <c r="S51" s="145"/>
      <c r="T51" s="145"/>
      <c r="U51" s="145"/>
      <c r="V51" s="145"/>
      <c r="W51" s="145"/>
      <c r="X51" s="146"/>
      <c r="Y51" s="145"/>
      <c r="Z51" s="145"/>
      <c r="AA51" s="145"/>
      <c r="AB51" s="322"/>
    </row>
    <row r="52" spans="1:28" ht="11.25" customHeight="1" x14ac:dyDescent="0.25">
      <c r="A52" s="145"/>
      <c r="B52" s="146"/>
      <c r="C52" s="147"/>
      <c r="D52" s="148"/>
      <c r="E52" s="145"/>
      <c r="F52" s="148"/>
      <c r="G52" s="145"/>
      <c r="H52" s="145"/>
      <c r="I52" s="147"/>
      <c r="J52" s="145"/>
      <c r="K52" s="145"/>
      <c r="L52" s="145"/>
      <c r="M52" s="145"/>
      <c r="N52" s="145"/>
      <c r="O52" s="145"/>
      <c r="P52" s="145"/>
      <c r="Q52" s="145"/>
      <c r="R52" s="145"/>
      <c r="S52" s="145"/>
      <c r="T52" s="145"/>
      <c r="U52" s="145"/>
      <c r="V52" s="145"/>
      <c r="W52" s="145"/>
      <c r="X52" s="146"/>
      <c r="Y52" s="145"/>
      <c r="Z52" s="145"/>
      <c r="AA52" s="145"/>
      <c r="AB52" s="322"/>
    </row>
    <row r="53" spans="1:28" ht="11.25" customHeight="1" x14ac:dyDescent="0.25">
      <c r="A53" s="145"/>
      <c r="B53" s="146"/>
      <c r="C53" s="147"/>
      <c r="D53" s="148"/>
      <c r="E53" s="145"/>
      <c r="F53" s="148"/>
      <c r="G53" s="145"/>
      <c r="H53" s="145"/>
      <c r="I53" s="147"/>
      <c r="J53" s="145"/>
      <c r="K53" s="145"/>
      <c r="L53" s="145"/>
      <c r="M53" s="145"/>
      <c r="N53" s="145"/>
      <c r="O53" s="145"/>
      <c r="P53" s="145"/>
      <c r="Q53" s="145"/>
      <c r="R53" s="145"/>
      <c r="S53" s="145"/>
      <c r="T53" s="145"/>
      <c r="U53" s="145"/>
      <c r="V53" s="145"/>
      <c r="W53" s="145"/>
      <c r="X53" s="146"/>
      <c r="Y53" s="145"/>
      <c r="Z53" s="145"/>
      <c r="AA53" s="145"/>
      <c r="AB53" s="322"/>
    </row>
    <row r="54" spans="1:28" ht="11.25" customHeight="1" x14ac:dyDescent="0.25">
      <c r="A54" s="145"/>
      <c r="B54" s="146"/>
      <c r="C54" s="147"/>
      <c r="D54" s="148"/>
      <c r="E54" s="145"/>
      <c r="F54" s="148"/>
      <c r="G54" s="145"/>
      <c r="H54" s="145"/>
      <c r="I54" s="147"/>
      <c r="J54" s="145"/>
      <c r="K54" s="145"/>
      <c r="L54" s="145"/>
      <c r="M54" s="145"/>
      <c r="N54" s="145"/>
      <c r="O54" s="145"/>
      <c r="P54" s="145"/>
      <c r="Q54" s="145"/>
      <c r="R54" s="145"/>
      <c r="S54" s="145"/>
      <c r="T54" s="145"/>
      <c r="U54" s="145"/>
      <c r="V54" s="145"/>
      <c r="W54" s="145"/>
      <c r="X54" s="146"/>
      <c r="Y54" s="145"/>
      <c r="Z54" s="145"/>
      <c r="AA54" s="145"/>
      <c r="AB54" s="322"/>
    </row>
    <row r="55" spans="1:28" ht="11.25" customHeight="1" x14ac:dyDescent="0.25">
      <c r="A55" s="145"/>
      <c r="B55" s="146"/>
      <c r="C55" s="147"/>
      <c r="D55" s="148"/>
      <c r="E55" s="145"/>
      <c r="F55" s="148"/>
      <c r="G55" s="145"/>
      <c r="H55" s="145"/>
      <c r="I55" s="147"/>
      <c r="J55" s="145"/>
      <c r="K55" s="145"/>
      <c r="L55" s="145"/>
      <c r="M55" s="145"/>
      <c r="N55" s="145"/>
      <c r="O55" s="145"/>
      <c r="P55" s="145"/>
      <c r="Q55" s="145"/>
      <c r="R55" s="145"/>
      <c r="S55" s="145"/>
      <c r="T55" s="145"/>
      <c r="U55" s="145"/>
      <c r="V55" s="145"/>
      <c r="W55" s="145"/>
      <c r="X55" s="146"/>
      <c r="Y55" s="145"/>
      <c r="Z55" s="145"/>
      <c r="AA55" s="145"/>
      <c r="AB55" s="322"/>
    </row>
    <row r="56" spans="1:28" ht="11.25" customHeight="1" x14ac:dyDescent="0.25">
      <c r="A56" s="145"/>
      <c r="B56" s="146"/>
      <c r="C56" s="147"/>
      <c r="D56" s="148"/>
      <c r="E56" s="145"/>
      <c r="F56" s="148"/>
      <c r="G56" s="145"/>
      <c r="H56" s="145"/>
      <c r="I56" s="147"/>
      <c r="J56" s="145"/>
      <c r="K56" s="145"/>
      <c r="L56" s="145"/>
      <c r="M56" s="145"/>
      <c r="N56" s="145"/>
      <c r="O56" s="145"/>
      <c r="P56" s="145"/>
      <c r="Q56" s="145"/>
      <c r="R56" s="145"/>
      <c r="S56" s="145"/>
      <c r="T56" s="145"/>
      <c r="U56" s="145"/>
      <c r="V56" s="145"/>
      <c r="W56" s="145"/>
      <c r="X56" s="146"/>
      <c r="Y56" s="145"/>
      <c r="Z56" s="145"/>
      <c r="AA56" s="145"/>
      <c r="AB56" s="322"/>
    </row>
    <row r="57" spans="1:28" ht="11.25" customHeight="1" x14ac:dyDescent="0.25">
      <c r="A57" s="145"/>
      <c r="B57" s="146"/>
      <c r="C57" s="147"/>
      <c r="D57" s="148"/>
      <c r="E57" s="145"/>
      <c r="F57" s="148"/>
      <c r="G57" s="145"/>
      <c r="H57" s="145"/>
      <c r="I57" s="147"/>
      <c r="J57" s="145"/>
      <c r="K57" s="145"/>
      <c r="L57" s="145"/>
      <c r="M57" s="145"/>
      <c r="N57" s="145"/>
      <c r="O57" s="145"/>
      <c r="P57" s="145"/>
      <c r="Q57" s="145"/>
      <c r="R57" s="145"/>
      <c r="S57" s="145"/>
      <c r="T57" s="145"/>
      <c r="U57" s="145"/>
      <c r="V57" s="145"/>
      <c r="W57" s="145"/>
      <c r="X57" s="146"/>
      <c r="Y57" s="145"/>
      <c r="Z57" s="145"/>
      <c r="AA57" s="145"/>
      <c r="AB57" s="322"/>
    </row>
    <row r="58" spans="1:28" ht="11.25" customHeight="1" x14ac:dyDescent="0.25">
      <c r="A58" s="145"/>
      <c r="B58" s="146"/>
      <c r="C58" s="147"/>
      <c r="D58" s="148"/>
      <c r="E58" s="145"/>
      <c r="F58" s="148"/>
      <c r="G58" s="145"/>
      <c r="H58" s="145"/>
      <c r="I58" s="147"/>
      <c r="J58" s="145"/>
      <c r="K58" s="145"/>
      <c r="L58" s="145"/>
      <c r="M58" s="145"/>
      <c r="N58" s="145"/>
      <c r="O58" s="145"/>
      <c r="P58" s="145"/>
      <c r="Q58" s="145"/>
      <c r="R58" s="145"/>
      <c r="S58" s="145"/>
      <c r="T58" s="145"/>
      <c r="U58" s="145"/>
      <c r="V58" s="145"/>
      <c r="W58" s="145"/>
      <c r="X58" s="146"/>
      <c r="Y58" s="145"/>
      <c r="Z58" s="145"/>
      <c r="AA58" s="145"/>
      <c r="AB58" s="322"/>
    </row>
    <row r="59" spans="1:28" ht="11.25" customHeight="1" x14ac:dyDescent="0.25">
      <c r="A59" s="145"/>
      <c r="B59" s="146"/>
      <c r="C59" s="147"/>
      <c r="D59" s="148"/>
      <c r="E59" s="145"/>
      <c r="F59" s="148"/>
      <c r="G59" s="145"/>
      <c r="H59" s="145"/>
      <c r="I59" s="147"/>
      <c r="J59" s="145"/>
      <c r="K59" s="145"/>
      <c r="L59" s="145"/>
      <c r="M59" s="145"/>
      <c r="N59" s="145"/>
      <c r="O59" s="145"/>
      <c r="P59" s="145"/>
      <c r="Q59" s="145"/>
      <c r="R59" s="145"/>
      <c r="S59" s="145"/>
      <c r="T59" s="145"/>
      <c r="U59" s="145"/>
      <c r="V59" s="145"/>
      <c r="W59" s="145"/>
      <c r="X59" s="146"/>
      <c r="Y59" s="145"/>
      <c r="Z59" s="145"/>
      <c r="AA59" s="145"/>
      <c r="AB59" s="322"/>
    </row>
    <row r="60" spans="1:28" ht="11.25" customHeight="1" x14ac:dyDescent="0.25">
      <c r="A60" s="145"/>
      <c r="B60" s="146"/>
      <c r="C60" s="147"/>
      <c r="D60" s="148"/>
      <c r="E60" s="145"/>
      <c r="F60" s="148"/>
      <c r="G60" s="145"/>
      <c r="H60" s="145"/>
      <c r="I60" s="147"/>
      <c r="J60" s="145"/>
      <c r="K60" s="145"/>
      <c r="L60" s="145"/>
      <c r="M60" s="145"/>
      <c r="N60" s="145"/>
      <c r="O60" s="145"/>
      <c r="P60" s="145"/>
      <c r="Q60" s="145"/>
      <c r="R60" s="145"/>
      <c r="S60" s="145"/>
      <c r="T60" s="145"/>
      <c r="U60" s="145"/>
      <c r="V60" s="145"/>
      <c r="W60" s="145"/>
      <c r="X60" s="146"/>
      <c r="Y60" s="145"/>
      <c r="Z60" s="145"/>
      <c r="AA60" s="145"/>
      <c r="AB60" s="322"/>
    </row>
    <row r="61" spans="1:28" ht="11.25" customHeight="1" x14ac:dyDescent="0.25">
      <c r="A61" s="145"/>
      <c r="B61" s="146"/>
      <c r="C61" s="147"/>
      <c r="D61" s="148"/>
      <c r="E61" s="145"/>
      <c r="F61" s="148"/>
      <c r="G61" s="145"/>
      <c r="H61" s="145"/>
      <c r="I61" s="147"/>
      <c r="J61" s="145"/>
      <c r="K61" s="145"/>
      <c r="L61" s="145"/>
      <c r="M61" s="145"/>
      <c r="N61" s="145"/>
      <c r="O61" s="145"/>
      <c r="P61" s="145"/>
      <c r="Q61" s="145"/>
      <c r="R61" s="145"/>
      <c r="S61" s="145"/>
      <c r="T61" s="145"/>
      <c r="U61" s="145"/>
      <c r="V61" s="145"/>
      <c r="W61" s="145"/>
      <c r="X61" s="146"/>
      <c r="Y61" s="145"/>
      <c r="Z61" s="145"/>
      <c r="AA61" s="145"/>
      <c r="AB61" s="322"/>
    </row>
    <row r="62" spans="1:28" ht="11.25" customHeight="1" x14ac:dyDescent="0.25">
      <c r="A62" s="145"/>
      <c r="B62" s="146"/>
      <c r="C62" s="147"/>
      <c r="D62" s="148"/>
      <c r="E62" s="145"/>
      <c r="F62" s="148"/>
      <c r="G62" s="145"/>
      <c r="H62" s="145"/>
      <c r="I62" s="147"/>
      <c r="J62" s="145"/>
      <c r="K62" s="145"/>
      <c r="L62" s="145"/>
      <c r="M62" s="145"/>
      <c r="N62" s="145"/>
      <c r="O62" s="145"/>
      <c r="P62" s="145"/>
      <c r="Q62" s="145"/>
      <c r="R62" s="145"/>
      <c r="S62" s="145"/>
      <c r="T62" s="145"/>
      <c r="U62" s="145"/>
      <c r="V62" s="145"/>
      <c r="W62" s="145"/>
      <c r="X62" s="146"/>
      <c r="Y62" s="145"/>
      <c r="Z62" s="145"/>
      <c r="AA62" s="145"/>
      <c r="AB62" s="322"/>
    </row>
    <row r="63" spans="1:28" ht="11.25" customHeight="1" x14ac:dyDescent="0.25">
      <c r="A63" s="145"/>
      <c r="B63" s="146"/>
      <c r="C63" s="147"/>
      <c r="D63" s="148"/>
      <c r="E63" s="145"/>
      <c r="F63" s="148"/>
      <c r="G63" s="145"/>
      <c r="H63" s="145"/>
      <c r="I63" s="147"/>
      <c r="J63" s="145"/>
      <c r="K63" s="145"/>
      <c r="L63" s="145"/>
      <c r="M63" s="145"/>
      <c r="N63" s="145"/>
      <c r="O63" s="145"/>
      <c r="P63" s="145"/>
      <c r="Q63" s="145"/>
      <c r="R63" s="145"/>
      <c r="S63" s="145"/>
      <c r="T63" s="145"/>
      <c r="U63" s="145"/>
      <c r="V63" s="145"/>
      <c r="W63" s="145"/>
      <c r="X63" s="146"/>
      <c r="Y63" s="145"/>
      <c r="Z63" s="145"/>
      <c r="AA63" s="145"/>
      <c r="AB63" s="322"/>
    </row>
    <row r="64" spans="1:28" ht="11.25" customHeight="1" x14ac:dyDescent="0.25">
      <c r="A64" s="145"/>
      <c r="B64" s="146"/>
      <c r="C64" s="147"/>
      <c r="D64" s="148"/>
      <c r="E64" s="145"/>
      <c r="F64" s="148"/>
      <c r="G64" s="145"/>
      <c r="H64" s="145"/>
      <c r="I64" s="147"/>
      <c r="J64" s="145"/>
      <c r="K64" s="145"/>
      <c r="L64" s="145"/>
      <c r="M64" s="145"/>
      <c r="N64" s="145"/>
      <c r="O64" s="145"/>
      <c r="P64" s="145"/>
      <c r="Q64" s="145"/>
      <c r="R64" s="145"/>
      <c r="S64" s="145"/>
      <c r="T64" s="145"/>
      <c r="U64" s="145"/>
      <c r="V64" s="145"/>
      <c r="W64" s="145"/>
      <c r="X64" s="146"/>
      <c r="Y64" s="145"/>
      <c r="Z64" s="145"/>
      <c r="AA64" s="145"/>
      <c r="AB64" s="322"/>
    </row>
    <row r="65" spans="1:28" ht="11.25" customHeight="1" x14ac:dyDescent="0.25">
      <c r="A65" s="145"/>
      <c r="B65" s="146"/>
      <c r="C65" s="147"/>
      <c r="D65" s="148"/>
      <c r="E65" s="145"/>
      <c r="F65" s="148"/>
      <c r="G65" s="145"/>
      <c r="H65" s="145"/>
      <c r="I65" s="147"/>
      <c r="J65" s="145"/>
      <c r="K65" s="145"/>
      <c r="L65" s="145"/>
      <c r="M65" s="145"/>
      <c r="N65" s="145"/>
      <c r="O65" s="145"/>
      <c r="P65" s="145"/>
      <c r="Q65" s="145"/>
      <c r="R65" s="145"/>
      <c r="S65" s="145"/>
      <c r="T65" s="145"/>
      <c r="U65" s="145"/>
      <c r="V65" s="145"/>
      <c r="W65" s="145"/>
      <c r="X65" s="146"/>
      <c r="Y65" s="145"/>
      <c r="Z65" s="145"/>
      <c r="AA65" s="145"/>
      <c r="AB65" s="322"/>
    </row>
    <row r="66" spans="1:28" ht="11.25" customHeight="1" x14ac:dyDescent="0.25">
      <c r="A66" s="145"/>
      <c r="B66" s="146"/>
      <c r="C66" s="147"/>
      <c r="D66" s="148"/>
      <c r="E66" s="145"/>
      <c r="F66" s="148"/>
      <c r="G66" s="145"/>
      <c r="H66" s="145"/>
      <c r="I66" s="147"/>
      <c r="J66" s="145"/>
      <c r="K66" s="145"/>
      <c r="L66" s="145"/>
      <c r="M66" s="145"/>
      <c r="N66" s="145"/>
      <c r="O66" s="145"/>
      <c r="P66" s="145"/>
      <c r="Q66" s="145"/>
      <c r="R66" s="145"/>
      <c r="S66" s="145"/>
      <c r="T66" s="145"/>
      <c r="U66" s="145"/>
      <c r="V66" s="145"/>
      <c r="W66" s="145"/>
      <c r="X66" s="146"/>
      <c r="Y66" s="145"/>
      <c r="Z66" s="145"/>
      <c r="AA66" s="145"/>
      <c r="AB66" s="322"/>
    </row>
    <row r="67" spans="1:28" ht="11.25" customHeight="1" x14ac:dyDescent="0.25">
      <c r="A67" s="145"/>
      <c r="B67" s="146"/>
      <c r="C67" s="147"/>
      <c r="D67" s="148"/>
      <c r="E67" s="145"/>
      <c r="F67" s="148"/>
      <c r="G67" s="145"/>
      <c r="H67" s="145"/>
      <c r="I67" s="147"/>
      <c r="J67" s="145"/>
      <c r="K67" s="145"/>
      <c r="L67" s="145"/>
      <c r="M67" s="145"/>
      <c r="N67" s="145"/>
      <c r="O67" s="145"/>
      <c r="P67" s="145"/>
      <c r="Q67" s="145"/>
      <c r="R67" s="145"/>
      <c r="S67" s="145"/>
      <c r="T67" s="145"/>
      <c r="U67" s="145"/>
      <c r="V67" s="145"/>
      <c r="W67" s="145"/>
      <c r="X67" s="146"/>
      <c r="Y67" s="145"/>
      <c r="Z67" s="145"/>
      <c r="AA67" s="145"/>
      <c r="AB67" s="322"/>
    </row>
    <row r="68" spans="1:28" ht="11.25" customHeight="1" x14ac:dyDescent="0.25">
      <c r="A68" s="145"/>
      <c r="B68" s="146"/>
      <c r="C68" s="147"/>
      <c r="D68" s="148"/>
      <c r="E68" s="145"/>
      <c r="F68" s="148"/>
      <c r="G68" s="145"/>
      <c r="H68" s="145"/>
      <c r="I68" s="147"/>
      <c r="J68" s="145"/>
      <c r="K68" s="145"/>
      <c r="L68" s="145"/>
      <c r="M68" s="145"/>
      <c r="N68" s="145"/>
      <c r="O68" s="145"/>
      <c r="P68" s="145"/>
      <c r="Q68" s="145"/>
      <c r="R68" s="145"/>
      <c r="S68" s="145"/>
      <c r="T68" s="145"/>
      <c r="U68" s="145"/>
      <c r="V68" s="145"/>
      <c r="W68" s="145"/>
      <c r="X68" s="146"/>
      <c r="Y68" s="145"/>
      <c r="Z68" s="145"/>
      <c r="AA68" s="145"/>
      <c r="AB68" s="322"/>
    </row>
    <row r="69" spans="1:28" ht="11.25" customHeight="1" x14ac:dyDescent="0.25">
      <c r="A69" s="145"/>
      <c r="B69" s="146"/>
      <c r="C69" s="147"/>
      <c r="D69" s="148"/>
      <c r="E69" s="145"/>
      <c r="F69" s="148"/>
      <c r="G69" s="145"/>
      <c r="H69" s="145"/>
      <c r="I69" s="147"/>
      <c r="J69" s="145"/>
      <c r="K69" s="145"/>
      <c r="L69" s="145"/>
      <c r="M69" s="145"/>
      <c r="N69" s="145"/>
      <c r="O69" s="145"/>
      <c r="P69" s="145"/>
      <c r="Q69" s="145"/>
      <c r="R69" s="145"/>
      <c r="S69" s="145"/>
      <c r="T69" s="145"/>
      <c r="U69" s="145"/>
      <c r="V69" s="145"/>
      <c r="W69" s="145"/>
      <c r="X69" s="146"/>
      <c r="Y69" s="145"/>
      <c r="Z69" s="145"/>
      <c r="AA69" s="145"/>
      <c r="AB69" s="322"/>
    </row>
    <row r="70" spans="1:28" ht="11.25" customHeight="1" x14ac:dyDescent="0.25">
      <c r="A70" s="145"/>
      <c r="B70" s="146"/>
      <c r="C70" s="147"/>
      <c r="D70" s="148"/>
      <c r="E70" s="145"/>
      <c r="F70" s="148"/>
      <c r="G70" s="145"/>
      <c r="H70" s="145"/>
      <c r="I70" s="147"/>
      <c r="J70" s="145"/>
      <c r="K70" s="145"/>
      <c r="L70" s="145"/>
      <c r="M70" s="145"/>
      <c r="N70" s="145"/>
      <c r="O70" s="145"/>
      <c r="P70" s="145"/>
      <c r="Q70" s="145"/>
      <c r="R70" s="145"/>
      <c r="S70" s="145"/>
      <c r="T70" s="145"/>
      <c r="U70" s="145"/>
      <c r="V70" s="145"/>
      <c r="W70" s="145"/>
      <c r="X70" s="146"/>
      <c r="Y70" s="145"/>
      <c r="Z70" s="145"/>
      <c r="AA70" s="145"/>
      <c r="AB70" s="322"/>
    </row>
    <row r="71" spans="1:28" ht="11.25" customHeight="1" x14ac:dyDescent="0.25">
      <c r="A71" s="145"/>
      <c r="B71" s="146"/>
      <c r="C71" s="147"/>
      <c r="D71" s="148"/>
      <c r="E71" s="145"/>
      <c r="F71" s="148"/>
      <c r="G71" s="145"/>
      <c r="H71" s="145"/>
      <c r="I71" s="147"/>
      <c r="J71" s="145"/>
      <c r="K71" s="145"/>
      <c r="L71" s="145"/>
      <c r="M71" s="145"/>
      <c r="N71" s="145"/>
      <c r="O71" s="145"/>
      <c r="P71" s="145"/>
      <c r="Q71" s="145"/>
      <c r="R71" s="145"/>
      <c r="S71" s="145"/>
      <c r="T71" s="145"/>
      <c r="U71" s="145"/>
      <c r="V71" s="145"/>
      <c r="W71" s="145"/>
      <c r="X71" s="146"/>
      <c r="Y71" s="145"/>
      <c r="Z71" s="145"/>
      <c r="AA71" s="145"/>
      <c r="AB71" s="322"/>
    </row>
    <row r="72" spans="1:28" ht="11.25" customHeight="1" x14ac:dyDescent="0.25">
      <c r="A72" s="145"/>
      <c r="B72" s="146"/>
      <c r="C72" s="147"/>
      <c r="D72" s="148"/>
      <c r="E72" s="145"/>
      <c r="F72" s="148"/>
      <c r="G72" s="145"/>
      <c r="H72" s="145"/>
      <c r="I72" s="147"/>
      <c r="J72" s="145"/>
      <c r="K72" s="145"/>
      <c r="L72" s="145"/>
      <c r="M72" s="145"/>
      <c r="N72" s="145"/>
      <c r="O72" s="145"/>
      <c r="P72" s="145"/>
      <c r="Q72" s="145"/>
      <c r="R72" s="145"/>
      <c r="S72" s="145"/>
      <c r="T72" s="145"/>
      <c r="U72" s="145"/>
      <c r="V72" s="145"/>
      <c r="W72" s="145"/>
      <c r="X72" s="146"/>
      <c r="Y72" s="145"/>
      <c r="Z72" s="145"/>
      <c r="AA72" s="145"/>
      <c r="AB72" s="322"/>
    </row>
    <row r="73" spans="1:28" ht="11.25" customHeight="1" x14ac:dyDescent="0.25">
      <c r="A73" s="145"/>
      <c r="B73" s="146"/>
      <c r="C73" s="147"/>
      <c r="D73" s="148"/>
      <c r="E73" s="145"/>
      <c r="F73" s="148"/>
      <c r="G73" s="145"/>
      <c r="H73" s="145"/>
      <c r="I73" s="147"/>
      <c r="J73" s="145"/>
      <c r="K73" s="145"/>
      <c r="L73" s="145"/>
      <c r="M73" s="145"/>
      <c r="N73" s="145"/>
      <c r="O73" s="145"/>
      <c r="P73" s="145"/>
      <c r="Q73" s="145"/>
      <c r="R73" s="145"/>
      <c r="S73" s="145"/>
      <c r="T73" s="145"/>
      <c r="U73" s="145"/>
      <c r="V73" s="145"/>
      <c r="W73" s="145"/>
      <c r="X73" s="146"/>
      <c r="Y73" s="145"/>
      <c r="Z73" s="145"/>
      <c r="AA73" s="145"/>
      <c r="AB73" s="322"/>
    </row>
    <row r="74" spans="1:28" ht="11.25" customHeight="1" x14ac:dyDescent="0.25">
      <c r="A74" s="145"/>
      <c r="B74" s="146"/>
      <c r="C74" s="147"/>
      <c r="D74" s="148"/>
      <c r="E74" s="145"/>
      <c r="F74" s="148"/>
      <c r="G74" s="145"/>
      <c r="H74" s="145"/>
      <c r="I74" s="147"/>
      <c r="J74" s="145"/>
      <c r="K74" s="145"/>
      <c r="L74" s="145"/>
      <c r="M74" s="145"/>
      <c r="N74" s="145"/>
      <c r="O74" s="145"/>
      <c r="P74" s="145"/>
      <c r="Q74" s="145"/>
      <c r="R74" s="145"/>
      <c r="S74" s="145"/>
      <c r="T74" s="145"/>
      <c r="U74" s="145"/>
      <c r="V74" s="145"/>
      <c r="W74" s="145"/>
      <c r="X74" s="146"/>
      <c r="Y74" s="145"/>
      <c r="Z74" s="145"/>
      <c r="AA74" s="145"/>
      <c r="AB74" s="322"/>
    </row>
    <row r="75" spans="1:28" ht="11.25" customHeight="1" x14ac:dyDescent="0.25">
      <c r="A75" s="145"/>
      <c r="B75" s="146"/>
      <c r="C75" s="147"/>
      <c r="D75" s="148"/>
      <c r="E75" s="145"/>
      <c r="F75" s="148"/>
      <c r="G75" s="145"/>
      <c r="H75" s="145"/>
      <c r="I75" s="147"/>
      <c r="J75" s="145"/>
      <c r="K75" s="145"/>
      <c r="L75" s="145"/>
      <c r="M75" s="145"/>
      <c r="N75" s="145"/>
      <c r="O75" s="145"/>
      <c r="P75" s="145"/>
      <c r="Q75" s="145"/>
      <c r="R75" s="145"/>
      <c r="S75" s="145"/>
      <c r="T75" s="145"/>
      <c r="U75" s="145"/>
      <c r="V75" s="145"/>
      <c r="W75" s="145"/>
      <c r="X75" s="146"/>
      <c r="Y75" s="145"/>
      <c r="Z75" s="145"/>
      <c r="AA75" s="145"/>
      <c r="AB75" s="322"/>
    </row>
    <row r="76" spans="1:28" ht="11.25" customHeight="1" x14ac:dyDescent="0.25">
      <c r="A76" s="145"/>
      <c r="B76" s="146"/>
      <c r="C76" s="147"/>
      <c r="D76" s="148"/>
      <c r="E76" s="145"/>
      <c r="F76" s="148"/>
      <c r="G76" s="145"/>
      <c r="H76" s="145"/>
      <c r="I76" s="147"/>
      <c r="J76" s="145"/>
      <c r="K76" s="145"/>
      <c r="L76" s="145"/>
      <c r="M76" s="145"/>
      <c r="N76" s="145"/>
      <c r="O76" s="145"/>
      <c r="P76" s="145"/>
      <c r="Q76" s="145"/>
      <c r="R76" s="145"/>
      <c r="S76" s="145"/>
      <c r="T76" s="145"/>
      <c r="U76" s="145"/>
      <c r="V76" s="145"/>
      <c r="W76" s="145"/>
      <c r="X76" s="146"/>
      <c r="Y76" s="145"/>
      <c r="Z76" s="145"/>
      <c r="AA76" s="145"/>
      <c r="AB76" s="322"/>
    </row>
    <row r="77" spans="1:28" ht="11.25" customHeight="1" x14ac:dyDescent="0.25">
      <c r="A77" s="145"/>
      <c r="B77" s="146"/>
      <c r="C77" s="147"/>
      <c r="D77" s="148"/>
      <c r="E77" s="145"/>
      <c r="F77" s="148"/>
      <c r="G77" s="145"/>
      <c r="H77" s="145"/>
      <c r="I77" s="147"/>
      <c r="J77" s="145"/>
      <c r="K77" s="145"/>
      <c r="L77" s="145"/>
      <c r="M77" s="145"/>
      <c r="N77" s="145"/>
      <c r="O77" s="145"/>
      <c r="P77" s="145"/>
      <c r="Q77" s="145"/>
      <c r="R77" s="145"/>
      <c r="S77" s="145"/>
      <c r="T77" s="145"/>
      <c r="U77" s="145"/>
      <c r="V77" s="145"/>
      <c r="W77" s="145"/>
      <c r="X77" s="146"/>
      <c r="Y77" s="145"/>
      <c r="Z77" s="145"/>
      <c r="AA77" s="145"/>
      <c r="AB77" s="322"/>
    </row>
    <row r="78" spans="1:28" ht="11.25" customHeight="1" x14ac:dyDescent="0.25">
      <c r="A78" s="145"/>
      <c r="B78" s="146"/>
      <c r="C78" s="147"/>
      <c r="D78" s="148"/>
      <c r="E78" s="145"/>
      <c r="F78" s="148"/>
      <c r="G78" s="145"/>
      <c r="H78" s="145"/>
      <c r="I78" s="147"/>
      <c r="J78" s="145"/>
      <c r="K78" s="145"/>
      <c r="L78" s="145"/>
      <c r="M78" s="145"/>
      <c r="N78" s="145"/>
      <c r="O78" s="145"/>
      <c r="P78" s="145"/>
      <c r="Q78" s="145"/>
      <c r="R78" s="145"/>
      <c r="S78" s="145"/>
      <c r="T78" s="145"/>
      <c r="U78" s="145"/>
      <c r="V78" s="145"/>
      <c r="W78" s="145"/>
      <c r="X78" s="146"/>
      <c r="Y78" s="145"/>
      <c r="Z78" s="145"/>
      <c r="AA78" s="145"/>
      <c r="AB78" s="322"/>
    </row>
    <row r="79" spans="1:28" ht="11.25" customHeight="1" x14ac:dyDescent="0.25">
      <c r="A79" s="145"/>
      <c r="B79" s="146"/>
      <c r="C79" s="147"/>
      <c r="D79" s="148"/>
      <c r="E79" s="145"/>
      <c r="F79" s="148"/>
      <c r="G79" s="145"/>
      <c r="H79" s="145"/>
      <c r="I79" s="147"/>
      <c r="J79" s="145"/>
      <c r="K79" s="145"/>
      <c r="L79" s="145"/>
      <c r="M79" s="145"/>
      <c r="N79" s="145"/>
      <c r="O79" s="145"/>
      <c r="P79" s="145"/>
      <c r="Q79" s="145"/>
      <c r="R79" s="145"/>
      <c r="S79" s="145"/>
      <c r="T79" s="145"/>
      <c r="U79" s="145"/>
      <c r="V79" s="145"/>
      <c r="W79" s="145"/>
      <c r="X79" s="146"/>
      <c r="Y79" s="145"/>
      <c r="Z79" s="145"/>
      <c r="AA79" s="145"/>
      <c r="AB79" s="322"/>
    </row>
    <row r="80" spans="1:28" ht="11.25" customHeight="1" x14ac:dyDescent="0.25">
      <c r="A80" s="145"/>
      <c r="B80" s="146"/>
      <c r="C80" s="147"/>
      <c r="D80" s="148"/>
      <c r="E80" s="145"/>
      <c r="F80" s="148"/>
      <c r="G80" s="145"/>
      <c r="H80" s="145"/>
      <c r="I80" s="147"/>
      <c r="J80" s="145"/>
      <c r="K80" s="145"/>
      <c r="L80" s="145"/>
      <c r="M80" s="145"/>
      <c r="N80" s="145"/>
      <c r="O80" s="145"/>
      <c r="P80" s="145"/>
      <c r="Q80" s="145"/>
      <c r="R80" s="145"/>
      <c r="S80" s="145"/>
      <c r="T80" s="145"/>
      <c r="U80" s="145"/>
      <c r="V80" s="145"/>
      <c r="W80" s="145"/>
      <c r="X80" s="146"/>
      <c r="Y80" s="145"/>
      <c r="Z80" s="145"/>
      <c r="AA80" s="145"/>
      <c r="AB80" s="322"/>
    </row>
    <row r="81" spans="1:28" ht="11.25" customHeight="1" x14ac:dyDescent="0.25">
      <c r="A81" s="145"/>
      <c r="B81" s="146"/>
      <c r="C81" s="147"/>
      <c r="D81" s="148"/>
      <c r="E81" s="145"/>
      <c r="F81" s="148"/>
      <c r="G81" s="145"/>
      <c r="H81" s="145"/>
      <c r="I81" s="147"/>
      <c r="J81" s="145"/>
      <c r="K81" s="145"/>
      <c r="L81" s="145"/>
      <c r="M81" s="145"/>
      <c r="N81" s="145"/>
      <c r="O81" s="145"/>
      <c r="P81" s="145"/>
      <c r="Q81" s="145"/>
      <c r="R81" s="145"/>
      <c r="S81" s="145"/>
      <c r="T81" s="145"/>
      <c r="U81" s="145"/>
      <c r="V81" s="145"/>
      <c r="W81" s="145"/>
      <c r="X81" s="146"/>
      <c r="Y81" s="145"/>
      <c r="Z81" s="145"/>
      <c r="AA81" s="145"/>
      <c r="AB81" s="322"/>
    </row>
    <row r="82" spans="1:28" ht="11.25" customHeight="1" x14ac:dyDescent="0.25">
      <c r="A82" s="145"/>
      <c r="B82" s="146"/>
      <c r="C82" s="147"/>
      <c r="D82" s="148"/>
      <c r="E82" s="145"/>
      <c r="F82" s="148"/>
      <c r="G82" s="145"/>
      <c r="H82" s="145"/>
      <c r="I82" s="147"/>
      <c r="J82" s="145"/>
      <c r="K82" s="145"/>
      <c r="L82" s="145"/>
      <c r="M82" s="145"/>
      <c r="N82" s="145"/>
      <c r="O82" s="145"/>
      <c r="P82" s="145"/>
      <c r="Q82" s="145"/>
      <c r="R82" s="145"/>
      <c r="S82" s="145"/>
      <c r="T82" s="145"/>
      <c r="U82" s="145"/>
      <c r="V82" s="145"/>
      <c r="W82" s="145"/>
      <c r="X82" s="146"/>
      <c r="Y82" s="145"/>
      <c r="Z82" s="145"/>
      <c r="AA82" s="145"/>
      <c r="AB82" s="322"/>
    </row>
    <row r="83" spans="1:28" ht="11.25" customHeight="1" x14ac:dyDescent="0.25">
      <c r="A83" s="145"/>
      <c r="B83" s="146"/>
      <c r="C83" s="147"/>
      <c r="D83" s="148"/>
      <c r="E83" s="145"/>
      <c r="F83" s="148"/>
      <c r="G83" s="145"/>
      <c r="H83" s="145"/>
      <c r="I83" s="147"/>
      <c r="J83" s="145"/>
      <c r="K83" s="145"/>
      <c r="L83" s="145"/>
      <c r="M83" s="145"/>
      <c r="N83" s="145"/>
      <c r="O83" s="145"/>
      <c r="P83" s="145"/>
      <c r="Q83" s="145"/>
      <c r="R83" s="145"/>
      <c r="S83" s="145"/>
      <c r="T83" s="145"/>
      <c r="U83" s="145"/>
      <c r="V83" s="145"/>
      <c r="W83" s="145"/>
      <c r="X83" s="146"/>
      <c r="Y83" s="145"/>
      <c r="Z83" s="145"/>
      <c r="AA83" s="145"/>
      <c r="AB83" s="322"/>
    </row>
    <row r="84" spans="1:28" ht="11.25" customHeight="1" x14ac:dyDescent="0.25">
      <c r="A84" s="145"/>
      <c r="B84" s="146"/>
      <c r="C84" s="147"/>
      <c r="D84" s="148"/>
      <c r="E84" s="145"/>
      <c r="F84" s="148"/>
      <c r="G84" s="145"/>
      <c r="H84" s="145"/>
      <c r="I84" s="147"/>
      <c r="J84" s="145"/>
      <c r="K84" s="145"/>
      <c r="L84" s="145"/>
      <c r="M84" s="145"/>
      <c r="N84" s="145"/>
      <c r="O84" s="145"/>
      <c r="P84" s="145"/>
      <c r="Q84" s="145"/>
      <c r="R84" s="145"/>
      <c r="S84" s="145"/>
      <c r="T84" s="145"/>
      <c r="U84" s="145"/>
      <c r="V84" s="145"/>
      <c r="W84" s="145"/>
      <c r="X84" s="146"/>
      <c r="Y84" s="145"/>
      <c r="Z84" s="145"/>
      <c r="AA84" s="145"/>
      <c r="AB84" s="322"/>
    </row>
    <row r="85" spans="1:28" ht="11.25" customHeight="1" x14ac:dyDescent="0.25">
      <c r="A85" s="145"/>
      <c r="B85" s="146"/>
      <c r="C85" s="147"/>
      <c r="D85" s="148"/>
      <c r="E85" s="145"/>
      <c r="F85" s="148"/>
      <c r="G85" s="145"/>
      <c r="H85" s="145"/>
      <c r="I85" s="147"/>
      <c r="J85" s="145"/>
      <c r="K85" s="145"/>
      <c r="L85" s="145"/>
      <c r="M85" s="145"/>
      <c r="N85" s="145"/>
      <c r="O85" s="145"/>
      <c r="P85" s="145"/>
      <c r="Q85" s="145"/>
      <c r="R85" s="145"/>
      <c r="S85" s="145"/>
      <c r="T85" s="145"/>
      <c r="U85" s="145"/>
      <c r="V85" s="145"/>
      <c r="W85" s="145"/>
      <c r="X85" s="146"/>
      <c r="Y85" s="145"/>
      <c r="Z85" s="145"/>
      <c r="AA85" s="145"/>
      <c r="AB85" s="322"/>
    </row>
    <row r="86" spans="1:28" ht="11.25" customHeight="1" x14ac:dyDescent="0.25">
      <c r="A86" s="145"/>
      <c r="B86" s="146"/>
      <c r="C86" s="147"/>
      <c r="D86" s="148"/>
      <c r="E86" s="145"/>
      <c r="F86" s="148"/>
      <c r="G86" s="145"/>
      <c r="H86" s="145"/>
      <c r="I86" s="147"/>
      <c r="J86" s="145"/>
      <c r="K86" s="145"/>
      <c r="L86" s="145"/>
      <c r="M86" s="145"/>
      <c r="N86" s="145"/>
      <c r="O86" s="145"/>
      <c r="P86" s="145"/>
      <c r="Q86" s="145"/>
      <c r="R86" s="145"/>
      <c r="S86" s="145"/>
      <c r="T86" s="145"/>
      <c r="U86" s="145"/>
      <c r="V86" s="145"/>
      <c r="W86" s="145"/>
      <c r="X86" s="146"/>
      <c r="Y86" s="145"/>
      <c r="Z86" s="145"/>
      <c r="AA86" s="145"/>
      <c r="AB86" s="322"/>
    </row>
    <row r="87" spans="1:28" ht="11.25" customHeight="1" x14ac:dyDescent="0.25">
      <c r="A87" s="145"/>
      <c r="B87" s="146"/>
      <c r="C87" s="147"/>
      <c r="D87" s="148"/>
      <c r="E87" s="145"/>
      <c r="F87" s="148"/>
      <c r="G87" s="145"/>
      <c r="H87" s="145"/>
      <c r="I87" s="147"/>
      <c r="J87" s="145"/>
      <c r="K87" s="145"/>
      <c r="L87" s="145"/>
      <c r="M87" s="145"/>
      <c r="N87" s="145"/>
      <c r="O87" s="145"/>
      <c r="P87" s="145"/>
      <c r="Q87" s="145"/>
      <c r="R87" s="145"/>
      <c r="S87" s="145"/>
      <c r="T87" s="145"/>
      <c r="U87" s="145"/>
      <c r="V87" s="145"/>
      <c r="W87" s="145"/>
      <c r="X87" s="146"/>
      <c r="Y87" s="145"/>
      <c r="Z87" s="145"/>
      <c r="AA87" s="145"/>
      <c r="AB87" s="322"/>
    </row>
    <row r="88" spans="1:28" ht="11.25" customHeight="1" x14ac:dyDescent="0.25">
      <c r="A88" s="145"/>
      <c r="B88" s="146"/>
      <c r="C88" s="147"/>
      <c r="D88" s="148"/>
      <c r="E88" s="145"/>
      <c r="F88" s="148"/>
      <c r="G88" s="145"/>
      <c r="H88" s="145"/>
      <c r="I88" s="147"/>
      <c r="J88" s="145"/>
      <c r="K88" s="145"/>
      <c r="L88" s="145"/>
      <c r="M88" s="145"/>
      <c r="N88" s="145"/>
      <c r="O88" s="145"/>
      <c r="P88" s="145"/>
      <c r="Q88" s="145"/>
      <c r="R88" s="145"/>
      <c r="S88" s="145"/>
      <c r="T88" s="145"/>
      <c r="U88" s="145"/>
      <c r="V88" s="145"/>
      <c r="W88" s="145"/>
      <c r="X88" s="146"/>
      <c r="Y88" s="145"/>
      <c r="Z88" s="145"/>
      <c r="AA88" s="145"/>
      <c r="AB88" s="322"/>
    </row>
    <row r="89" spans="1:28" ht="11.25" customHeight="1" x14ac:dyDescent="0.25">
      <c r="A89" s="145"/>
      <c r="B89" s="146"/>
      <c r="C89" s="147"/>
      <c r="D89" s="148"/>
      <c r="E89" s="145"/>
      <c r="F89" s="148"/>
      <c r="G89" s="145"/>
      <c r="H89" s="145"/>
      <c r="I89" s="147"/>
      <c r="J89" s="145"/>
      <c r="K89" s="145"/>
      <c r="L89" s="145"/>
      <c r="M89" s="145"/>
      <c r="N89" s="145"/>
      <c r="O89" s="145"/>
      <c r="P89" s="145"/>
      <c r="Q89" s="145"/>
      <c r="R89" s="145"/>
      <c r="S89" s="145"/>
      <c r="T89" s="145"/>
      <c r="U89" s="145"/>
      <c r="V89" s="145"/>
      <c r="W89" s="145"/>
      <c r="X89" s="146"/>
      <c r="Y89" s="145"/>
      <c r="Z89" s="145"/>
      <c r="AA89" s="145"/>
      <c r="AB89" s="322"/>
    </row>
    <row r="90" spans="1:28" ht="11.25" customHeight="1" x14ac:dyDescent="0.25">
      <c r="A90" s="145"/>
      <c r="B90" s="146"/>
      <c r="C90" s="147"/>
      <c r="D90" s="148"/>
      <c r="E90" s="145"/>
      <c r="F90" s="148"/>
      <c r="G90" s="145"/>
      <c r="H90" s="145"/>
      <c r="I90" s="147"/>
      <c r="J90" s="145"/>
      <c r="K90" s="145"/>
      <c r="L90" s="145"/>
      <c r="M90" s="145"/>
      <c r="N90" s="145"/>
      <c r="O90" s="145"/>
      <c r="P90" s="145"/>
      <c r="Q90" s="145"/>
      <c r="R90" s="145"/>
      <c r="S90" s="145"/>
      <c r="T90" s="145"/>
      <c r="U90" s="145"/>
      <c r="V90" s="145"/>
      <c r="W90" s="145"/>
      <c r="X90" s="146"/>
      <c r="Y90" s="145"/>
      <c r="Z90" s="145"/>
      <c r="AA90" s="145"/>
      <c r="AB90" s="322"/>
    </row>
    <row r="91" spans="1:28" ht="11.25" customHeight="1" x14ac:dyDescent="0.25">
      <c r="A91" s="145"/>
      <c r="B91" s="146"/>
      <c r="C91" s="147"/>
      <c r="D91" s="148"/>
      <c r="E91" s="145"/>
      <c r="F91" s="148"/>
      <c r="G91" s="145"/>
      <c r="H91" s="145"/>
      <c r="I91" s="147"/>
      <c r="J91" s="145"/>
      <c r="K91" s="145"/>
      <c r="L91" s="145"/>
      <c r="M91" s="145"/>
      <c r="N91" s="145"/>
      <c r="O91" s="145"/>
      <c r="P91" s="145"/>
      <c r="Q91" s="145"/>
      <c r="R91" s="145"/>
      <c r="S91" s="145"/>
      <c r="T91" s="145"/>
      <c r="U91" s="145"/>
      <c r="V91" s="145"/>
      <c r="W91" s="145"/>
      <c r="X91" s="146"/>
      <c r="Y91" s="145"/>
      <c r="Z91" s="145"/>
      <c r="AA91" s="145"/>
      <c r="AB91" s="322"/>
    </row>
    <row r="92" spans="1:28" ht="11.25" customHeight="1" x14ac:dyDescent="0.25">
      <c r="A92" s="145"/>
      <c r="B92" s="146"/>
      <c r="C92" s="147"/>
      <c r="D92" s="148"/>
      <c r="E92" s="145"/>
      <c r="F92" s="148"/>
      <c r="G92" s="145"/>
      <c r="H92" s="145"/>
      <c r="I92" s="147"/>
      <c r="J92" s="145"/>
      <c r="K92" s="145"/>
      <c r="L92" s="145"/>
      <c r="M92" s="145"/>
      <c r="N92" s="145"/>
      <c r="O92" s="145"/>
      <c r="P92" s="145"/>
      <c r="Q92" s="145"/>
      <c r="R92" s="145"/>
      <c r="S92" s="145"/>
      <c r="T92" s="145"/>
      <c r="U92" s="145"/>
      <c r="V92" s="145"/>
      <c r="W92" s="145"/>
      <c r="X92" s="146"/>
      <c r="Y92" s="145"/>
      <c r="Z92" s="145"/>
      <c r="AA92" s="145"/>
      <c r="AB92" s="322"/>
    </row>
    <row r="93" spans="1:28" ht="11.25" customHeight="1" x14ac:dyDescent="0.25">
      <c r="A93" s="145"/>
      <c r="B93" s="146"/>
      <c r="C93" s="147"/>
      <c r="D93" s="148"/>
      <c r="E93" s="145"/>
      <c r="F93" s="148"/>
      <c r="G93" s="145"/>
      <c r="H93" s="145"/>
      <c r="I93" s="147"/>
      <c r="J93" s="145"/>
      <c r="K93" s="145"/>
      <c r="L93" s="145"/>
      <c r="M93" s="145"/>
      <c r="N93" s="145"/>
      <c r="O93" s="145"/>
      <c r="P93" s="145"/>
      <c r="Q93" s="145"/>
      <c r="R93" s="145"/>
      <c r="S93" s="145"/>
      <c r="T93" s="145"/>
      <c r="U93" s="145"/>
      <c r="V93" s="145"/>
      <c r="W93" s="145"/>
      <c r="X93" s="146"/>
      <c r="Y93" s="145"/>
      <c r="Z93" s="145"/>
      <c r="AA93" s="145"/>
      <c r="AB93" s="322"/>
    </row>
    <row r="94" spans="1:28" ht="11.25" customHeight="1" x14ac:dyDescent="0.25">
      <c r="A94" s="145"/>
      <c r="B94" s="146"/>
      <c r="C94" s="147"/>
      <c r="D94" s="148"/>
      <c r="E94" s="145"/>
      <c r="F94" s="148"/>
      <c r="G94" s="145"/>
      <c r="H94" s="145"/>
      <c r="I94" s="147"/>
      <c r="J94" s="145"/>
      <c r="K94" s="145"/>
      <c r="L94" s="145"/>
      <c r="M94" s="145"/>
      <c r="N94" s="145"/>
      <c r="O94" s="145"/>
      <c r="P94" s="145"/>
      <c r="Q94" s="145"/>
      <c r="R94" s="145"/>
      <c r="S94" s="145"/>
      <c r="T94" s="145"/>
      <c r="U94" s="145"/>
      <c r="V94" s="145"/>
      <c r="W94" s="145"/>
      <c r="X94" s="146"/>
      <c r="Y94" s="145"/>
      <c r="Z94" s="145"/>
      <c r="AA94" s="145"/>
      <c r="AB94" s="322"/>
    </row>
    <row r="95" spans="1:28" ht="11.25" customHeight="1" x14ac:dyDescent="0.25">
      <c r="A95" s="145"/>
      <c r="B95" s="146"/>
      <c r="C95" s="147"/>
      <c r="D95" s="148"/>
      <c r="E95" s="145"/>
      <c r="F95" s="148"/>
      <c r="G95" s="145"/>
      <c r="H95" s="145"/>
      <c r="I95" s="147"/>
      <c r="J95" s="145"/>
      <c r="K95" s="145"/>
      <c r="L95" s="145"/>
      <c r="M95" s="145"/>
      <c r="N95" s="145"/>
      <c r="O95" s="145"/>
      <c r="P95" s="145"/>
      <c r="Q95" s="145"/>
      <c r="R95" s="145"/>
      <c r="S95" s="145"/>
      <c r="T95" s="145"/>
      <c r="U95" s="145"/>
      <c r="V95" s="145"/>
      <c r="W95" s="145"/>
      <c r="X95" s="146"/>
      <c r="Y95" s="145"/>
      <c r="Z95" s="145"/>
      <c r="AA95" s="145"/>
      <c r="AB95" s="322"/>
    </row>
    <row r="96" spans="1:28" ht="11.25" customHeight="1" x14ac:dyDescent="0.25">
      <c r="A96" s="145"/>
      <c r="B96" s="146"/>
      <c r="C96" s="147"/>
      <c r="D96" s="148"/>
      <c r="E96" s="145"/>
      <c r="F96" s="148"/>
      <c r="G96" s="145"/>
      <c r="H96" s="145"/>
      <c r="I96" s="147"/>
      <c r="J96" s="145"/>
      <c r="K96" s="145"/>
      <c r="L96" s="145"/>
      <c r="M96" s="145"/>
      <c r="N96" s="145"/>
      <c r="O96" s="145"/>
      <c r="P96" s="145"/>
      <c r="Q96" s="145"/>
      <c r="R96" s="145"/>
      <c r="S96" s="145"/>
      <c r="T96" s="145"/>
      <c r="U96" s="145"/>
      <c r="V96" s="145"/>
      <c r="W96" s="145"/>
      <c r="X96" s="146"/>
      <c r="Y96" s="145"/>
      <c r="Z96" s="145"/>
      <c r="AA96" s="145"/>
      <c r="AB96" s="322"/>
    </row>
    <row r="97" spans="1:28" ht="11.25" customHeight="1" x14ac:dyDescent="0.25">
      <c r="A97" s="145"/>
      <c r="B97" s="146"/>
      <c r="C97" s="147"/>
      <c r="D97" s="148"/>
      <c r="E97" s="145"/>
      <c r="F97" s="148"/>
      <c r="G97" s="145"/>
      <c r="H97" s="145"/>
      <c r="I97" s="147"/>
      <c r="J97" s="145"/>
      <c r="K97" s="145"/>
      <c r="L97" s="145"/>
      <c r="M97" s="145"/>
      <c r="N97" s="145"/>
      <c r="O97" s="145"/>
      <c r="P97" s="145"/>
      <c r="Q97" s="145"/>
      <c r="R97" s="145"/>
      <c r="S97" s="145"/>
      <c r="T97" s="145"/>
      <c r="U97" s="145"/>
      <c r="V97" s="145"/>
      <c r="W97" s="145"/>
      <c r="X97" s="146"/>
      <c r="Y97" s="145"/>
      <c r="Z97" s="145"/>
      <c r="AA97" s="145"/>
      <c r="AB97" s="322"/>
    </row>
    <row r="98" spans="1:28" ht="11.25" customHeight="1" x14ac:dyDescent="0.25">
      <c r="A98" s="145"/>
      <c r="B98" s="146"/>
      <c r="C98" s="147"/>
      <c r="D98" s="148"/>
      <c r="E98" s="145"/>
      <c r="F98" s="148"/>
      <c r="G98" s="145"/>
      <c r="H98" s="145"/>
      <c r="I98" s="147"/>
      <c r="J98" s="145"/>
      <c r="K98" s="145"/>
      <c r="L98" s="145"/>
      <c r="M98" s="145"/>
      <c r="N98" s="145"/>
      <c r="O98" s="145"/>
      <c r="P98" s="145"/>
      <c r="Q98" s="145"/>
      <c r="R98" s="145"/>
      <c r="S98" s="145"/>
      <c r="T98" s="145"/>
      <c r="U98" s="145"/>
      <c r="V98" s="145"/>
      <c r="W98" s="145"/>
      <c r="X98" s="146"/>
      <c r="Y98" s="145"/>
      <c r="Z98" s="145"/>
      <c r="AA98" s="145"/>
      <c r="AB98" s="322"/>
    </row>
    <row r="99" spans="1:28" ht="11.25" customHeight="1" x14ac:dyDescent="0.25">
      <c r="A99" s="145"/>
      <c r="B99" s="146"/>
      <c r="C99" s="147"/>
      <c r="D99" s="148"/>
      <c r="E99" s="145"/>
      <c r="F99" s="148"/>
      <c r="G99" s="145"/>
      <c r="H99" s="145"/>
      <c r="I99" s="147"/>
      <c r="J99" s="145"/>
      <c r="K99" s="145"/>
      <c r="L99" s="145"/>
      <c r="M99" s="145"/>
      <c r="N99" s="145"/>
      <c r="O99" s="145"/>
      <c r="P99" s="145"/>
      <c r="Q99" s="145"/>
      <c r="R99" s="145"/>
      <c r="S99" s="145"/>
      <c r="T99" s="145"/>
      <c r="U99" s="145"/>
      <c r="V99" s="145"/>
      <c r="W99" s="145"/>
      <c r="X99" s="146"/>
      <c r="Y99" s="145"/>
      <c r="Z99" s="145"/>
      <c r="AA99" s="145"/>
      <c r="AB99" s="322"/>
    </row>
    <row r="100" spans="1:28" ht="11.25" customHeight="1" x14ac:dyDescent="0.25">
      <c r="A100" s="145"/>
      <c r="B100" s="146"/>
      <c r="C100" s="147"/>
      <c r="D100" s="148"/>
      <c r="E100" s="145"/>
      <c r="F100" s="148"/>
      <c r="G100" s="145"/>
      <c r="H100" s="145"/>
      <c r="I100" s="147"/>
      <c r="J100" s="145"/>
      <c r="K100" s="145"/>
      <c r="L100" s="145"/>
      <c r="M100" s="145"/>
      <c r="N100" s="145"/>
      <c r="O100" s="145"/>
      <c r="P100" s="145"/>
      <c r="Q100" s="145"/>
      <c r="R100" s="145"/>
      <c r="S100" s="145"/>
      <c r="T100" s="145"/>
      <c r="U100" s="145"/>
      <c r="V100" s="145"/>
      <c r="W100" s="145"/>
      <c r="X100" s="146"/>
      <c r="Y100" s="145"/>
      <c r="Z100" s="145"/>
      <c r="AA100" s="145"/>
      <c r="AB100" s="322"/>
    </row>
    <row r="101" spans="1:28" ht="11.25" customHeight="1" x14ac:dyDescent="0.25">
      <c r="A101" s="145"/>
      <c r="B101" s="146"/>
      <c r="C101" s="147"/>
      <c r="D101" s="148"/>
      <c r="E101" s="145"/>
      <c r="F101" s="148"/>
      <c r="G101" s="145"/>
      <c r="H101" s="145"/>
      <c r="I101" s="147"/>
      <c r="J101" s="145"/>
      <c r="K101" s="145"/>
      <c r="L101" s="145"/>
      <c r="M101" s="145"/>
      <c r="N101" s="145"/>
      <c r="O101" s="145"/>
      <c r="P101" s="145"/>
      <c r="Q101" s="145"/>
      <c r="R101" s="145"/>
      <c r="S101" s="145"/>
      <c r="T101" s="145"/>
      <c r="U101" s="145"/>
      <c r="V101" s="145"/>
      <c r="W101" s="145"/>
      <c r="X101" s="146"/>
      <c r="Y101" s="145"/>
      <c r="Z101" s="145"/>
      <c r="AA101" s="145"/>
      <c r="AB101" s="322"/>
    </row>
    <row r="102" spans="1:28" ht="11.25" customHeight="1" x14ac:dyDescent="0.25">
      <c r="A102" s="145"/>
      <c r="B102" s="146"/>
      <c r="C102" s="147"/>
      <c r="D102" s="148"/>
      <c r="E102" s="145"/>
      <c r="F102" s="148"/>
      <c r="G102" s="145"/>
      <c r="H102" s="145"/>
      <c r="I102" s="147"/>
      <c r="J102" s="145"/>
      <c r="K102" s="145"/>
      <c r="L102" s="145"/>
      <c r="M102" s="145"/>
      <c r="N102" s="145"/>
      <c r="O102" s="145"/>
      <c r="P102" s="145"/>
      <c r="Q102" s="145"/>
      <c r="R102" s="145"/>
      <c r="S102" s="145"/>
      <c r="T102" s="145"/>
      <c r="U102" s="145"/>
      <c r="V102" s="145"/>
      <c r="W102" s="145"/>
      <c r="X102" s="146"/>
      <c r="Y102" s="145"/>
      <c r="Z102" s="145"/>
      <c r="AA102" s="145"/>
      <c r="AB102" s="322"/>
    </row>
    <row r="103" spans="1:28" ht="11.25" customHeight="1" x14ac:dyDescent="0.25">
      <c r="A103" s="145"/>
      <c r="B103" s="146"/>
      <c r="C103" s="147"/>
      <c r="D103" s="148"/>
      <c r="E103" s="145"/>
      <c r="F103" s="148"/>
      <c r="G103" s="145"/>
      <c r="H103" s="145"/>
      <c r="I103" s="147"/>
      <c r="J103" s="145"/>
      <c r="K103" s="145"/>
      <c r="L103" s="145"/>
      <c r="M103" s="145"/>
      <c r="N103" s="145"/>
      <c r="O103" s="145"/>
      <c r="P103" s="145"/>
      <c r="Q103" s="145"/>
      <c r="R103" s="145"/>
      <c r="S103" s="145"/>
      <c r="T103" s="145"/>
      <c r="U103" s="145"/>
      <c r="V103" s="145"/>
      <c r="W103" s="145"/>
      <c r="X103" s="146"/>
      <c r="Y103" s="145"/>
      <c r="Z103" s="145"/>
      <c r="AA103" s="145"/>
      <c r="AB103" s="322"/>
    </row>
    <row r="104" spans="1:28" ht="11.25" customHeight="1" x14ac:dyDescent="0.25">
      <c r="A104" s="145"/>
      <c r="B104" s="146"/>
      <c r="C104" s="147"/>
      <c r="D104" s="148"/>
      <c r="E104" s="145"/>
      <c r="F104" s="148"/>
      <c r="G104" s="145"/>
      <c r="H104" s="145"/>
      <c r="I104" s="147"/>
      <c r="J104" s="145"/>
      <c r="K104" s="145"/>
      <c r="L104" s="145"/>
      <c r="M104" s="145"/>
      <c r="N104" s="145"/>
      <c r="O104" s="145"/>
      <c r="P104" s="145"/>
      <c r="Q104" s="145"/>
      <c r="R104" s="145"/>
      <c r="S104" s="145"/>
      <c r="T104" s="145"/>
      <c r="U104" s="145"/>
      <c r="V104" s="145"/>
      <c r="W104" s="145"/>
      <c r="X104" s="146"/>
      <c r="Y104" s="145"/>
      <c r="Z104" s="145"/>
      <c r="AA104" s="145"/>
      <c r="AB104" s="322"/>
    </row>
    <row r="105" spans="1:28" ht="11.25" customHeight="1" x14ac:dyDescent="0.25">
      <c r="A105" s="145"/>
      <c r="B105" s="146"/>
      <c r="C105" s="147"/>
      <c r="D105" s="148"/>
      <c r="E105" s="145"/>
      <c r="F105" s="148"/>
      <c r="G105" s="145"/>
      <c r="H105" s="145"/>
      <c r="I105" s="147"/>
      <c r="J105" s="145"/>
      <c r="K105" s="145"/>
      <c r="L105" s="145"/>
      <c r="M105" s="145"/>
      <c r="N105" s="145"/>
      <c r="O105" s="145"/>
      <c r="P105" s="145"/>
      <c r="Q105" s="145"/>
      <c r="R105" s="145"/>
      <c r="S105" s="145"/>
      <c r="T105" s="145"/>
      <c r="U105" s="145"/>
      <c r="V105" s="145"/>
      <c r="W105" s="145"/>
      <c r="X105" s="146"/>
      <c r="Y105" s="145"/>
      <c r="Z105" s="145"/>
      <c r="AA105" s="145"/>
      <c r="AB105" s="322"/>
    </row>
    <row r="106" spans="1:28" ht="11.25" customHeight="1" x14ac:dyDescent="0.25">
      <c r="A106" s="145"/>
      <c r="B106" s="146"/>
      <c r="C106" s="147"/>
      <c r="D106" s="148"/>
      <c r="E106" s="145"/>
      <c r="F106" s="148"/>
      <c r="G106" s="145"/>
      <c r="H106" s="145"/>
      <c r="I106" s="147"/>
      <c r="J106" s="145"/>
      <c r="K106" s="145"/>
      <c r="L106" s="145"/>
      <c r="M106" s="145"/>
      <c r="N106" s="145"/>
      <c r="O106" s="145"/>
      <c r="P106" s="145"/>
      <c r="Q106" s="145"/>
      <c r="R106" s="145"/>
      <c r="S106" s="145"/>
      <c r="T106" s="145"/>
      <c r="U106" s="145"/>
      <c r="V106" s="145"/>
      <c r="W106" s="145"/>
      <c r="X106" s="146"/>
      <c r="Y106" s="145"/>
      <c r="Z106" s="145"/>
      <c r="AA106" s="145"/>
      <c r="AB106" s="322"/>
    </row>
    <row r="107" spans="1:28" ht="11.25" customHeight="1" x14ac:dyDescent="0.25">
      <c r="A107" s="145"/>
      <c r="B107" s="146"/>
      <c r="C107" s="147"/>
      <c r="D107" s="148"/>
      <c r="E107" s="145"/>
      <c r="F107" s="148"/>
      <c r="G107" s="145"/>
      <c r="H107" s="145"/>
      <c r="I107" s="147"/>
      <c r="J107" s="145"/>
      <c r="K107" s="145"/>
      <c r="L107" s="145"/>
      <c r="M107" s="145"/>
      <c r="N107" s="145"/>
      <c r="O107" s="145"/>
      <c r="P107" s="145"/>
      <c r="Q107" s="145"/>
      <c r="R107" s="145"/>
      <c r="S107" s="145"/>
      <c r="T107" s="145"/>
      <c r="U107" s="145"/>
      <c r="V107" s="145"/>
      <c r="W107" s="145"/>
      <c r="X107" s="146"/>
      <c r="Y107" s="145"/>
      <c r="Z107" s="145"/>
      <c r="AA107" s="145"/>
      <c r="AB107" s="322"/>
    </row>
    <row r="108" spans="1:28" ht="11.25" customHeight="1" x14ac:dyDescent="0.25">
      <c r="A108" s="145"/>
      <c r="B108" s="146"/>
      <c r="C108" s="147"/>
      <c r="D108" s="148"/>
      <c r="E108" s="145"/>
      <c r="F108" s="148"/>
      <c r="G108" s="145"/>
      <c r="H108" s="145"/>
      <c r="I108" s="147"/>
      <c r="J108" s="145"/>
      <c r="K108" s="145"/>
      <c r="L108" s="145"/>
      <c r="M108" s="145"/>
      <c r="N108" s="145"/>
      <c r="O108" s="145"/>
      <c r="P108" s="145"/>
      <c r="Q108" s="145"/>
      <c r="R108" s="145"/>
      <c r="S108" s="145"/>
      <c r="T108" s="145"/>
      <c r="U108" s="145"/>
      <c r="V108" s="145"/>
      <c r="W108" s="145"/>
      <c r="X108" s="146"/>
      <c r="Y108" s="145"/>
      <c r="Z108" s="145"/>
      <c r="AA108" s="145"/>
      <c r="AB108" s="322"/>
    </row>
    <row r="109" spans="1:28" ht="11.25" customHeight="1" x14ac:dyDescent="0.25">
      <c r="A109" s="145"/>
      <c r="B109" s="146"/>
      <c r="C109" s="147"/>
      <c r="D109" s="148"/>
      <c r="E109" s="145"/>
      <c r="F109" s="148"/>
      <c r="G109" s="145"/>
      <c r="H109" s="145"/>
      <c r="I109" s="147"/>
      <c r="J109" s="145"/>
      <c r="K109" s="145"/>
      <c r="L109" s="145"/>
      <c r="M109" s="145"/>
      <c r="N109" s="145"/>
      <c r="O109" s="145"/>
      <c r="P109" s="145"/>
      <c r="Q109" s="145"/>
      <c r="R109" s="145"/>
      <c r="S109" s="145"/>
      <c r="T109" s="145"/>
      <c r="U109" s="145"/>
      <c r="V109" s="145"/>
      <c r="W109" s="145"/>
      <c r="X109" s="146"/>
      <c r="Y109" s="145"/>
      <c r="Z109" s="145"/>
      <c r="AA109" s="145"/>
      <c r="AB109" s="322"/>
    </row>
    <row r="110" spans="1:28" ht="11.25" customHeight="1" x14ac:dyDescent="0.25">
      <c r="A110" s="145"/>
      <c r="B110" s="146"/>
      <c r="C110" s="147"/>
      <c r="D110" s="148"/>
      <c r="E110" s="145"/>
      <c r="F110" s="148"/>
      <c r="G110" s="145"/>
      <c r="H110" s="145"/>
      <c r="I110" s="147"/>
      <c r="J110" s="145"/>
      <c r="K110" s="145"/>
      <c r="L110" s="145"/>
      <c r="M110" s="145"/>
      <c r="N110" s="145"/>
      <c r="O110" s="145"/>
      <c r="P110" s="145"/>
      <c r="Q110" s="145"/>
      <c r="R110" s="145"/>
      <c r="S110" s="145"/>
      <c r="T110" s="145"/>
      <c r="U110" s="145"/>
      <c r="V110" s="145"/>
      <c r="W110" s="145"/>
      <c r="X110" s="146"/>
      <c r="Y110" s="145"/>
      <c r="Z110" s="145"/>
      <c r="AA110" s="145"/>
      <c r="AB110" s="322"/>
    </row>
    <row r="111" spans="1:28" ht="11.25" customHeight="1" x14ac:dyDescent="0.25">
      <c r="A111" s="145"/>
      <c r="B111" s="146"/>
      <c r="C111" s="147"/>
      <c r="D111" s="148"/>
      <c r="E111" s="145"/>
      <c r="F111" s="148"/>
      <c r="G111" s="145"/>
      <c r="H111" s="145"/>
      <c r="I111" s="147"/>
      <c r="J111" s="145"/>
      <c r="K111" s="145"/>
      <c r="L111" s="145"/>
      <c r="M111" s="145"/>
      <c r="N111" s="145"/>
      <c r="O111" s="145"/>
      <c r="P111" s="145"/>
      <c r="Q111" s="145"/>
      <c r="R111" s="145"/>
      <c r="S111" s="145"/>
      <c r="T111" s="145"/>
      <c r="U111" s="145"/>
      <c r="V111" s="145"/>
      <c r="W111" s="145"/>
      <c r="X111" s="146"/>
      <c r="Y111" s="145"/>
      <c r="Z111" s="145"/>
      <c r="AA111" s="145"/>
      <c r="AB111" s="322"/>
    </row>
    <row r="112" spans="1:28" ht="11.25" customHeight="1" x14ac:dyDescent="0.25">
      <c r="A112" s="145"/>
      <c r="B112" s="146"/>
      <c r="C112" s="147"/>
      <c r="D112" s="148"/>
      <c r="E112" s="145"/>
      <c r="F112" s="148"/>
      <c r="G112" s="145"/>
      <c r="H112" s="145"/>
      <c r="I112" s="147"/>
      <c r="J112" s="145"/>
      <c r="K112" s="145"/>
      <c r="L112" s="145"/>
      <c r="M112" s="145"/>
      <c r="N112" s="145"/>
      <c r="O112" s="145"/>
      <c r="P112" s="145"/>
      <c r="Q112" s="145"/>
      <c r="R112" s="145"/>
      <c r="S112" s="145"/>
      <c r="T112" s="145"/>
      <c r="U112" s="145"/>
      <c r="V112" s="145"/>
      <c r="W112" s="145"/>
      <c r="X112" s="146"/>
      <c r="Y112" s="145"/>
      <c r="Z112" s="145"/>
      <c r="AA112" s="145"/>
      <c r="AB112" s="322"/>
    </row>
    <row r="113" spans="1:28" ht="11.25" customHeight="1" x14ac:dyDescent="0.25">
      <c r="A113" s="145"/>
      <c r="B113" s="146"/>
      <c r="C113" s="147"/>
      <c r="D113" s="148"/>
      <c r="E113" s="145"/>
      <c r="F113" s="148"/>
      <c r="G113" s="145"/>
      <c r="H113" s="145"/>
      <c r="I113" s="147"/>
      <c r="J113" s="145"/>
      <c r="K113" s="145"/>
      <c r="L113" s="145"/>
      <c r="M113" s="145"/>
      <c r="N113" s="145"/>
      <c r="O113" s="145"/>
      <c r="P113" s="145"/>
      <c r="Q113" s="145"/>
      <c r="R113" s="145"/>
      <c r="S113" s="145"/>
      <c r="T113" s="145"/>
      <c r="U113" s="145"/>
      <c r="V113" s="145"/>
      <c r="W113" s="145"/>
      <c r="X113" s="146"/>
      <c r="Y113" s="145"/>
      <c r="Z113" s="145"/>
      <c r="AA113" s="145"/>
      <c r="AB113" s="322"/>
    </row>
    <row r="114" spans="1:28" ht="11.25" customHeight="1" x14ac:dyDescent="0.25">
      <c r="A114" s="145"/>
      <c r="B114" s="146"/>
      <c r="C114" s="147"/>
      <c r="D114" s="148"/>
      <c r="E114" s="145"/>
      <c r="F114" s="148"/>
      <c r="G114" s="145"/>
      <c r="H114" s="145"/>
      <c r="I114" s="147"/>
      <c r="J114" s="145"/>
      <c r="K114" s="145"/>
      <c r="L114" s="145"/>
      <c r="M114" s="145"/>
      <c r="N114" s="145"/>
      <c r="O114" s="145"/>
      <c r="P114" s="145"/>
      <c r="Q114" s="145"/>
      <c r="R114" s="145"/>
      <c r="S114" s="145"/>
      <c r="T114" s="145"/>
      <c r="U114" s="145"/>
      <c r="V114" s="145"/>
      <c r="W114" s="145"/>
      <c r="X114" s="146"/>
      <c r="Y114" s="145"/>
      <c r="Z114" s="145"/>
      <c r="AA114" s="145"/>
      <c r="AB114" s="322"/>
    </row>
    <row r="115" spans="1:28" ht="11.25" customHeight="1" x14ac:dyDescent="0.25">
      <c r="A115" s="145"/>
      <c r="B115" s="146"/>
      <c r="C115" s="147"/>
      <c r="D115" s="148"/>
      <c r="E115" s="145"/>
      <c r="F115" s="148"/>
      <c r="G115" s="145"/>
      <c r="H115" s="145"/>
      <c r="I115" s="147"/>
      <c r="J115" s="145"/>
      <c r="K115" s="145"/>
      <c r="L115" s="145"/>
      <c r="M115" s="145"/>
      <c r="N115" s="145"/>
      <c r="O115" s="145"/>
      <c r="P115" s="145"/>
      <c r="Q115" s="145"/>
      <c r="R115" s="145"/>
      <c r="S115" s="145"/>
      <c r="T115" s="145"/>
      <c r="U115" s="145"/>
      <c r="V115" s="145"/>
      <c r="W115" s="145"/>
      <c r="X115" s="146"/>
      <c r="Y115" s="145"/>
      <c r="Z115" s="145"/>
      <c r="AA115" s="145"/>
      <c r="AB115" s="322"/>
    </row>
    <row r="116" spans="1:28" ht="11.25" customHeight="1" x14ac:dyDescent="0.25">
      <c r="A116" s="145"/>
      <c r="B116" s="146"/>
      <c r="C116" s="147"/>
      <c r="D116" s="148"/>
      <c r="E116" s="145"/>
      <c r="F116" s="148"/>
      <c r="G116" s="145"/>
      <c r="H116" s="145"/>
      <c r="I116" s="147"/>
      <c r="J116" s="145"/>
      <c r="K116" s="145"/>
      <c r="L116" s="145"/>
      <c r="M116" s="145"/>
      <c r="N116" s="145"/>
      <c r="O116" s="145"/>
      <c r="P116" s="145"/>
      <c r="Q116" s="145"/>
      <c r="R116" s="145"/>
      <c r="S116" s="145"/>
      <c r="T116" s="145"/>
      <c r="U116" s="145"/>
      <c r="V116" s="145"/>
      <c r="W116" s="145"/>
      <c r="X116" s="146"/>
      <c r="Y116" s="145"/>
      <c r="Z116" s="145"/>
      <c r="AA116" s="145"/>
      <c r="AB116" s="322"/>
    </row>
    <row r="117" spans="1:28" ht="11.25" customHeight="1" x14ac:dyDescent="0.25">
      <c r="A117" s="145"/>
      <c r="B117" s="146"/>
      <c r="C117" s="147"/>
      <c r="D117" s="148"/>
      <c r="E117" s="145"/>
      <c r="F117" s="148"/>
      <c r="G117" s="145"/>
      <c r="H117" s="145"/>
      <c r="I117" s="147"/>
      <c r="J117" s="145"/>
      <c r="K117" s="145"/>
      <c r="L117" s="145"/>
      <c r="M117" s="145"/>
      <c r="N117" s="145"/>
      <c r="O117" s="145"/>
      <c r="P117" s="145"/>
      <c r="Q117" s="145"/>
      <c r="R117" s="145"/>
      <c r="S117" s="145"/>
      <c r="T117" s="145"/>
      <c r="U117" s="145"/>
      <c r="V117" s="145"/>
      <c r="W117" s="145"/>
      <c r="X117" s="146"/>
      <c r="Y117" s="145"/>
      <c r="Z117" s="145"/>
      <c r="AA117" s="145"/>
      <c r="AB117" s="322"/>
    </row>
    <row r="118" spans="1:28" ht="11.25" customHeight="1" x14ac:dyDescent="0.25">
      <c r="A118" s="145"/>
      <c r="B118" s="146"/>
      <c r="C118" s="147"/>
      <c r="D118" s="148"/>
      <c r="E118" s="145"/>
      <c r="F118" s="148"/>
      <c r="G118" s="145"/>
      <c r="H118" s="145"/>
      <c r="I118" s="147"/>
      <c r="J118" s="145"/>
      <c r="K118" s="145"/>
      <c r="L118" s="145"/>
      <c r="M118" s="145"/>
      <c r="N118" s="145"/>
      <c r="O118" s="145"/>
      <c r="P118" s="145"/>
      <c r="Q118" s="145"/>
      <c r="R118" s="145"/>
      <c r="S118" s="145"/>
      <c r="T118" s="145"/>
      <c r="U118" s="145"/>
      <c r="V118" s="145"/>
      <c r="W118" s="145"/>
      <c r="X118" s="146"/>
      <c r="Y118" s="145"/>
      <c r="Z118" s="145"/>
      <c r="AA118" s="145"/>
      <c r="AB118" s="322"/>
    </row>
    <row r="119" spans="1:28" ht="11.25" customHeight="1" x14ac:dyDescent="0.25">
      <c r="A119" s="145"/>
      <c r="B119" s="146"/>
      <c r="C119" s="147"/>
      <c r="D119" s="148"/>
      <c r="E119" s="145"/>
      <c r="F119" s="148"/>
      <c r="G119" s="145"/>
      <c r="H119" s="145"/>
      <c r="I119" s="147"/>
      <c r="J119" s="145"/>
      <c r="K119" s="145"/>
      <c r="L119" s="145"/>
      <c r="M119" s="145"/>
      <c r="N119" s="145"/>
      <c r="O119" s="145"/>
      <c r="P119" s="145"/>
      <c r="Q119" s="145"/>
      <c r="R119" s="145"/>
      <c r="S119" s="145"/>
      <c r="T119" s="145"/>
      <c r="U119" s="145"/>
      <c r="V119" s="145"/>
      <c r="W119" s="145"/>
      <c r="X119" s="146"/>
      <c r="Y119" s="145"/>
      <c r="Z119" s="145"/>
      <c r="AA119" s="145"/>
      <c r="AB119" s="322"/>
    </row>
    <row r="120" spans="1:28" ht="11.25" customHeight="1" x14ac:dyDescent="0.25">
      <c r="A120" s="145"/>
      <c r="B120" s="146"/>
      <c r="C120" s="147"/>
      <c r="D120" s="148"/>
      <c r="E120" s="145"/>
      <c r="F120" s="148"/>
      <c r="G120" s="145"/>
      <c r="H120" s="145"/>
      <c r="I120" s="147"/>
      <c r="J120" s="145"/>
      <c r="K120" s="145"/>
      <c r="L120" s="145"/>
      <c r="M120" s="145"/>
      <c r="N120" s="145"/>
      <c r="O120" s="145"/>
      <c r="P120" s="145"/>
      <c r="Q120" s="145"/>
      <c r="R120" s="145"/>
      <c r="S120" s="145"/>
      <c r="T120" s="145"/>
      <c r="U120" s="145"/>
      <c r="V120" s="145"/>
      <c r="W120" s="145"/>
      <c r="X120" s="146"/>
      <c r="Y120" s="145"/>
      <c r="Z120" s="145"/>
      <c r="AA120" s="145"/>
      <c r="AB120" s="322"/>
    </row>
    <row r="121" spans="1:28" ht="11.25" customHeight="1" x14ac:dyDescent="0.25">
      <c r="A121" s="145"/>
      <c r="B121" s="146"/>
      <c r="C121" s="147"/>
      <c r="D121" s="148"/>
      <c r="E121" s="145"/>
      <c r="F121" s="148"/>
      <c r="G121" s="145"/>
      <c r="H121" s="145"/>
      <c r="I121" s="147"/>
      <c r="J121" s="145"/>
      <c r="K121" s="145"/>
      <c r="L121" s="145"/>
      <c r="M121" s="145"/>
      <c r="N121" s="145"/>
      <c r="O121" s="145"/>
      <c r="P121" s="145"/>
      <c r="Q121" s="145"/>
      <c r="R121" s="145"/>
      <c r="S121" s="145"/>
      <c r="T121" s="145"/>
      <c r="U121" s="145"/>
      <c r="V121" s="145"/>
      <c r="W121" s="145"/>
      <c r="X121" s="146"/>
      <c r="Y121" s="145"/>
      <c r="Z121" s="145"/>
      <c r="AA121" s="145"/>
      <c r="AB121" s="322"/>
    </row>
    <row r="122" spans="1:28" ht="11.25" customHeight="1" x14ac:dyDescent="0.25">
      <c r="A122" s="145"/>
      <c r="B122" s="146"/>
      <c r="C122" s="147"/>
      <c r="D122" s="148"/>
      <c r="E122" s="145"/>
      <c r="F122" s="148"/>
      <c r="G122" s="145"/>
      <c r="H122" s="145"/>
      <c r="I122" s="147"/>
      <c r="J122" s="145"/>
      <c r="K122" s="145"/>
      <c r="L122" s="145"/>
      <c r="M122" s="145"/>
      <c r="N122" s="145"/>
      <c r="O122" s="145"/>
      <c r="P122" s="145"/>
      <c r="Q122" s="145"/>
      <c r="R122" s="145"/>
      <c r="S122" s="145"/>
      <c r="T122" s="145"/>
      <c r="U122" s="145"/>
      <c r="V122" s="145"/>
      <c r="W122" s="145"/>
      <c r="X122" s="146"/>
      <c r="Y122" s="145"/>
      <c r="Z122" s="145"/>
      <c r="AA122" s="145"/>
      <c r="AB122" s="322"/>
    </row>
    <row r="123" spans="1:28" ht="11.25" customHeight="1" x14ac:dyDescent="0.25">
      <c r="A123" s="145"/>
      <c r="B123" s="146"/>
      <c r="C123" s="147"/>
      <c r="D123" s="148"/>
      <c r="E123" s="145"/>
      <c r="F123" s="148"/>
      <c r="G123" s="145"/>
      <c r="H123" s="145"/>
      <c r="I123" s="147"/>
      <c r="J123" s="145"/>
      <c r="K123" s="145"/>
      <c r="L123" s="145"/>
      <c r="M123" s="145"/>
      <c r="N123" s="145"/>
      <c r="O123" s="145"/>
      <c r="P123" s="145"/>
      <c r="Q123" s="145"/>
      <c r="R123" s="145"/>
      <c r="S123" s="145"/>
      <c r="T123" s="145"/>
      <c r="U123" s="145"/>
      <c r="V123" s="145"/>
      <c r="W123" s="145"/>
      <c r="X123" s="146"/>
      <c r="Y123" s="145"/>
      <c r="Z123" s="145"/>
      <c r="AA123" s="145"/>
      <c r="AB123" s="322"/>
    </row>
    <row r="124" spans="1:28" ht="11.25" customHeight="1" x14ac:dyDescent="0.25">
      <c r="A124" s="145"/>
      <c r="B124" s="146"/>
      <c r="C124" s="147"/>
      <c r="D124" s="148"/>
      <c r="E124" s="145"/>
      <c r="F124" s="148"/>
      <c r="G124" s="145"/>
      <c r="H124" s="145"/>
      <c r="I124" s="147"/>
      <c r="J124" s="145"/>
      <c r="K124" s="145"/>
      <c r="L124" s="145"/>
      <c r="M124" s="145"/>
      <c r="N124" s="145"/>
      <c r="O124" s="145"/>
      <c r="P124" s="145"/>
      <c r="Q124" s="145"/>
      <c r="R124" s="145"/>
      <c r="S124" s="145"/>
      <c r="T124" s="145"/>
      <c r="U124" s="145"/>
      <c r="V124" s="145"/>
      <c r="W124" s="145"/>
      <c r="X124" s="146"/>
      <c r="Y124" s="145"/>
      <c r="Z124" s="145"/>
      <c r="AA124" s="145"/>
      <c r="AB124" s="322"/>
    </row>
    <row r="125" spans="1:28" ht="11.25" customHeight="1" x14ac:dyDescent="0.25">
      <c r="A125" s="145"/>
      <c r="B125" s="146"/>
      <c r="C125" s="147"/>
      <c r="D125" s="148"/>
      <c r="E125" s="145"/>
      <c r="F125" s="148"/>
      <c r="G125" s="145"/>
      <c r="H125" s="145"/>
      <c r="I125" s="147"/>
      <c r="J125" s="145"/>
      <c r="K125" s="145"/>
      <c r="L125" s="145"/>
      <c r="M125" s="145"/>
      <c r="N125" s="145"/>
      <c r="O125" s="145"/>
      <c r="P125" s="145"/>
      <c r="Q125" s="145"/>
      <c r="R125" s="145"/>
      <c r="S125" s="145"/>
      <c r="T125" s="145"/>
      <c r="U125" s="145"/>
      <c r="V125" s="145"/>
      <c r="W125" s="145"/>
      <c r="X125" s="146"/>
      <c r="Y125" s="145"/>
      <c r="Z125" s="145"/>
      <c r="AA125" s="145"/>
      <c r="AB125" s="322"/>
    </row>
    <row r="126" spans="1:28" ht="11.25" customHeight="1" x14ac:dyDescent="0.25">
      <c r="A126" s="145"/>
      <c r="B126" s="146"/>
      <c r="C126" s="147"/>
      <c r="D126" s="148"/>
      <c r="E126" s="145"/>
      <c r="F126" s="148"/>
      <c r="G126" s="145"/>
      <c r="H126" s="145"/>
      <c r="I126" s="147"/>
      <c r="J126" s="145"/>
      <c r="K126" s="145"/>
      <c r="L126" s="145"/>
      <c r="M126" s="145"/>
      <c r="N126" s="145"/>
      <c r="O126" s="145"/>
      <c r="P126" s="145"/>
      <c r="Q126" s="145"/>
      <c r="R126" s="145"/>
      <c r="S126" s="145"/>
      <c r="T126" s="145"/>
      <c r="U126" s="145"/>
      <c r="V126" s="145"/>
      <c r="W126" s="145"/>
      <c r="X126" s="146"/>
      <c r="Y126" s="145"/>
      <c r="Z126" s="145"/>
      <c r="AA126" s="145"/>
      <c r="AB126" s="322"/>
    </row>
    <row r="127" spans="1:28" ht="11.25" customHeight="1" x14ac:dyDescent="0.25">
      <c r="A127" s="145"/>
      <c r="B127" s="146"/>
      <c r="C127" s="147"/>
      <c r="D127" s="148"/>
      <c r="E127" s="145"/>
      <c r="F127" s="148"/>
      <c r="G127" s="145"/>
      <c r="H127" s="145"/>
      <c r="I127" s="147"/>
      <c r="J127" s="145"/>
      <c r="K127" s="145"/>
      <c r="L127" s="145"/>
      <c r="M127" s="145"/>
      <c r="N127" s="145"/>
      <c r="O127" s="145"/>
      <c r="P127" s="145"/>
      <c r="Q127" s="145"/>
      <c r="R127" s="145"/>
      <c r="S127" s="145"/>
      <c r="T127" s="145"/>
      <c r="U127" s="145"/>
      <c r="V127" s="145"/>
      <c r="W127" s="145"/>
      <c r="X127" s="146"/>
      <c r="Y127" s="145"/>
      <c r="Z127" s="145"/>
      <c r="AA127" s="145"/>
      <c r="AB127" s="322"/>
    </row>
    <row r="128" spans="1:28" ht="11.25" customHeight="1" x14ac:dyDescent="0.25">
      <c r="A128" s="145"/>
      <c r="B128" s="146"/>
      <c r="C128" s="147"/>
      <c r="D128" s="148"/>
      <c r="E128" s="145"/>
      <c r="F128" s="148"/>
      <c r="G128" s="145"/>
      <c r="H128" s="145"/>
      <c r="I128" s="147"/>
      <c r="J128" s="145"/>
      <c r="K128" s="145"/>
      <c r="L128" s="145"/>
      <c r="M128" s="145"/>
      <c r="N128" s="145"/>
      <c r="O128" s="145"/>
      <c r="P128" s="145"/>
      <c r="Q128" s="145"/>
      <c r="R128" s="145"/>
      <c r="S128" s="145"/>
      <c r="T128" s="145"/>
      <c r="U128" s="145"/>
      <c r="V128" s="145"/>
      <c r="W128" s="145"/>
      <c r="X128" s="146"/>
      <c r="Y128" s="145"/>
      <c r="Z128" s="145"/>
      <c r="AA128" s="145"/>
      <c r="AB128" s="322"/>
    </row>
    <row r="129" spans="1:28" ht="11.25" customHeight="1" x14ac:dyDescent="0.25">
      <c r="A129" s="145"/>
      <c r="B129" s="146"/>
      <c r="C129" s="147"/>
      <c r="D129" s="148"/>
      <c r="E129" s="145"/>
      <c r="F129" s="148"/>
      <c r="G129" s="145"/>
      <c r="H129" s="145"/>
      <c r="I129" s="147"/>
      <c r="J129" s="145"/>
      <c r="K129" s="145"/>
      <c r="L129" s="145"/>
      <c r="M129" s="145"/>
      <c r="N129" s="145"/>
      <c r="O129" s="145"/>
      <c r="P129" s="145"/>
      <c r="Q129" s="145"/>
      <c r="R129" s="145"/>
      <c r="S129" s="145"/>
      <c r="T129" s="145"/>
      <c r="U129" s="145"/>
      <c r="V129" s="145"/>
      <c r="W129" s="145"/>
      <c r="X129" s="146"/>
      <c r="Y129" s="145"/>
      <c r="Z129" s="145"/>
      <c r="AA129" s="145"/>
      <c r="AB129" s="322"/>
    </row>
    <row r="130" spans="1:28" ht="11.25" customHeight="1" x14ac:dyDescent="0.25">
      <c r="A130" s="145"/>
      <c r="B130" s="146"/>
      <c r="C130" s="147"/>
      <c r="D130" s="148"/>
      <c r="E130" s="145"/>
      <c r="F130" s="148"/>
      <c r="G130" s="145"/>
      <c r="H130" s="145"/>
      <c r="I130" s="147"/>
      <c r="J130" s="145"/>
      <c r="K130" s="145"/>
      <c r="L130" s="145"/>
      <c r="M130" s="145"/>
      <c r="N130" s="145"/>
      <c r="O130" s="145"/>
      <c r="P130" s="145"/>
      <c r="Q130" s="145"/>
      <c r="R130" s="145"/>
      <c r="S130" s="145"/>
      <c r="T130" s="145"/>
      <c r="U130" s="145"/>
      <c r="V130" s="145"/>
      <c r="W130" s="145"/>
      <c r="X130" s="146"/>
      <c r="Y130" s="145"/>
      <c r="Z130" s="145"/>
      <c r="AA130" s="145"/>
      <c r="AB130" s="322"/>
    </row>
    <row r="131" spans="1:28" ht="11.25" customHeight="1" x14ac:dyDescent="0.25">
      <c r="A131" s="145"/>
      <c r="B131" s="146"/>
      <c r="C131" s="147"/>
      <c r="D131" s="148"/>
      <c r="E131" s="145"/>
      <c r="F131" s="148"/>
      <c r="G131" s="145"/>
      <c r="H131" s="145"/>
      <c r="I131" s="147"/>
      <c r="J131" s="145"/>
      <c r="K131" s="145"/>
      <c r="L131" s="145"/>
      <c r="M131" s="145"/>
      <c r="N131" s="145"/>
      <c r="O131" s="145"/>
      <c r="P131" s="145"/>
      <c r="Q131" s="145"/>
      <c r="R131" s="145"/>
      <c r="S131" s="145"/>
      <c r="T131" s="145"/>
      <c r="U131" s="145"/>
      <c r="V131" s="145"/>
      <c r="W131" s="145"/>
      <c r="X131" s="146"/>
      <c r="Y131" s="145"/>
      <c r="Z131" s="145"/>
      <c r="AA131" s="145"/>
      <c r="AB131" s="322"/>
    </row>
    <row r="132" spans="1:28" ht="11.25" customHeight="1" x14ac:dyDescent="0.25">
      <c r="A132" s="145"/>
      <c r="B132" s="146"/>
      <c r="C132" s="147"/>
      <c r="D132" s="148"/>
      <c r="E132" s="145"/>
      <c r="F132" s="148"/>
      <c r="G132" s="145"/>
      <c r="H132" s="145"/>
      <c r="I132" s="147"/>
      <c r="J132" s="145"/>
      <c r="K132" s="145"/>
      <c r="L132" s="145"/>
      <c r="M132" s="145"/>
      <c r="N132" s="145"/>
      <c r="O132" s="145"/>
      <c r="P132" s="145"/>
      <c r="Q132" s="145"/>
      <c r="R132" s="145"/>
      <c r="S132" s="145"/>
      <c r="T132" s="145"/>
      <c r="U132" s="145"/>
      <c r="V132" s="145"/>
      <c r="W132" s="145"/>
      <c r="X132" s="146"/>
      <c r="Y132" s="145"/>
      <c r="Z132" s="145"/>
      <c r="AA132" s="145"/>
      <c r="AB132" s="322"/>
    </row>
    <row r="133" spans="1:28" ht="11.25" customHeight="1" x14ac:dyDescent="0.25">
      <c r="A133" s="145"/>
      <c r="B133" s="146"/>
      <c r="C133" s="147"/>
      <c r="D133" s="148"/>
      <c r="E133" s="145"/>
      <c r="F133" s="148"/>
      <c r="G133" s="145"/>
      <c r="H133" s="145"/>
      <c r="I133" s="147"/>
      <c r="J133" s="145"/>
      <c r="K133" s="145"/>
      <c r="L133" s="145"/>
      <c r="M133" s="145"/>
      <c r="N133" s="145"/>
      <c r="O133" s="145"/>
      <c r="P133" s="145"/>
      <c r="Q133" s="145"/>
      <c r="R133" s="145"/>
      <c r="S133" s="145"/>
      <c r="T133" s="145"/>
      <c r="U133" s="145"/>
      <c r="V133" s="145"/>
      <c r="W133" s="145"/>
      <c r="X133" s="146"/>
      <c r="Y133" s="145"/>
      <c r="Z133" s="145"/>
      <c r="AA133" s="145"/>
      <c r="AB133" s="322"/>
    </row>
    <row r="134" spans="1:28" ht="11.25" customHeight="1" x14ac:dyDescent="0.25">
      <c r="A134" s="145"/>
      <c r="B134" s="146"/>
      <c r="C134" s="147"/>
      <c r="D134" s="148"/>
      <c r="E134" s="145"/>
      <c r="F134" s="148"/>
      <c r="G134" s="145"/>
      <c r="H134" s="145"/>
      <c r="I134" s="147"/>
      <c r="J134" s="145"/>
      <c r="K134" s="145"/>
      <c r="L134" s="145"/>
      <c r="M134" s="145"/>
      <c r="N134" s="145"/>
      <c r="O134" s="145"/>
      <c r="P134" s="145"/>
      <c r="Q134" s="145"/>
      <c r="R134" s="145"/>
      <c r="S134" s="145"/>
      <c r="T134" s="145"/>
      <c r="U134" s="145"/>
      <c r="V134" s="145"/>
      <c r="W134" s="145"/>
      <c r="X134" s="146"/>
      <c r="Y134" s="145"/>
      <c r="Z134" s="145"/>
      <c r="AA134" s="145"/>
      <c r="AB134" s="322"/>
    </row>
    <row r="135" spans="1:28" ht="11.25" customHeight="1" x14ac:dyDescent="0.25">
      <c r="A135" s="145"/>
      <c r="B135" s="146"/>
      <c r="C135" s="147"/>
      <c r="D135" s="148"/>
      <c r="E135" s="145"/>
      <c r="F135" s="148"/>
      <c r="G135" s="145"/>
      <c r="H135" s="145"/>
      <c r="I135" s="147"/>
      <c r="J135" s="145"/>
      <c r="K135" s="145"/>
      <c r="L135" s="145"/>
      <c r="M135" s="145"/>
      <c r="N135" s="145"/>
      <c r="O135" s="145"/>
      <c r="P135" s="145"/>
      <c r="Q135" s="145"/>
      <c r="R135" s="145"/>
      <c r="S135" s="145"/>
      <c r="T135" s="145"/>
      <c r="U135" s="145"/>
      <c r="V135" s="145"/>
      <c r="W135" s="145"/>
      <c r="X135" s="146"/>
      <c r="Y135" s="145"/>
      <c r="Z135" s="145"/>
      <c r="AA135" s="145"/>
      <c r="AB135" s="322"/>
    </row>
    <row r="136" spans="1:28" ht="11.25" customHeight="1" x14ac:dyDescent="0.25">
      <c r="A136" s="145"/>
      <c r="B136" s="146"/>
      <c r="C136" s="147"/>
      <c r="D136" s="148"/>
      <c r="E136" s="145"/>
      <c r="F136" s="148"/>
      <c r="G136" s="145"/>
      <c r="H136" s="145"/>
      <c r="I136" s="147"/>
      <c r="J136" s="145"/>
      <c r="K136" s="145"/>
      <c r="L136" s="145"/>
      <c r="M136" s="145"/>
      <c r="N136" s="145"/>
      <c r="O136" s="145"/>
      <c r="P136" s="145"/>
      <c r="Q136" s="145"/>
      <c r="R136" s="145"/>
      <c r="S136" s="145"/>
      <c r="T136" s="145"/>
      <c r="U136" s="145"/>
      <c r="V136" s="145"/>
      <c r="W136" s="145"/>
      <c r="X136" s="146"/>
      <c r="Y136" s="145"/>
      <c r="Z136" s="145"/>
      <c r="AA136" s="145"/>
      <c r="AB136" s="322"/>
    </row>
    <row r="137" spans="1:28" ht="11.25" customHeight="1" x14ac:dyDescent="0.25">
      <c r="A137" s="145"/>
      <c r="B137" s="146"/>
      <c r="C137" s="147"/>
      <c r="D137" s="148"/>
      <c r="E137" s="145"/>
      <c r="F137" s="148"/>
      <c r="G137" s="145"/>
      <c r="H137" s="145"/>
      <c r="I137" s="147"/>
      <c r="J137" s="145"/>
      <c r="K137" s="145"/>
      <c r="L137" s="145"/>
      <c r="M137" s="145"/>
      <c r="N137" s="145"/>
      <c r="O137" s="145"/>
      <c r="P137" s="145"/>
      <c r="Q137" s="145"/>
      <c r="R137" s="145"/>
      <c r="S137" s="145"/>
      <c r="T137" s="145"/>
      <c r="U137" s="145"/>
      <c r="V137" s="145"/>
      <c r="W137" s="145"/>
      <c r="X137" s="146"/>
      <c r="Y137" s="145"/>
      <c r="Z137" s="145"/>
      <c r="AA137" s="145"/>
      <c r="AB137" s="322"/>
    </row>
    <row r="138" spans="1:28" ht="11.25" customHeight="1" x14ac:dyDescent="0.25">
      <c r="A138" s="145"/>
      <c r="B138" s="146"/>
      <c r="C138" s="147"/>
      <c r="D138" s="148"/>
      <c r="E138" s="145"/>
      <c r="F138" s="148"/>
      <c r="G138" s="145"/>
      <c r="H138" s="145"/>
      <c r="I138" s="147"/>
      <c r="J138" s="145"/>
      <c r="K138" s="145"/>
      <c r="L138" s="145"/>
      <c r="M138" s="145"/>
      <c r="N138" s="145"/>
      <c r="O138" s="145"/>
      <c r="P138" s="145"/>
      <c r="Q138" s="145"/>
      <c r="R138" s="145"/>
      <c r="S138" s="145"/>
      <c r="T138" s="145"/>
      <c r="U138" s="145"/>
      <c r="V138" s="145"/>
      <c r="W138" s="145"/>
      <c r="X138" s="146"/>
      <c r="Y138" s="145"/>
      <c r="Z138" s="145"/>
      <c r="AA138" s="145"/>
      <c r="AB138" s="322"/>
    </row>
    <row r="139" spans="1:28" ht="11.25" customHeight="1" x14ac:dyDescent="0.25">
      <c r="A139" s="145"/>
      <c r="B139" s="146"/>
      <c r="C139" s="147"/>
      <c r="D139" s="148"/>
      <c r="E139" s="145"/>
      <c r="F139" s="148"/>
      <c r="G139" s="145"/>
      <c r="H139" s="145"/>
      <c r="I139" s="147"/>
      <c r="J139" s="145"/>
      <c r="K139" s="145"/>
      <c r="L139" s="145"/>
      <c r="M139" s="145"/>
      <c r="N139" s="145"/>
      <c r="O139" s="145"/>
      <c r="P139" s="145"/>
      <c r="Q139" s="145"/>
      <c r="R139" s="145"/>
      <c r="S139" s="145"/>
      <c r="T139" s="145"/>
      <c r="U139" s="145"/>
      <c r="V139" s="145"/>
      <c r="W139" s="145"/>
      <c r="X139" s="146"/>
      <c r="Y139" s="145"/>
      <c r="Z139" s="145"/>
      <c r="AA139" s="145"/>
      <c r="AB139" s="322"/>
    </row>
    <row r="140" spans="1:28" ht="11.25" customHeight="1" x14ac:dyDescent="0.25">
      <c r="A140" s="145"/>
      <c r="B140" s="146"/>
      <c r="C140" s="147"/>
      <c r="D140" s="148"/>
      <c r="E140" s="145"/>
      <c r="F140" s="148"/>
      <c r="G140" s="145"/>
      <c r="H140" s="145"/>
      <c r="I140" s="147"/>
      <c r="J140" s="145"/>
      <c r="K140" s="145"/>
      <c r="L140" s="145"/>
      <c r="M140" s="145"/>
      <c r="N140" s="145"/>
      <c r="O140" s="145"/>
      <c r="P140" s="145"/>
      <c r="Q140" s="145"/>
      <c r="R140" s="145"/>
      <c r="S140" s="145"/>
      <c r="T140" s="145"/>
      <c r="U140" s="145"/>
      <c r="V140" s="145"/>
      <c r="W140" s="145"/>
      <c r="X140" s="146"/>
      <c r="Y140" s="145"/>
      <c r="Z140" s="145"/>
      <c r="AA140" s="145"/>
      <c r="AB140" s="322"/>
    </row>
    <row r="141" spans="1:28" ht="11.25" customHeight="1" x14ac:dyDescent="0.25">
      <c r="A141" s="145"/>
      <c r="B141" s="146"/>
      <c r="C141" s="147"/>
      <c r="D141" s="148"/>
      <c r="E141" s="145"/>
      <c r="F141" s="148"/>
      <c r="G141" s="145"/>
      <c r="H141" s="145"/>
      <c r="I141" s="147"/>
      <c r="J141" s="145"/>
      <c r="K141" s="145"/>
      <c r="L141" s="145"/>
      <c r="M141" s="145"/>
      <c r="N141" s="145"/>
      <c r="O141" s="145"/>
      <c r="P141" s="145"/>
      <c r="Q141" s="145"/>
      <c r="R141" s="145"/>
      <c r="S141" s="145"/>
      <c r="T141" s="145"/>
      <c r="U141" s="145"/>
      <c r="V141" s="145"/>
      <c r="W141" s="145"/>
      <c r="X141" s="146"/>
      <c r="Y141" s="145"/>
      <c r="Z141" s="145"/>
      <c r="AA141" s="145"/>
      <c r="AB141" s="322"/>
    </row>
    <row r="142" spans="1:28" ht="11.25" customHeight="1" x14ac:dyDescent="0.25">
      <c r="A142" s="145"/>
      <c r="B142" s="146"/>
      <c r="C142" s="147"/>
      <c r="D142" s="148"/>
      <c r="E142" s="145"/>
      <c r="F142" s="148"/>
      <c r="G142" s="145"/>
      <c r="H142" s="145"/>
      <c r="I142" s="147"/>
      <c r="J142" s="145"/>
      <c r="K142" s="145"/>
      <c r="L142" s="145"/>
      <c r="M142" s="145"/>
      <c r="N142" s="145"/>
      <c r="O142" s="145"/>
      <c r="P142" s="145"/>
      <c r="Q142" s="145"/>
      <c r="R142" s="145"/>
      <c r="S142" s="145"/>
      <c r="T142" s="145"/>
      <c r="U142" s="145"/>
      <c r="V142" s="145"/>
      <c r="W142" s="145"/>
      <c r="X142" s="146"/>
      <c r="Y142" s="145"/>
      <c r="Z142" s="145"/>
      <c r="AA142" s="145"/>
      <c r="AB142" s="322"/>
    </row>
    <row r="143" spans="1:28" ht="11.25" customHeight="1" x14ac:dyDescent="0.25">
      <c r="A143" s="145"/>
      <c r="B143" s="146"/>
      <c r="C143" s="147"/>
      <c r="D143" s="148"/>
      <c r="E143" s="145"/>
      <c r="F143" s="148"/>
      <c r="G143" s="145"/>
      <c r="H143" s="145"/>
      <c r="I143" s="147"/>
      <c r="J143" s="145"/>
      <c r="K143" s="145"/>
      <c r="L143" s="145"/>
      <c r="M143" s="145"/>
      <c r="N143" s="145"/>
      <c r="O143" s="145"/>
      <c r="P143" s="145"/>
      <c r="Q143" s="145"/>
      <c r="R143" s="145"/>
      <c r="S143" s="145"/>
      <c r="T143" s="145"/>
      <c r="U143" s="145"/>
      <c r="V143" s="145"/>
      <c r="W143" s="145"/>
      <c r="X143" s="146"/>
      <c r="Y143" s="145"/>
      <c r="Z143" s="145"/>
      <c r="AA143" s="145"/>
      <c r="AB143" s="322"/>
    </row>
    <row r="144" spans="1:28" ht="11.25" customHeight="1" x14ac:dyDescent="0.25">
      <c r="A144" s="145"/>
      <c r="B144" s="146"/>
      <c r="C144" s="147"/>
      <c r="D144" s="148"/>
      <c r="E144" s="145"/>
      <c r="F144" s="148"/>
      <c r="G144" s="145"/>
      <c r="H144" s="145"/>
      <c r="I144" s="147"/>
      <c r="J144" s="145"/>
      <c r="K144" s="145"/>
      <c r="L144" s="145"/>
      <c r="M144" s="145"/>
      <c r="N144" s="145"/>
      <c r="O144" s="145"/>
      <c r="P144" s="145"/>
      <c r="Q144" s="145"/>
      <c r="R144" s="145"/>
      <c r="S144" s="145"/>
      <c r="T144" s="145"/>
      <c r="U144" s="145"/>
      <c r="V144" s="145"/>
      <c r="W144" s="145"/>
      <c r="X144" s="146"/>
      <c r="Y144" s="145"/>
      <c r="Z144" s="145"/>
      <c r="AA144" s="145"/>
      <c r="AB144" s="322"/>
    </row>
    <row r="145" spans="1:28" ht="11.25" customHeight="1" x14ac:dyDescent="0.25">
      <c r="A145" s="145"/>
      <c r="B145" s="146"/>
      <c r="C145" s="147"/>
      <c r="D145" s="148"/>
      <c r="E145" s="145"/>
      <c r="F145" s="148"/>
      <c r="G145" s="145"/>
      <c r="H145" s="145"/>
      <c r="I145" s="147"/>
      <c r="J145" s="145"/>
      <c r="K145" s="145"/>
      <c r="L145" s="145"/>
      <c r="M145" s="145"/>
      <c r="N145" s="145"/>
      <c r="O145" s="145"/>
      <c r="P145" s="145"/>
      <c r="Q145" s="145"/>
      <c r="R145" s="145"/>
      <c r="S145" s="145"/>
      <c r="T145" s="145"/>
      <c r="U145" s="145"/>
      <c r="V145" s="145"/>
      <c r="W145" s="145"/>
      <c r="X145" s="146"/>
      <c r="Y145" s="145"/>
      <c r="Z145" s="145"/>
      <c r="AA145" s="145"/>
      <c r="AB145" s="322"/>
    </row>
    <row r="146" spans="1:28" ht="11.25" customHeight="1" x14ac:dyDescent="0.25">
      <c r="A146" s="145"/>
      <c r="B146" s="146"/>
      <c r="C146" s="147"/>
      <c r="D146" s="148"/>
      <c r="E146" s="145"/>
      <c r="F146" s="148"/>
      <c r="G146" s="145"/>
      <c r="H146" s="145"/>
      <c r="I146" s="147"/>
      <c r="J146" s="145"/>
      <c r="K146" s="145"/>
      <c r="L146" s="145"/>
      <c r="M146" s="145"/>
      <c r="N146" s="145"/>
      <c r="O146" s="145"/>
      <c r="P146" s="145"/>
      <c r="Q146" s="145"/>
      <c r="R146" s="145"/>
      <c r="S146" s="145"/>
      <c r="T146" s="145"/>
      <c r="U146" s="145"/>
      <c r="V146" s="145"/>
      <c r="W146" s="145"/>
      <c r="X146" s="146"/>
      <c r="Y146" s="145"/>
      <c r="Z146" s="145"/>
      <c r="AA146" s="145"/>
      <c r="AB146" s="322"/>
    </row>
    <row r="147" spans="1:28" ht="11.25" customHeight="1" x14ac:dyDescent="0.25">
      <c r="A147" s="145"/>
      <c r="B147" s="146"/>
      <c r="C147" s="147"/>
      <c r="D147" s="148"/>
      <c r="E147" s="145"/>
      <c r="F147" s="148"/>
      <c r="G147" s="145"/>
      <c r="H147" s="145"/>
      <c r="I147" s="147"/>
      <c r="J147" s="145"/>
      <c r="K147" s="145"/>
      <c r="L147" s="145"/>
      <c r="M147" s="145"/>
      <c r="N147" s="145"/>
      <c r="O147" s="145"/>
      <c r="P147" s="145"/>
      <c r="Q147" s="145"/>
      <c r="R147" s="145"/>
      <c r="S147" s="145"/>
      <c r="T147" s="145"/>
      <c r="U147" s="145"/>
      <c r="V147" s="145"/>
      <c r="W147" s="145"/>
      <c r="X147" s="146"/>
      <c r="Y147" s="145"/>
      <c r="Z147" s="145"/>
      <c r="AA147" s="145"/>
      <c r="AB147" s="322"/>
    </row>
    <row r="148" spans="1:28" ht="11.25" customHeight="1" x14ac:dyDescent="0.25">
      <c r="A148" s="145"/>
      <c r="B148" s="146"/>
      <c r="C148" s="147"/>
      <c r="D148" s="148"/>
      <c r="E148" s="145"/>
      <c r="F148" s="148"/>
      <c r="G148" s="145"/>
      <c r="H148" s="145"/>
      <c r="I148" s="147"/>
      <c r="J148" s="145"/>
      <c r="K148" s="145"/>
      <c r="L148" s="145"/>
      <c r="M148" s="145"/>
      <c r="N148" s="145"/>
      <c r="O148" s="145"/>
      <c r="P148" s="145"/>
      <c r="Q148" s="145"/>
      <c r="R148" s="145"/>
      <c r="S148" s="145"/>
      <c r="T148" s="145"/>
      <c r="U148" s="145"/>
      <c r="V148" s="145"/>
      <c r="W148" s="145"/>
      <c r="X148" s="146"/>
      <c r="Y148" s="145"/>
      <c r="Z148" s="145"/>
      <c r="AA148" s="145"/>
      <c r="AB148" s="322"/>
    </row>
    <row r="149" spans="1:28" ht="11.25" customHeight="1" x14ac:dyDescent="0.25">
      <c r="A149" s="145"/>
      <c r="B149" s="146"/>
      <c r="C149" s="147"/>
      <c r="D149" s="148"/>
      <c r="E149" s="145"/>
      <c r="F149" s="148"/>
      <c r="G149" s="145"/>
      <c r="H149" s="145"/>
      <c r="I149" s="147"/>
      <c r="J149" s="145"/>
      <c r="K149" s="145"/>
      <c r="L149" s="145"/>
      <c r="M149" s="145"/>
      <c r="N149" s="145"/>
      <c r="O149" s="145"/>
      <c r="P149" s="145"/>
      <c r="Q149" s="145"/>
      <c r="R149" s="145"/>
      <c r="S149" s="145"/>
      <c r="T149" s="145"/>
      <c r="U149" s="145"/>
      <c r="V149" s="145"/>
      <c r="W149" s="145"/>
      <c r="X149" s="146"/>
      <c r="Y149" s="145"/>
      <c r="Z149" s="145"/>
      <c r="AA149" s="145"/>
      <c r="AB149" s="322"/>
    </row>
    <row r="150" spans="1:28" ht="11.25" customHeight="1" x14ac:dyDescent="0.25">
      <c r="A150" s="145"/>
      <c r="B150" s="146"/>
      <c r="C150" s="147"/>
      <c r="D150" s="148"/>
      <c r="E150" s="145"/>
      <c r="F150" s="148"/>
      <c r="G150" s="145"/>
      <c r="H150" s="145"/>
      <c r="I150" s="147"/>
      <c r="J150" s="145"/>
      <c r="K150" s="145"/>
      <c r="L150" s="145"/>
      <c r="M150" s="145"/>
      <c r="N150" s="145"/>
      <c r="O150" s="145"/>
      <c r="P150" s="145"/>
      <c r="Q150" s="145"/>
      <c r="R150" s="145"/>
      <c r="S150" s="145"/>
      <c r="T150" s="145"/>
      <c r="U150" s="145"/>
      <c r="V150" s="145"/>
      <c r="W150" s="145"/>
      <c r="X150" s="146"/>
      <c r="Y150" s="145"/>
      <c r="Z150" s="145"/>
      <c r="AA150" s="145"/>
      <c r="AB150" s="322"/>
    </row>
    <row r="151" spans="1:28" ht="11.25" customHeight="1" x14ac:dyDescent="0.25">
      <c r="A151" s="145"/>
      <c r="B151" s="146"/>
      <c r="C151" s="147"/>
      <c r="D151" s="148"/>
      <c r="E151" s="145"/>
      <c r="F151" s="148"/>
      <c r="G151" s="145"/>
      <c r="H151" s="145"/>
      <c r="I151" s="147"/>
      <c r="J151" s="145"/>
      <c r="K151" s="145"/>
      <c r="L151" s="145"/>
      <c r="M151" s="145"/>
      <c r="N151" s="145"/>
      <c r="O151" s="145"/>
      <c r="P151" s="145"/>
      <c r="Q151" s="145"/>
      <c r="R151" s="145"/>
      <c r="S151" s="145"/>
      <c r="T151" s="145"/>
      <c r="U151" s="145"/>
      <c r="V151" s="145"/>
      <c r="W151" s="145"/>
      <c r="X151" s="146"/>
      <c r="Y151" s="145"/>
      <c r="Z151" s="145"/>
      <c r="AA151" s="145"/>
      <c r="AB151" s="322"/>
    </row>
    <row r="152" spans="1:28" ht="11.25" customHeight="1" x14ac:dyDescent="0.25">
      <c r="A152" s="145"/>
      <c r="B152" s="146"/>
      <c r="C152" s="147"/>
      <c r="D152" s="148"/>
      <c r="E152" s="145"/>
      <c r="F152" s="148"/>
      <c r="G152" s="145"/>
      <c r="H152" s="145"/>
      <c r="I152" s="147"/>
      <c r="J152" s="145"/>
      <c r="K152" s="145"/>
      <c r="L152" s="145"/>
      <c r="M152" s="145"/>
      <c r="N152" s="145"/>
      <c r="O152" s="145"/>
      <c r="P152" s="145"/>
      <c r="Q152" s="145"/>
      <c r="R152" s="145"/>
      <c r="S152" s="145"/>
      <c r="T152" s="145"/>
      <c r="U152" s="145"/>
      <c r="V152" s="145"/>
      <c r="W152" s="145"/>
      <c r="X152" s="146"/>
      <c r="Y152" s="145"/>
      <c r="Z152" s="145"/>
      <c r="AA152" s="145"/>
      <c r="AB152" s="322"/>
    </row>
    <row r="153" spans="1:28" ht="11.25" customHeight="1" x14ac:dyDescent="0.25">
      <c r="A153" s="145"/>
      <c r="B153" s="146"/>
      <c r="C153" s="147"/>
      <c r="D153" s="148"/>
      <c r="E153" s="145"/>
      <c r="F153" s="148"/>
      <c r="G153" s="145"/>
      <c r="H153" s="145"/>
      <c r="I153" s="147"/>
      <c r="J153" s="145"/>
      <c r="K153" s="145"/>
      <c r="L153" s="145"/>
      <c r="M153" s="145"/>
      <c r="N153" s="145"/>
      <c r="O153" s="145"/>
      <c r="P153" s="145"/>
      <c r="Q153" s="145"/>
      <c r="R153" s="145"/>
      <c r="S153" s="145"/>
      <c r="T153" s="145"/>
      <c r="U153" s="145"/>
      <c r="V153" s="145"/>
      <c r="W153" s="145"/>
      <c r="X153" s="146"/>
      <c r="Y153" s="145"/>
      <c r="Z153" s="145"/>
      <c r="AA153" s="145"/>
      <c r="AB153" s="322"/>
    </row>
    <row r="154" spans="1:28" ht="11.25" customHeight="1" x14ac:dyDescent="0.25">
      <c r="A154" s="145"/>
      <c r="B154" s="146"/>
      <c r="C154" s="147"/>
      <c r="D154" s="148"/>
      <c r="E154" s="145"/>
      <c r="F154" s="148"/>
      <c r="G154" s="145"/>
      <c r="H154" s="145"/>
      <c r="I154" s="147"/>
      <c r="J154" s="145"/>
      <c r="K154" s="145"/>
      <c r="L154" s="145"/>
      <c r="M154" s="145"/>
      <c r="N154" s="145"/>
      <c r="O154" s="145"/>
      <c r="P154" s="145"/>
      <c r="Q154" s="145"/>
      <c r="R154" s="145"/>
      <c r="S154" s="145"/>
      <c r="T154" s="145"/>
      <c r="U154" s="145"/>
      <c r="V154" s="145"/>
      <c r="W154" s="145"/>
      <c r="X154" s="146"/>
      <c r="Y154" s="145"/>
      <c r="Z154" s="145"/>
      <c r="AA154" s="145"/>
      <c r="AB154" s="322"/>
    </row>
    <row r="155" spans="1:28" ht="11.25" customHeight="1" x14ac:dyDescent="0.25">
      <c r="A155" s="145"/>
      <c r="B155" s="146"/>
      <c r="C155" s="147"/>
      <c r="D155" s="148"/>
      <c r="E155" s="145"/>
      <c r="F155" s="148"/>
      <c r="G155" s="145"/>
      <c r="H155" s="145"/>
      <c r="I155" s="147"/>
      <c r="J155" s="145"/>
      <c r="K155" s="145"/>
      <c r="L155" s="145"/>
      <c r="M155" s="145"/>
      <c r="N155" s="145"/>
      <c r="O155" s="145"/>
      <c r="P155" s="145"/>
      <c r="Q155" s="145"/>
      <c r="R155" s="145"/>
      <c r="S155" s="145"/>
      <c r="T155" s="145"/>
      <c r="U155" s="145"/>
      <c r="V155" s="145"/>
      <c r="W155" s="145"/>
      <c r="X155" s="146"/>
      <c r="Y155" s="145"/>
      <c r="Z155" s="145"/>
      <c r="AA155" s="145"/>
      <c r="AB155" s="322"/>
    </row>
    <row r="156" spans="1:28" ht="11.25" customHeight="1" x14ac:dyDescent="0.25">
      <c r="A156" s="145"/>
      <c r="B156" s="146"/>
      <c r="C156" s="147"/>
      <c r="D156" s="148"/>
      <c r="E156" s="145"/>
      <c r="F156" s="148"/>
      <c r="G156" s="145"/>
      <c r="H156" s="145"/>
      <c r="I156" s="147"/>
      <c r="J156" s="145"/>
      <c r="K156" s="145"/>
      <c r="L156" s="145"/>
      <c r="M156" s="145"/>
      <c r="N156" s="145"/>
      <c r="O156" s="145"/>
      <c r="P156" s="145"/>
      <c r="Q156" s="145"/>
      <c r="R156" s="145"/>
      <c r="S156" s="145"/>
      <c r="T156" s="145"/>
      <c r="U156" s="145"/>
      <c r="V156" s="145"/>
      <c r="W156" s="145"/>
      <c r="X156" s="146"/>
      <c r="Y156" s="145"/>
      <c r="Z156" s="145"/>
      <c r="AA156" s="145"/>
      <c r="AB156" s="322"/>
    </row>
    <row r="157" spans="1:28" ht="11.25" customHeight="1" x14ac:dyDescent="0.25">
      <c r="A157" s="145"/>
      <c r="B157" s="146"/>
      <c r="C157" s="147"/>
      <c r="D157" s="148"/>
      <c r="E157" s="145"/>
      <c r="F157" s="148"/>
      <c r="G157" s="145"/>
      <c r="H157" s="145"/>
      <c r="I157" s="147"/>
      <c r="J157" s="145"/>
      <c r="K157" s="145"/>
      <c r="L157" s="145"/>
      <c r="M157" s="145"/>
      <c r="N157" s="145"/>
      <c r="O157" s="145"/>
      <c r="P157" s="145"/>
      <c r="Q157" s="145"/>
      <c r="R157" s="145"/>
      <c r="S157" s="145"/>
      <c r="T157" s="145"/>
      <c r="U157" s="145"/>
      <c r="V157" s="145"/>
      <c r="W157" s="145"/>
      <c r="X157" s="146"/>
      <c r="Y157" s="145"/>
      <c r="Z157" s="145"/>
      <c r="AA157" s="145"/>
      <c r="AB157" s="322"/>
    </row>
    <row r="158" spans="1:28" ht="11.25" customHeight="1" x14ac:dyDescent="0.25">
      <c r="A158" s="145"/>
      <c r="B158" s="146"/>
      <c r="C158" s="147"/>
      <c r="D158" s="148"/>
      <c r="E158" s="145"/>
      <c r="F158" s="148"/>
      <c r="G158" s="145"/>
      <c r="H158" s="145"/>
      <c r="I158" s="147"/>
      <c r="J158" s="145"/>
      <c r="K158" s="145"/>
      <c r="L158" s="145"/>
      <c r="M158" s="145"/>
      <c r="N158" s="145"/>
      <c r="O158" s="145"/>
      <c r="P158" s="145"/>
      <c r="Q158" s="145"/>
      <c r="R158" s="145"/>
      <c r="S158" s="145"/>
      <c r="T158" s="145"/>
      <c r="U158" s="145"/>
      <c r="V158" s="145"/>
      <c r="W158" s="145"/>
      <c r="X158" s="146"/>
      <c r="Y158" s="145"/>
      <c r="Z158" s="145"/>
      <c r="AA158" s="145"/>
      <c r="AB158" s="322"/>
    </row>
    <row r="159" spans="1:28" ht="11.25" customHeight="1" x14ac:dyDescent="0.25">
      <c r="A159" s="145"/>
      <c r="B159" s="146"/>
      <c r="C159" s="147"/>
      <c r="D159" s="148"/>
      <c r="E159" s="145"/>
      <c r="F159" s="148"/>
      <c r="G159" s="145"/>
      <c r="H159" s="145"/>
      <c r="I159" s="147"/>
      <c r="J159" s="145"/>
      <c r="K159" s="145"/>
      <c r="L159" s="145"/>
      <c r="M159" s="145"/>
      <c r="N159" s="145"/>
      <c r="O159" s="145"/>
      <c r="P159" s="145"/>
      <c r="Q159" s="145"/>
      <c r="R159" s="145"/>
      <c r="S159" s="145"/>
      <c r="T159" s="145"/>
      <c r="U159" s="145"/>
      <c r="V159" s="145"/>
      <c r="W159" s="145"/>
      <c r="X159" s="146"/>
      <c r="Y159" s="145"/>
      <c r="Z159" s="145"/>
      <c r="AA159" s="145"/>
      <c r="AB159" s="322"/>
    </row>
    <row r="160" spans="1:28" ht="11.25" customHeight="1" x14ac:dyDescent="0.25">
      <c r="A160" s="145"/>
      <c r="B160" s="146"/>
      <c r="C160" s="147"/>
      <c r="D160" s="148"/>
      <c r="E160" s="145"/>
      <c r="F160" s="148"/>
      <c r="G160" s="145"/>
      <c r="H160" s="145"/>
      <c r="I160" s="147"/>
      <c r="J160" s="145"/>
      <c r="K160" s="145"/>
      <c r="L160" s="145"/>
      <c r="M160" s="145"/>
      <c r="N160" s="145"/>
      <c r="O160" s="145"/>
      <c r="P160" s="145"/>
      <c r="Q160" s="145"/>
      <c r="R160" s="145"/>
      <c r="S160" s="145"/>
      <c r="T160" s="145"/>
      <c r="U160" s="145"/>
      <c r="V160" s="145"/>
      <c r="W160" s="145"/>
      <c r="X160" s="146"/>
      <c r="Y160" s="145"/>
      <c r="Z160" s="145"/>
      <c r="AA160" s="145"/>
      <c r="AB160" s="322"/>
    </row>
    <row r="161" spans="1:28" ht="11.25" customHeight="1" x14ac:dyDescent="0.25">
      <c r="A161" s="145"/>
      <c r="B161" s="146"/>
      <c r="C161" s="147"/>
      <c r="D161" s="148"/>
      <c r="E161" s="145"/>
      <c r="F161" s="148"/>
      <c r="G161" s="145"/>
      <c r="H161" s="145"/>
      <c r="I161" s="147"/>
      <c r="J161" s="145"/>
      <c r="K161" s="145"/>
      <c r="L161" s="145"/>
      <c r="M161" s="145"/>
      <c r="N161" s="145"/>
      <c r="O161" s="145"/>
      <c r="P161" s="145"/>
      <c r="Q161" s="145"/>
      <c r="R161" s="145"/>
      <c r="S161" s="145"/>
      <c r="T161" s="145"/>
      <c r="U161" s="145"/>
      <c r="V161" s="145"/>
      <c r="W161" s="145"/>
      <c r="X161" s="146"/>
      <c r="Y161" s="145"/>
      <c r="Z161" s="145"/>
      <c r="AA161" s="145"/>
      <c r="AB161" s="322"/>
    </row>
    <row r="162" spans="1:28" ht="11.25" customHeight="1" x14ac:dyDescent="0.25">
      <c r="A162" s="145"/>
      <c r="B162" s="146"/>
      <c r="C162" s="147"/>
      <c r="D162" s="148"/>
      <c r="E162" s="145"/>
      <c r="F162" s="148"/>
      <c r="G162" s="145"/>
      <c r="H162" s="145"/>
      <c r="I162" s="147"/>
      <c r="J162" s="145"/>
      <c r="K162" s="145"/>
      <c r="L162" s="145"/>
      <c r="M162" s="145"/>
      <c r="N162" s="145"/>
      <c r="O162" s="145"/>
      <c r="P162" s="145"/>
      <c r="Q162" s="145"/>
      <c r="R162" s="145"/>
      <c r="S162" s="145"/>
      <c r="T162" s="145"/>
      <c r="U162" s="145"/>
      <c r="V162" s="145"/>
      <c r="W162" s="145"/>
      <c r="X162" s="146"/>
      <c r="Y162" s="145"/>
      <c r="Z162" s="145"/>
      <c r="AA162" s="145"/>
      <c r="AB162" s="322"/>
    </row>
    <row r="163" spans="1:28" ht="11.25" customHeight="1" x14ac:dyDescent="0.25">
      <c r="A163" s="145"/>
      <c r="B163" s="146"/>
      <c r="C163" s="147"/>
      <c r="D163" s="148"/>
      <c r="E163" s="145"/>
      <c r="F163" s="148"/>
      <c r="G163" s="145"/>
      <c r="H163" s="145"/>
      <c r="I163" s="147"/>
      <c r="J163" s="145"/>
      <c r="K163" s="145"/>
      <c r="L163" s="145"/>
      <c r="M163" s="145"/>
      <c r="N163" s="145"/>
      <c r="O163" s="145"/>
      <c r="P163" s="145"/>
      <c r="Q163" s="145"/>
      <c r="R163" s="145"/>
      <c r="S163" s="145"/>
      <c r="T163" s="145"/>
      <c r="U163" s="145"/>
      <c r="V163" s="145"/>
      <c r="W163" s="145"/>
      <c r="X163" s="146"/>
      <c r="Y163" s="145"/>
      <c r="Z163" s="145"/>
      <c r="AA163" s="145"/>
      <c r="AB163" s="322"/>
    </row>
    <row r="164" spans="1:28" ht="11.25" customHeight="1" x14ac:dyDescent="0.25">
      <c r="A164" s="145"/>
      <c r="B164" s="146"/>
      <c r="C164" s="147"/>
      <c r="D164" s="148"/>
      <c r="E164" s="145"/>
      <c r="F164" s="148"/>
      <c r="G164" s="145"/>
      <c r="H164" s="145"/>
      <c r="I164" s="147"/>
      <c r="J164" s="145"/>
      <c r="K164" s="145"/>
      <c r="L164" s="145"/>
      <c r="M164" s="145"/>
      <c r="N164" s="145"/>
      <c r="O164" s="145"/>
      <c r="P164" s="145"/>
      <c r="Q164" s="145"/>
      <c r="R164" s="145"/>
      <c r="S164" s="145"/>
      <c r="T164" s="145"/>
      <c r="U164" s="145"/>
      <c r="V164" s="145"/>
      <c r="W164" s="145"/>
      <c r="X164" s="146"/>
      <c r="Y164" s="145"/>
      <c r="Z164" s="145"/>
      <c r="AA164" s="145"/>
      <c r="AB164" s="322"/>
    </row>
    <row r="165" spans="1:28" ht="11.25" customHeight="1" x14ac:dyDescent="0.25">
      <c r="A165" s="145"/>
      <c r="B165" s="146"/>
      <c r="C165" s="147"/>
      <c r="D165" s="148"/>
      <c r="E165" s="145"/>
      <c r="F165" s="148"/>
      <c r="G165" s="145"/>
      <c r="H165" s="145"/>
      <c r="I165" s="147"/>
      <c r="J165" s="145"/>
      <c r="K165" s="145"/>
      <c r="L165" s="145"/>
      <c r="M165" s="145"/>
      <c r="N165" s="145"/>
      <c r="O165" s="145"/>
      <c r="P165" s="145"/>
      <c r="Q165" s="145"/>
      <c r="R165" s="145"/>
      <c r="S165" s="145"/>
      <c r="T165" s="145"/>
      <c r="U165" s="145"/>
      <c r="V165" s="145"/>
      <c r="W165" s="145"/>
      <c r="X165" s="146"/>
      <c r="Y165" s="145"/>
      <c r="Z165" s="145"/>
      <c r="AA165" s="145"/>
      <c r="AB165" s="322"/>
    </row>
    <row r="166" spans="1:28" ht="11.25" customHeight="1" x14ac:dyDescent="0.25">
      <c r="A166" s="145"/>
      <c r="B166" s="146"/>
      <c r="C166" s="147"/>
      <c r="D166" s="148"/>
      <c r="E166" s="145"/>
      <c r="F166" s="148"/>
      <c r="G166" s="145"/>
      <c r="H166" s="145"/>
      <c r="I166" s="147"/>
      <c r="J166" s="145"/>
      <c r="K166" s="145"/>
      <c r="L166" s="145"/>
      <c r="M166" s="145"/>
      <c r="N166" s="145"/>
      <c r="O166" s="145"/>
      <c r="P166" s="145"/>
      <c r="Q166" s="145"/>
      <c r="R166" s="145"/>
      <c r="S166" s="145"/>
      <c r="T166" s="145"/>
      <c r="U166" s="145"/>
      <c r="V166" s="145"/>
      <c r="W166" s="145"/>
      <c r="X166" s="146"/>
      <c r="Y166" s="145"/>
      <c r="Z166" s="145"/>
      <c r="AA166" s="145"/>
      <c r="AB166" s="322"/>
    </row>
    <row r="167" spans="1:28" ht="11.25" customHeight="1" x14ac:dyDescent="0.25">
      <c r="A167" s="145"/>
      <c r="B167" s="146"/>
      <c r="C167" s="147"/>
      <c r="D167" s="148"/>
      <c r="E167" s="145"/>
      <c r="F167" s="148"/>
      <c r="G167" s="145"/>
      <c r="H167" s="145"/>
      <c r="I167" s="147"/>
      <c r="J167" s="145"/>
      <c r="K167" s="145"/>
      <c r="L167" s="145"/>
      <c r="M167" s="145"/>
      <c r="N167" s="145"/>
      <c r="O167" s="145"/>
      <c r="P167" s="145"/>
      <c r="Q167" s="145"/>
      <c r="R167" s="145"/>
      <c r="S167" s="145"/>
      <c r="T167" s="145"/>
      <c r="U167" s="145"/>
      <c r="V167" s="145"/>
      <c r="W167" s="145"/>
      <c r="X167" s="146"/>
      <c r="Y167" s="145"/>
      <c r="Z167" s="145"/>
      <c r="AA167" s="145"/>
      <c r="AB167" s="322"/>
    </row>
    <row r="168" spans="1:28" ht="11.25" customHeight="1" x14ac:dyDescent="0.25">
      <c r="A168" s="145"/>
      <c r="B168" s="146"/>
      <c r="C168" s="147"/>
      <c r="D168" s="148"/>
      <c r="E168" s="145"/>
      <c r="F168" s="148"/>
      <c r="G168" s="145"/>
      <c r="H168" s="145"/>
      <c r="I168" s="147"/>
      <c r="J168" s="145"/>
      <c r="K168" s="145"/>
      <c r="L168" s="145"/>
      <c r="M168" s="145"/>
      <c r="N168" s="145"/>
      <c r="O168" s="145"/>
      <c r="P168" s="145"/>
      <c r="Q168" s="145"/>
      <c r="R168" s="145"/>
      <c r="S168" s="145"/>
      <c r="T168" s="145"/>
      <c r="U168" s="145"/>
      <c r="V168" s="145"/>
      <c r="W168" s="145"/>
      <c r="X168" s="146"/>
      <c r="Y168" s="145"/>
      <c r="Z168" s="145"/>
      <c r="AA168" s="145"/>
      <c r="AB168" s="322"/>
    </row>
    <row r="169" spans="1:28" ht="11.25" customHeight="1" x14ac:dyDescent="0.25">
      <c r="A169" s="145"/>
      <c r="B169" s="146"/>
      <c r="C169" s="147"/>
      <c r="D169" s="148"/>
      <c r="E169" s="145"/>
      <c r="F169" s="148"/>
      <c r="G169" s="145"/>
      <c r="H169" s="145"/>
      <c r="I169" s="147"/>
      <c r="J169" s="145"/>
      <c r="K169" s="145"/>
      <c r="L169" s="145"/>
      <c r="M169" s="145"/>
      <c r="N169" s="145"/>
      <c r="O169" s="145"/>
      <c r="P169" s="145"/>
      <c r="Q169" s="145"/>
      <c r="R169" s="145"/>
      <c r="S169" s="145"/>
      <c r="T169" s="145"/>
      <c r="U169" s="145"/>
      <c r="V169" s="145"/>
      <c r="W169" s="145"/>
      <c r="X169" s="146"/>
      <c r="Y169" s="145"/>
      <c r="Z169" s="145"/>
      <c r="AA169" s="145"/>
      <c r="AB169" s="322"/>
    </row>
    <row r="170" spans="1:28" ht="11.25" customHeight="1" x14ac:dyDescent="0.25">
      <c r="A170" s="145"/>
      <c r="B170" s="146"/>
      <c r="C170" s="147"/>
      <c r="D170" s="148"/>
      <c r="E170" s="145"/>
      <c r="F170" s="148"/>
      <c r="G170" s="145"/>
      <c r="H170" s="145"/>
      <c r="I170" s="147"/>
      <c r="J170" s="145"/>
      <c r="K170" s="145"/>
      <c r="L170" s="145"/>
      <c r="M170" s="145"/>
      <c r="N170" s="145"/>
      <c r="O170" s="145"/>
      <c r="P170" s="145"/>
      <c r="Q170" s="145"/>
      <c r="R170" s="145"/>
      <c r="S170" s="145"/>
      <c r="T170" s="145"/>
      <c r="U170" s="145"/>
      <c r="V170" s="145"/>
      <c r="W170" s="145"/>
      <c r="X170" s="146"/>
      <c r="Y170" s="145"/>
      <c r="Z170" s="145"/>
      <c r="AA170" s="145"/>
      <c r="AB170" s="322"/>
    </row>
    <row r="171" spans="1:28" ht="11.25" customHeight="1" x14ac:dyDescent="0.25">
      <c r="A171" s="145"/>
      <c r="B171" s="146"/>
      <c r="C171" s="147"/>
      <c r="D171" s="148"/>
      <c r="E171" s="145"/>
      <c r="F171" s="148"/>
      <c r="G171" s="145"/>
      <c r="H171" s="145"/>
      <c r="I171" s="147"/>
      <c r="J171" s="145"/>
      <c r="K171" s="145"/>
      <c r="L171" s="145"/>
      <c r="M171" s="145"/>
      <c r="N171" s="145"/>
      <c r="O171" s="145"/>
      <c r="P171" s="145"/>
      <c r="Q171" s="145"/>
      <c r="R171" s="145"/>
      <c r="S171" s="145"/>
      <c r="T171" s="145"/>
      <c r="U171" s="145"/>
      <c r="V171" s="145"/>
      <c r="W171" s="145"/>
      <c r="X171" s="146"/>
      <c r="Y171" s="145"/>
      <c r="Z171" s="145"/>
      <c r="AA171" s="145"/>
      <c r="AB171" s="322"/>
    </row>
    <row r="172" spans="1:28" ht="11.25" customHeight="1" x14ac:dyDescent="0.25">
      <c r="A172" s="145"/>
      <c r="B172" s="146"/>
      <c r="C172" s="147"/>
      <c r="D172" s="148"/>
      <c r="E172" s="145"/>
      <c r="F172" s="148"/>
      <c r="G172" s="145"/>
      <c r="H172" s="145"/>
      <c r="I172" s="147"/>
      <c r="J172" s="145"/>
      <c r="K172" s="145"/>
      <c r="L172" s="145"/>
      <c r="M172" s="145"/>
      <c r="N172" s="145"/>
      <c r="O172" s="145"/>
      <c r="P172" s="145"/>
      <c r="Q172" s="145"/>
      <c r="R172" s="145"/>
      <c r="S172" s="145"/>
      <c r="T172" s="145"/>
      <c r="U172" s="145"/>
      <c r="V172" s="145"/>
      <c r="W172" s="145"/>
      <c r="X172" s="146"/>
      <c r="Y172" s="145"/>
      <c r="Z172" s="145"/>
      <c r="AA172" s="145"/>
      <c r="AB172" s="322"/>
    </row>
    <row r="173" spans="1:28" ht="11.25" customHeight="1" x14ac:dyDescent="0.25">
      <c r="A173" s="145"/>
      <c r="B173" s="146"/>
      <c r="C173" s="147"/>
      <c r="D173" s="148"/>
      <c r="E173" s="145"/>
      <c r="F173" s="148"/>
      <c r="G173" s="145"/>
      <c r="H173" s="145"/>
      <c r="I173" s="147"/>
      <c r="J173" s="145"/>
      <c r="K173" s="145"/>
      <c r="L173" s="145"/>
      <c r="M173" s="145"/>
      <c r="N173" s="145"/>
      <c r="O173" s="145"/>
      <c r="P173" s="145"/>
      <c r="Q173" s="145"/>
      <c r="R173" s="145"/>
      <c r="S173" s="145"/>
      <c r="T173" s="145"/>
      <c r="U173" s="145"/>
      <c r="V173" s="145"/>
      <c r="W173" s="145"/>
      <c r="X173" s="146"/>
      <c r="Y173" s="145"/>
      <c r="Z173" s="145"/>
      <c r="AA173" s="145"/>
      <c r="AB173" s="322"/>
    </row>
    <row r="174" spans="1:28" ht="11.25" customHeight="1" x14ac:dyDescent="0.25">
      <c r="A174" s="145"/>
      <c r="B174" s="146"/>
      <c r="C174" s="147"/>
      <c r="D174" s="148"/>
      <c r="E174" s="145"/>
      <c r="F174" s="148"/>
      <c r="G174" s="145"/>
      <c r="H174" s="145"/>
      <c r="I174" s="147"/>
      <c r="J174" s="145"/>
      <c r="K174" s="145"/>
      <c r="L174" s="145"/>
      <c r="M174" s="145"/>
      <c r="N174" s="145"/>
      <c r="O174" s="145"/>
      <c r="P174" s="145"/>
      <c r="Q174" s="145"/>
      <c r="R174" s="145"/>
      <c r="S174" s="145"/>
      <c r="T174" s="145"/>
      <c r="U174" s="145"/>
      <c r="V174" s="145"/>
      <c r="W174" s="145"/>
      <c r="X174" s="146"/>
      <c r="Y174" s="145"/>
      <c r="Z174" s="145"/>
      <c r="AA174" s="145"/>
      <c r="AB174" s="322"/>
    </row>
    <row r="175" spans="1:28" ht="11.25" customHeight="1" x14ac:dyDescent="0.25">
      <c r="A175" s="145"/>
      <c r="B175" s="146"/>
      <c r="C175" s="147"/>
      <c r="D175" s="148"/>
      <c r="E175" s="145"/>
      <c r="F175" s="148"/>
      <c r="G175" s="145"/>
      <c r="H175" s="145"/>
      <c r="I175" s="147"/>
      <c r="J175" s="145"/>
      <c r="K175" s="145"/>
      <c r="L175" s="145"/>
      <c r="M175" s="145"/>
      <c r="N175" s="145"/>
      <c r="O175" s="145"/>
      <c r="P175" s="145"/>
      <c r="Q175" s="145"/>
      <c r="R175" s="145"/>
      <c r="S175" s="145"/>
      <c r="T175" s="145"/>
      <c r="U175" s="145"/>
      <c r="V175" s="145"/>
      <c r="W175" s="145"/>
      <c r="X175" s="146"/>
      <c r="Y175" s="145"/>
      <c r="Z175" s="145"/>
      <c r="AA175" s="145"/>
      <c r="AB175" s="322"/>
    </row>
    <row r="176" spans="1:28" ht="11.25" customHeight="1" x14ac:dyDescent="0.25">
      <c r="A176" s="145"/>
      <c r="B176" s="146"/>
      <c r="C176" s="147"/>
      <c r="D176" s="148"/>
      <c r="E176" s="145"/>
      <c r="F176" s="148"/>
      <c r="G176" s="145"/>
      <c r="H176" s="145"/>
      <c r="I176" s="147"/>
      <c r="J176" s="145"/>
      <c r="K176" s="145"/>
      <c r="L176" s="145"/>
      <c r="M176" s="145"/>
      <c r="N176" s="145"/>
      <c r="O176" s="145"/>
      <c r="P176" s="145"/>
      <c r="Q176" s="145"/>
      <c r="R176" s="145"/>
      <c r="S176" s="145"/>
      <c r="T176" s="145"/>
      <c r="U176" s="145"/>
      <c r="V176" s="145"/>
      <c r="W176" s="145"/>
      <c r="X176" s="146"/>
      <c r="Y176" s="145"/>
      <c r="Z176" s="145"/>
      <c r="AA176" s="145"/>
      <c r="AB176" s="322"/>
    </row>
    <row r="177" spans="1:28" ht="11.25" customHeight="1" x14ac:dyDescent="0.25">
      <c r="A177" s="145"/>
      <c r="B177" s="146"/>
      <c r="C177" s="147"/>
      <c r="D177" s="148"/>
      <c r="E177" s="145"/>
      <c r="F177" s="148"/>
      <c r="G177" s="145"/>
      <c r="H177" s="145"/>
      <c r="I177" s="147"/>
      <c r="J177" s="145"/>
      <c r="K177" s="145"/>
      <c r="L177" s="145"/>
      <c r="M177" s="145"/>
      <c r="N177" s="145"/>
      <c r="O177" s="145"/>
      <c r="P177" s="145"/>
      <c r="Q177" s="145"/>
      <c r="R177" s="145"/>
      <c r="S177" s="145"/>
      <c r="T177" s="145"/>
      <c r="U177" s="145"/>
      <c r="V177" s="145"/>
      <c r="W177" s="145"/>
      <c r="X177" s="146"/>
      <c r="Y177" s="145"/>
      <c r="Z177" s="145"/>
      <c r="AA177" s="145"/>
      <c r="AB177" s="322"/>
    </row>
    <row r="178" spans="1:28" ht="11.25" customHeight="1" x14ac:dyDescent="0.25">
      <c r="A178" s="145"/>
      <c r="B178" s="146"/>
      <c r="C178" s="147"/>
      <c r="D178" s="148"/>
      <c r="E178" s="145"/>
      <c r="F178" s="148"/>
      <c r="G178" s="145"/>
      <c r="H178" s="145"/>
      <c r="I178" s="147"/>
      <c r="J178" s="145"/>
      <c r="K178" s="145"/>
      <c r="L178" s="145"/>
      <c r="M178" s="145"/>
      <c r="N178" s="145"/>
      <c r="O178" s="145"/>
      <c r="P178" s="145"/>
      <c r="Q178" s="145"/>
      <c r="R178" s="145"/>
      <c r="S178" s="145"/>
      <c r="T178" s="145"/>
      <c r="U178" s="145"/>
      <c r="V178" s="145"/>
      <c r="W178" s="145"/>
      <c r="X178" s="146"/>
      <c r="Y178" s="145"/>
      <c r="Z178" s="145"/>
      <c r="AA178" s="145"/>
      <c r="AB178" s="322"/>
    </row>
    <row r="179" spans="1:28" ht="11.25" customHeight="1" x14ac:dyDescent="0.25">
      <c r="A179" s="145"/>
      <c r="B179" s="146"/>
      <c r="C179" s="147"/>
      <c r="D179" s="148"/>
      <c r="E179" s="145"/>
      <c r="F179" s="148"/>
      <c r="G179" s="145"/>
      <c r="H179" s="145"/>
      <c r="I179" s="147"/>
      <c r="J179" s="145"/>
      <c r="K179" s="145"/>
      <c r="L179" s="145"/>
      <c r="M179" s="145"/>
      <c r="N179" s="145"/>
      <c r="O179" s="145"/>
      <c r="P179" s="145"/>
      <c r="Q179" s="145"/>
      <c r="R179" s="145"/>
      <c r="S179" s="145"/>
      <c r="T179" s="145"/>
      <c r="U179" s="145"/>
      <c r="V179" s="145"/>
      <c r="W179" s="145"/>
      <c r="X179" s="146"/>
      <c r="Y179" s="145"/>
      <c r="Z179" s="145"/>
      <c r="AA179" s="145"/>
      <c r="AB179" s="322"/>
    </row>
    <row r="180" spans="1:28" ht="11.25" customHeight="1" x14ac:dyDescent="0.25">
      <c r="A180" s="145"/>
      <c r="B180" s="146"/>
      <c r="C180" s="147"/>
      <c r="D180" s="148"/>
      <c r="E180" s="145"/>
      <c r="F180" s="148"/>
      <c r="G180" s="145"/>
      <c r="H180" s="145"/>
      <c r="I180" s="147"/>
      <c r="J180" s="145"/>
      <c r="K180" s="145"/>
      <c r="L180" s="145"/>
      <c r="M180" s="145"/>
      <c r="N180" s="145"/>
      <c r="O180" s="145"/>
      <c r="P180" s="145"/>
      <c r="Q180" s="145"/>
      <c r="R180" s="145"/>
      <c r="S180" s="145"/>
      <c r="T180" s="145"/>
      <c r="U180" s="145"/>
      <c r="V180" s="145"/>
      <c r="W180" s="145"/>
      <c r="X180" s="146"/>
      <c r="Y180" s="145"/>
      <c r="Z180" s="145"/>
      <c r="AA180" s="145"/>
      <c r="AB180" s="322"/>
    </row>
    <row r="181" spans="1:28" ht="11.25" customHeight="1" x14ac:dyDescent="0.25">
      <c r="A181" s="145"/>
      <c r="B181" s="146"/>
      <c r="C181" s="147"/>
      <c r="D181" s="148"/>
      <c r="E181" s="145"/>
      <c r="F181" s="148"/>
      <c r="G181" s="145"/>
      <c r="H181" s="145"/>
      <c r="I181" s="147"/>
      <c r="J181" s="145"/>
      <c r="K181" s="145"/>
      <c r="L181" s="145"/>
      <c r="M181" s="145"/>
      <c r="N181" s="145"/>
      <c r="O181" s="145"/>
      <c r="P181" s="145"/>
      <c r="Q181" s="145"/>
      <c r="R181" s="145"/>
      <c r="S181" s="145"/>
      <c r="T181" s="145"/>
      <c r="U181" s="145"/>
      <c r="V181" s="145"/>
      <c r="W181" s="145"/>
      <c r="X181" s="146"/>
      <c r="Y181" s="145"/>
      <c r="Z181" s="145"/>
      <c r="AA181" s="145"/>
      <c r="AB181" s="322"/>
    </row>
    <row r="182" spans="1:28" ht="11.25" customHeight="1" x14ac:dyDescent="0.25">
      <c r="A182" s="145"/>
      <c r="B182" s="146"/>
      <c r="C182" s="147"/>
      <c r="D182" s="148"/>
      <c r="E182" s="145"/>
      <c r="F182" s="148"/>
      <c r="G182" s="145"/>
      <c r="H182" s="145"/>
      <c r="I182" s="147"/>
      <c r="J182" s="145"/>
      <c r="K182" s="145"/>
      <c r="L182" s="145"/>
      <c r="M182" s="145"/>
      <c r="N182" s="145"/>
      <c r="O182" s="145"/>
      <c r="P182" s="145"/>
      <c r="Q182" s="145"/>
      <c r="R182" s="145"/>
      <c r="S182" s="145"/>
      <c r="T182" s="145"/>
      <c r="U182" s="145"/>
      <c r="V182" s="145"/>
      <c r="W182" s="145"/>
      <c r="X182" s="146"/>
      <c r="Y182" s="145"/>
      <c r="Z182" s="145"/>
      <c r="AA182" s="145"/>
      <c r="AB182" s="322"/>
    </row>
    <row r="183" spans="1:28" ht="11.25" customHeight="1" x14ac:dyDescent="0.25">
      <c r="A183" s="145"/>
      <c r="B183" s="146"/>
      <c r="C183" s="147"/>
      <c r="D183" s="148"/>
      <c r="E183" s="145"/>
      <c r="F183" s="148"/>
      <c r="G183" s="145"/>
      <c r="H183" s="145"/>
      <c r="I183" s="147"/>
      <c r="J183" s="145"/>
      <c r="K183" s="145"/>
      <c r="L183" s="145"/>
      <c r="M183" s="145"/>
      <c r="N183" s="145"/>
      <c r="O183" s="145"/>
      <c r="P183" s="145"/>
      <c r="Q183" s="145"/>
      <c r="R183" s="145"/>
      <c r="S183" s="145"/>
      <c r="T183" s="145"/>
      <c r="U183" s="145"/>
      <c r="V183" s="145"/>
      <c r="W183" s="145"/>
      <c r="X183" s="146"/>
      <c r="Y183" s="145"/>
      <c r="Z183" s="145"/>
      <c r="AA183" s="145"/>
      <c r="AB183" s="322"/>
    </row>
    <row r="184" spans="1:28" ht="11.25" customHeight="1" x14ac:dyDescent="0.25">
      <c r="A184" s="145"/>
      <c r="B184" s="146"/>
      <c r="C184" s="147"/>
      <c r="D184" s="148"/>
      <c r="E184" s="145"/>
      <c r="F184" s="148"/>
      <c r="G184" s="145"/>
      <c r="H184" s="145"/>
      <c r="I184" s="147"/>
      <c r="J184" s="145"/>
      <c r="K184" s="145"/>
      <c r="L184" s="145"/>
      <c r="M184" s="145"/>
      <c r="N184" s="145"/>
      <c r="O184" s="145"/>
      <c r="P184" s="145"/>
      <c r="Q184" s="145"/>
      <c r="R184" s="145"/>
      <c r="S184" s="145"/>
      <c r="T184" s="145"/>
      <c r="U184" s="145"/>
      <c r="V184" s="145"/>
      <c r="W184" s="145"/>
      <c r="X184" s="146"/>
      <c r="Y184" s="145"/>
      <c r="Z184" s="145"/>
      <c r="AA184" s="145"/>
      <c r="AB184" s="322"/>
    </row>
    <row r="185" spans="1:28" ht="11.25" customHeight="1" x14ac:dyDescent="0.25">
      <c r="A185" s="145"/>
      <c r="B185" s="146"/>
      <c r="C185" s="147"/>
      <c r="D185" s="148"/>
      <c r="E185" s="145"/>
      <c r="F185" s="148"/>
      <c r="G185" s="145"/>
      <c r="H185" s="145"/>
      <c r="I185" s="147"/>
      <c r="J185" s="145"/>
      <c r="K185" s="145"/>
      <c r="L185" s="145"/>
      <c r="M185" s="145"/>
      <c r="N185" s="145"/>
      <c r="O185" s="145"/>
      <c r="P185" s="145"/>
      <c r="Q185" s="145"/>
      <c r="R185" s="145"/>
      <c r="S185" s="145"/>
      <c r="T185" s="145"/>
      <c r="U185" s="145"/>
      <c r="V185" s="145"/>
      <c r="W185" s="145"/>
      <c r="X185" s="146"/>
      <c r="Y185" s="145"/>
      <c r="Z185" s="145"/>
      <c r="AA185" s="145"/>
      <c r="AB185" s="322"/>
    </row>
    <row r="186" spans="1:28" ht="11.25" customHeight="1" x14ac:dyDescent="0.25">
      <c r="A186" s="145"/>
      <c r="B186" s="146"/>
      <c r="C186" s="147"/>
      <c r="D186" s="148"/>
      <c r="E186" s="145"/>
      <c r="F186" s="148"/>
      <c r="G186" s="145"/>
      <c r="H186" s="145"/>
      <c r="I186" s="147"/>
      <c r="J186" s="145"/>
      <c r="K186" s="145"/>
      <c r="L186" s="145"/>
      <c r="M186" s="145"/>
      <c r="N186" s="145"/>
      <c r="O186" s="145"/>
      <c r="P186" s="145"/>
      <c r="Q186" s="145"/>
      <c r="R186" s="145"/>
      <c r="S186" s="145"/>
      <c r="T186" s="145"/>
      <c r="U186" s="145"/>
      <c r="V186" s="145"/>
      <c r="W186" s="145"/>
      <c r="X186" s="146"/>
      <c r="Y186" s="145"/>
      <c r="Z186" s="145"/>
      <c r="AA186" s="145"/>
      <c r="AB186" s="322"/>
    </row>
    <row r="187" spans="1:28" ht="11.25" customHeight="1" x14ac:dyDescent="0.25">
      <c r="A187" s="145"/>
      <c r="B187" s="146"/>
      <c r="C187" s="147"/>
      <c r="D187" s="148"/>
      <c r="E187" s="145"/>
      <c r="F187" s="148"/>
      <c r="G187" s="145"/>
      <c r="H187" s="145"/>
      <c r="I187" s="147"/>
      <c r="J187" s="145"/>
      <c r="K187" s="145"/>
      <c r="L187" s="145"/>
      <c r="M187" s="145"/>
      <c r="N187" s="145"/>
      <c r="O187" s="145"/>
      <c r="P187" s="145"/>
      <c r="Q187" s="145"/>
      <c r="R187" s="145"/>
      <c r="S187" s="145"/>
      <c r="T187" s="145"/>
      <c r="U187" s="145"/>
      <c r="V187" s="145"/>
      <c r="W187" s="145"/>
      <c r="X187" s="146"/>
      <c r="Y187" s="145"/>
      <c r="Z187" s="145"/>
      <c r="AA187" s="145"/>
      <c r="AB187" s="322"/>
    </row>
    <row r="188" spans="1:28" ht="11.25" customHeight="1" x14ac:dyDescent="0.25">
      <c r="A188" s="145"/>
      <c r="B188" s="146"/>
      <c r="C188" s="147"/>
      <c r="D188" s="148"/>
      <c r="E188" s="145"/>
      <c r="F188" s="148"/>
      <c r="G188" s="145"/>
      <c r="H188" s="145"/>
      <c r="I188" s="147"/>
      <c r="J188" s="145"/>
      <c r="K188" s="145"/>
      <c r="L188" s="145"/>
      <c r="M188" s="145"/>
      <c r="N188" s="145"/>
      <c r="O188" s="145"/>
      <c r="P188" s="145"/>
      <c r="Q188" s="145"/>
      <c r="R188" s="145"/>
      <c r="S188" s="145"/>
      <c r="T188" s="145"/>
      <c r="U188" s="145"/>
      <c r="V188" s="145"/>
      <c r="W188" s="145"/>
      <c r="X188" s="146"/>
      <c r="Y188" s="145"/>
      <c r="Z188" s="145"/>
      <c r="AA188" s="145"/>
      <c r="AB188" s="322"/>
    </row>
    <row r="189" spans="1:28" ht="11.25" customHeight="1" x14ac:dyDescent="0.25">
      <c r="A189" s="145"/>
      <c r="B189" s="146"/>
      <c r="C189" s="147"/>
      <c r="D189" s="148"/>
      <c r="E189" s="145"/>
      <c r="F189" s="148"/>
      <c r="G189" s="145"/>
      <c r="H189" s="145"/>
      <c r="I189" s="147"/>
      <c r="J189" s="145"/>
      <c r="K189" s="145"/>
      <c r="L189" s="145"/>
      <c r="M189" s="145"/>
      <c r="N189" s="145"/>
      <c r="O189" s="145"/>
      <c r="P189" s="145"/>
      <c r="Q189" s="145"/>
      <c r="R189" s="145"/>
      <c r="S189" s="145"/>
      <c r="T189" s="145"/>
      <c r="U189" s="145"/>
      <c r="V189" s="145"/>
      <c r="W189" s="145"/>
      <c r="X189" s="146"/>
      <c r="Y189" s="145"/>
      <c r="Z189" s="145"/>
      <c r="AA189" s="145"/>
      <c r="AB189" s="322"/>
    </row>
    <row r="190" spans="1:28" ht="11.25" customHeight="1" x14ac:dyDescent="0.25">
      <c r="A190" s="145"/>
      <c r="B190" s="146"/>
      <c r="C190" s="147"/>
      <c r="D190" s="148"/>
      <c r="E190" s="145"/>
      <c r="F190" s="148"/>
      <c r="G190" s="145"/>
      <c r="H190" s="145"/>
      <c r="I190" s="147"/>
      <c r="J190" s="145"/>
      <c r="K190" s="145"/>
      <c r="L190" s="145"/>
      <c r="M190" s="145"/>
      <c r="N190" s="145"/>
      <c r="O190" s="145"/>
      <c r="P190" s="145"/>
      <c r="Q190" s="145"/>
      <c r="R190" s="145"/>
      <c r="S190" s="145"/>
      <c r="T190" s="145"/>
      <c r="U190" s="145"/>
      <c r="V190" s="145"/>
      <c r="W190" s="145"/>
      <c r="X190" s="146"/>
      <c r="Y190" s="145"/>
      <c r="Z190" s="145"/>
      <c r="AA190" s="145"/>
      <c r="AB190" s="322"/>
    </row>
    <row r="191" spans="1:28" ht="11.25" customHeight="1" x14ac:dyDescent="0.25">
      <c r="A191" s="145"/>
      <c r="B191" s="146"/>
      <c r="C191" s="147"/>
      <c r="D191" s="148"/>
      <c r="E191" s="145"/>
      <c r="F191" s="148"/>
      <c r="G191" s="145"/>
      <c r="H191" s="145"/>
      <c r="I191" s="147"/>
      <c r="J191" s="145"/>
      <c r="K191" s="145"/>
      <c r="L191" s="145"/>
      <c r="M191" s="145"/>
      <c r="N191" s="145"/>
      <c r="O191" s="145"/>
      <c r="P191" s="145"/>
      <c r="Q191" s="145"/>
      <c r="R191" s="145"/>
      <c r="S191" s="145"/>
      <c r="T191" s="145"/>
      <c r="U191" s="145"/>
      <c r="V191" s="145"/>
      <c r="W191" s="145"/>
      <c r="X191" s="146"/>
      <c r="Y191" s="145"/>
      <c r="Z191" s="145"/>
      <c r="AA191" s="145"/>
      <c r="AB191" s="322"/>
    </row>
    <row r="192" spans="1:28" ht="11.25" customHeight="1" x14ac:dyDescent="0.25">
      <c r="A192" s="145"/>
      <c r="B192" s="146"/>
      <c r="C192" s="147"/>
      <c r="D192" s="148"/>
      <c r="E192" s="145"/>
      <c r="F192" s="148"/>
      <c r="G192" s="145"/>
      <c r="H192" s="145"/>
      <c r="I192" s="147"/>
      <c r="J192" s="145"/>
      <c r="K192" s="145"/>
      <c r="L192" s="145"/>
      <c r="M192" s="145"/>
      <c r="N192" s="145"/>
      <c r="O192" s="145"/>
      <c r="P192" s="145"/>
      <c r="Q192" s="145"/>
      <c r="R192" s="145"/>
      <c r="S192" s="145"/>
      <c r="T192" s="145"/>
      <c r="U192" s="145"/>
      <c r="V192" s="145"/>
      <c r="W192" s="145"/>
      <c r="X192" s="146"/>
      <c r="Y192" s="145"/>
      <c r="Z192" s="145"/>
      <c r="AA192" s="145"/>
      <c r="AB192" s="322"/>
    </row>
    <row r="193" spans="1:28" ht="11.25" customHeight="1" x14ac:dyDescent="0.25">
      <c r="A193" s="145"/>
      <c r="B193" s="146"/>
      <c r="C193" s="147"/>
      <c r="D193" s="148"/>
      <c r="E193" s="145"/>
      <c r="F193" s="148"/>
      <c r="G193" s="145"/>
      <c r="H193" s="145"/>
      <c r="I193" s="147"/>
      <c r="J193" s="145"/>
      <c r="K193" s="145"/>
      <c r="L193" s="145"/>
      <c r="M193" s="145"/>
      <c r="N193" s="145"/>
      <c r="O193" s="145"/>
      <c r="P193" s="145"/>
      <c r="Q193" s="145"/>
      <c r="R193" s="145"/>
      <c r="S193" s="145"/>
      <c r="T193" s="145"/>
      <c r="U193" s="145"/>
      <c r="V193" s="145"/>
      <c r="W193" s="145"/>
      <c r="X193" s="146"/>
      <c r="Y193" s="145"/>
      <c r="Z193" s="145"/>
      <c r="AA193" s="145"/>
      <c r="AB193" s="322"/>
    </row>
    <row r="194" spans="1:28" ht="11.25" customHeight="1" x14ac:dyDescent="0.25">
      <c r="A194" s="145"/>
      <c r="B194" s="146"/>
      <c r="C194" s="147"/>
      <c r="D194" s="148"/>
      <c r="E194" s="145"/>
      <c r="F194" s="148"/>
      <c r="G194" s="145"/>
      <c r="H194" s="145"/>
      <c r="I194" s="147"/>
      <c r="J194" s="145"/>
      <c r="K194" s="145"/>
      <c r="L194" s="145"/>
      <c r="M194" s="145"/>
      <c r="N194" s="145"/>
      <c r="O194" s="145"/>
      <c r="P194" s="145"/>
      <c r="Q194" s="145"/>
      <c r="R194" s="145"/>
      <c r="S194" s="145"/>
      <c r="T194" s="145"/>
      <c r="U194" s="145"/>
      <c r="V194" s="145"/>
      <c r="W194" s="145"/>
      <c r="X194" s="146"/>
      <c r="Y194" s="145"/>
      <c r="Z194" s="145"/>
      <c r="AA194" s="145"/>
      <c r="AB194" s="322"/>
    </row>
    <row r="195" spans="1:28" ht="11.25" customHeight="1" x14ac:dyDescent="0.25">
      <c r="A195" s="145"/>
      <c r="B195" s="146"/>
      <c r="C195" s="147"/>
      <c r="D195" s="148"/>
      <c r="E195" s="145"/>
      <c r="F195" s="148"/>
      <c r="G195" s="145"/>
      <c r="H195" s="145"/>
      <c r="I195" s="147"/>
      <c r="J195" s="145"/>
      <c r="K195" s="145"/>
      <c r="L195" s="145"/>
      <c r="M195" s="145"/>
      <c r="N195" s="145"/>
      <c r="O195" s="145"/>
      <c r="P195" s="145"/>
      <c r="Q195" s="145"/>
      <c r="R195" s="145"/>
      <c r="S195" s="145"/>
      <c r="T195" s="145"/>
      <c r="U195" s="145"/>
      <c r="V195" s="145"/>
      <c r="W195" s="145"/>
      <c r="X195" s="146"/>
      <c r="Y195" s="145"/>
      <c r="Z195" s="145"/>
      <c r="AA195" s="145"/>
      <c r="AB195" s="322"/>
    </row>
    <row r="196" spans="1:28" ht="11.25" customHeight="1" x14ac:dyDescent="0.25">
      <c r="A196" s="145"/>
      <c r="B196" s="146"/>
      <c r="C196" s="147"/>
      <c r="D196" s="148"/>
      <c r="E196" s="145"/>
      <c r="F196" s="148"/>
      <c r="G196" s="145"/>
      <c r="H196" s="145"/>
      <c r="I196" s="147"/>
      <c r="J196" s="145"/>
      <c r="K196" s="145"/>
      <c r="L196" s="145"/>
      <c r="M196" s="145"/>
      <c r="N196" s="145"/>
      <c r="O196" s="145"/>
      <c r="P196" s="145"/>
      <c r="Q196" s="145"/>
      <c r="R196" s="145"/>
      <c r="S196" s="145"/>
      <c r="T196" s="145"/>
      <c r="U196" s="145"/>
      <c r="V196" s="145"/>
      <c r="W196" s="145"/>
      <c r="X196" s="146"/>
      <c r="Y196" s="145"/>
      <c r="Z196" s="145"/>
      <c r="AA196" s="145"/>
      <c r="AB196" s="322"/>
    </row>
    <row r="197" spans="1:28" ht="11.25" customHeight="1" x14ac:dyDescent="0.25">
      <c r="A197" s="145"/>
      <c r="B197" s="146"/>
      <c r="C197" s="147"/>
      <c r="D197" s="148"/>
      <c r="E197" s="145"/>
      <c r="F197" s="148"/>
      <c r="G197" s="145"/>
      <c r="H197" s="145"/>
      <c r="I197" s="147"/>
      <c r="J197" s="145"/>
      <c r="K197" s="145"/>
      <c r="L197" s="145"/>
      <c r="M197" s="145"/>
      <c r="N197" s="145"/>
      <c r="O197" s="145"/>
      <c r="P197" s="145"/>
      <c r="Q197" s="145"/>
      <c r="R197" s="145"/>
      <c r="S197" s="145"/>
      <c r="T197" s="145"/>
      <c r="U197" s="145"/>
      <c r="V197" s="145"/>
      <c r="W197" s="145"/>
      <c r="X197" s="146"/>
      <c r="Y197" s="145"/>
      <c r="Z197" s="145"/>
      <c r="AA197" s="145"/>
      <c r="AB197" s="322"/>
    </row>
    <row r="198" spans="1:28" ht="11.25" customHeight="1" x14ac:dyDescent="0.25">
      <c r="A198" s="145"/>
      <c r="B198" s="146"/>
      <c r="C198" s="147"/>
      <c r="D198" s="148"/>
      <c r="E198" s="145"/>
      <c r="F198" s="148"/>
      <c r="G198" s="145"/>
      <c r="H198" s="145"/>
      <c r="I198" s="147"/>
      <c r="J198" s="145"/>
      <c r="K198" s="145"/>
      <c r="L198" s="145"/>
      <c r="M198" s="145"/>
      <c r="N198" s="145"/>
      <c r="O198" s="145"/>
      <c r="P198" s="145"/>
      <c r="Q198" s="145"/>
      <c r="R198" s="145"/>
      <c r="S198" s="145"/>
      <c r="T198" s="145"/>
      <c r="U198" s="145"/>
      <c r="V198" s="145"/>
      <c r="W198" s="145"/>
      <c r="X198" s="146"/>
      <c r="Y198" s="145"/>
      <c r="Z198" s="145"/>
      <c r="AA198" s="145"/>
      <c r="AB198" s="322"/>
    </row>
    <row r="199" spans="1:28" ht="11.25" customHeight="1" x14ac:dyDescent="0.25">
      <c r="A199" s="145"/>
      <c r="B199" s="146"/>
      <c r="C199" s="147"/>
      <c r="D199" s="148"/>
      <c r="E199" s="145"/>
      <c r="F199" s="148"/>
      <c r="G199" s="145"/>
      <c r="H199" s="145"/>
      <c r="I199" s="147"/>
      <c r="J199" s="145"/>
      <c r="K199" s="145"/>
      <c r="L199" s="145"/>
      <c r="M199" s="145"/>
      <c r="N199" s="145"/>
      <c r="O199" s="145"/>
      <c r="P199" s="145"/>
      <c r="Q199" s="145"/>
      <c r="R199" s="145"/>
      <c r="S199" s="145"/>
      <c r="T199" s="145"/>
      <c r="U199" s="145"/>
      <c r="V199" s="145"/>
      <c r="W199" s="145"/>
      <c r="X199" s="146"/>
      <c r="Y199" s="145"/>
      <c r="Z199" s="145"/>
      <c r="AA199" s="145"/>
      <c r="AB199" s="322"/>
    </row>
    <row r="200" spans="1:28" ht="11.25" customHeight="1" x14ac:dyDescent="0.25">
      <c r="A200" s="145"/>
      <c r="B200" s="146"/>
      <c r="C200" s="147"/>
      <c r="D200" s="148"/>
      <c r="E200" s="145"/>
      <c r="F200" s="148"/>
      <c r="G200" s="145"/>
      <c r="H200" s="145"/>
      <c r="I200" s="147"/>
      <c r="J200" s="145"/>
      <c r="K200" s="145"/>
      <c r="L200" s="145"/>
      <c r="M200" s="145"/>
      <c r="N200" s="145"/>
      <c r="O200" s="145"/>
      <c r="P200" s="145"/>
      <c r="Q200" s="145"/>
      <c r="R200" s="145"/>
      <c r="S200" s="145"/>
      <c r="T200" s="145"/>
      <c r="U200" s="145"/>
      <c r="V200" s="145"/>
      <c r="W200" s="145"/>
      <c r="X200" s="146"/>
      <c r="Y200" s="145"/>
      <c r="Z200" s="145"/>
      <c r="AA200" s="145"/>
      <c r="AB200" s="322"/>
    </row>
    <row r="201" spans="1:28" ht="11.25" customHeight="1" x14ac:dyDescent="0.25">
      <c r="A201" s="145"/>
      <c r="B201" s="146"/>
      <c r="C201" s="147"/>
      <c r="D201" s="148"/>
      <c r="E201" s="145"/>
      <c r="F201" s="148"/>
      <c r="G201" s="145"/>
      <c r="H201" s="145"/>
      <c r="I201" s="147"/>
      <c r="J201" s="145"/>
      <c r="K201" s="145"/>
      <c r="L201" s="145"/>
      <c r="M201" s="145"/>
      <c r="N201" s="145"/>
      <c r="O201" s="145"/>
      <c r="P201" s="145"/>
      <c r="Q201" s="145"/>
      <c r="R201" s="145"/>
      <c r="S201" s="145"/>
      <c r="T201" s="145"/>
      <c r="U201" s="145"/>
      <c r="V201" s="145"/>
      <c r="W201" s="145"/>
      <c r="X201" s="146"/>
      <c r="Y201" s="145"/>
      <c r="Z201" s="145"/>
      <c r="AA201" s="145"/>
      <c r="AB201" s="322"/>
    </row>
    <row r="202" spans="1:28" ht="11.25" customHeight="1" x14ac:dyDescent="0.25">
      <c r="A202" s="145"/>
      <c r="B202" s="146"/>
      <c r="C202" s="147"/>
      <c r="D202" s="148"/>
      <c r="E202" s="145"/>
      <c r="F202" s="148"/>
      <c r="G202" s="145"/>
      <c r="H202" s="145"/>
      <c r="I202" s="147"/>
      <c r="J202" s="145"/>
      <c r="K202" s="145"/>
      <c r="L202" s="145"/>
      <c r="M202" s="145"/>
      <c r="N202" s="145"/>
      <c r="O202" s="145"/>
      <c r="P202" s="145"/>
      <c r="Q202" s="145"/>
      <c r="R202" s="145"/>
      <c r="S202" s="145"/>
      <c r="T202" s="145"/>
      <c r="U202" s="145"/>
      <c r="V202" s="145"/>
      <c r="W202" s="145"/>
      <c r="X202" s="146"/>
      <c r="Y202" s="145"/>
      <c r="Z202" s="145"/>
      <c r="AA202" s="145"/>
      <c r="AB202" s="322"/>
    </row>
    <row r="203" spans="1:28" ht="11.25" customHeight="1" x14ac:dyDescent="0.25">
      <c r="A203" s="145"/>
      <c r="B203" s="146"/>
      <c r="C203" s="147"/>
      <c r="D203" s="148"/>
      <c r="E203" s="145"/>
      <c r="F203" s="148"/>
      <c r="G203" s="145"/>
      <c r="H203" s="145"/>
      <c r="I203" s="147"/>
      <c r="J203" s="145"/>
      <c r="K203" s="145"/>
      <c r="L203" s="145"/>
      <c r="M203" s="145"/>
      <c r="N203" s="145"/>
      <c r="O203" s="145"/>
      <c r="P203" s="145"/>
      <c r="Q203" s="145"/>
      <c r="R203" s="145"/>
      <c r="S203" s="145"/>
      <c r="T203" s="145"/>
      <c r="U203" s="145"/>
      <c r="V203" s="145"/>
      <c r="W203" s="145"/>
      <c r="X203" s="146"/>
      <c r="Y203" s="145"/>
      <c r="Z203" s="145"/>
      <c r="AA203" s="145"/>
      <c r="AB203" s="322"/>
    </row>
    <row r="204" spans="1:28" ht="11.25" customHeight="1" x14ac:dyDescent="0.25">
      <c r="A204" s="145"/>
      <c r="B204" s="146"/>
      <c r="C204" s="147"/>
      <c r="D204" s="148"/>
      <c r="E204" s="145"/>
      <c r="F204" s="148"/>
      <c r="G204" s="145"/>
      <c r="H204" s="145"/>
      <c r="I204" s="147"/>
      <c r="J204" s="145"/>
      <c r="K204" s="145"/>
      <c r="L204" s="145"/>
      <c r="M204" s="145"/>
      <c r="N204" s="145"/>
      <c r="O204" s="145"/>
      <c r="P204" s="145"/>
      <c r="Q204" s="145"/>
      <c r="R204" s="145"/>
      <c r="S204" s="145"/>
      <c r="T204" s="145"/>
      <c r="U204" s="145"/>
      <c r="V204" s="145"/>
      <c r="W204" s="145"/>
      <c r="X204" s="146"/>
      <c r="Y204" s="145"/>
      <c r="Z204" s="145"/>
      <c r="AA204" s="145"/>
      <c r="AB204" s="322"/>
    </row>
    <row r="205" spans="1:28" ht="11.25" customHeight="1" x14ac:dyDescent="0.25">
      <c r="A205" s="145"/>
      <c r="B205" s="146"/>
      <c r="C205" s="147"/>
      <c r="D205" s="148"/>
      <c r="E205" s="145"/>
      <c r="F205" s="148"/>
      <c r="G205" s="145"/>
      <c r="H205" s="145"/>
      <c r="I205" s="147"/>
      <c r="J205" s="145"/>
      <c r="K205" s="145"/>
      <c r="L205" s="145"/>
      <c r="M205" s="145"/>
      <c r="N205" s="145"/>
      <c r="O205" s="145"/>
      <c r="P205" s="145"/>
      <c r="Q205" s="145"/>
      <c r="R205" s="145"/>
      <c r="S205" s="145"/>
      <c r="T205" s="145"/>
      <c r="U205" s="145"/>
      <c r="V205" s="145"/>
      <c r="W205" s="145"/>
      <c r="X205" s="146"/>
      <c r="Y205" s="145"/>
      <c r="Z205" s="145"/>
      <c r="AA205" s="145"/>
      <c r="AB205" s="322"/>
    </row>
    <row r="206" spans="1:28" ht="11.25" customHeight="1" x14ac:dyDescent="0.25">
      <c r="A206" s="145"/>
      <c r="B206" s="146"/>
      <c r="C206" s="147"/>
      <c r="D206" s="148"/>
      <c r="E206" s="145"/>
      <c r="F206" s="148"/>
      <c r="G206" s="145"/>
      <c r="H206" s="145"/>
      <c r="I206" s="147"/>
      <c r="J206" s="145"/>
      <c r="K206" s="145"/>
      <c r="L206" s="145"/>
      <c r="M206" s="145"/>
      <c r="N206" s="145"/>
      <c r="O206" s="145"/>
      <c r="P206" s="145"/>
      <c r="Q206" s="145"/>
      <c r="R206" s="145"/>
      <c r="S206" s="145"/>
      <c r="T206" s="145"/>
      <c r="U206" s="145"/>
      <c r="V206" s="145"/>
      <c r="W206" s="145"/>
      <c r="X206" s="146"/>
      <c r="Y206" s="145"/>
      <c r="Z206" s="145"/>
      <c r="AA206" s="145"/>
      <c r="AB206" s="322"/>
    </row>
    <row r="207" spans="1:28" ht="11.25" customHeight="1" x14ac:dyDescent="0.25">
      <c r="A207" s="145"/>
      <c r="B207" s="146"/>
      <c r="C207" s="147"/>
      <c r="D207" s="148"/>
      <c r="E207" s="145"/>
      <c r="F207" s="148"/>
      <c r="G207" s="145"/>
      <c r="H207" s="145"/>
      <c r="I207" s="147"/>
      <c r="J207" s="145"/>
      <c r="K207" s="145"/>
      <c r="L207" s="145"/>
      <c r="M207" s="145"/>
      <c r="N207" s="145"/>
      <c r="O207" s="145"/>
      <c r="P207" s="145"/>
      <c r="Q207" s="145"/>
      <c r="R207" s="145"/>
      <c r="S207" s="145"/>
      <c r="T207" s="145"/>
      <c r="U207" s="145"/>
      <c r="V207" s="145"/>
      <c r="W207" s="145"/>
      <c r="X207" s="146"/>
      <c r="Y207" s="145"/>
      <c r="Z207" s="145"/>
      <c r="AA207" s="145"/>
      <c r="AB207" s="322"/>
    </row>
    <row r="208" spans="1:28" ht="11.25" customHeight="1" x14ac:dyDescent="0.25">
      <c r="A208" s="145"/>
      <c r="B208" s="146"/>
      <c r="C208" s="147"/>
      <c r="D208" s="148"/>
      <c r="E208" s="145"/>
      <c r="F208" s="148"/>
      <c r="G208" s="145"/>
      <c r="H208" s="145"/>
      <c r="I208" s="147"/>
      <c r="J208" s="145"/>
      <c r="K208" s="145"/>
      <c r="L208" s="145"/>
      <c r="M208" s="145"/>
      <c r="N208" s="145"/>
      <c r="O208" s="145"/>
      <c r="P208" s="145"/>
      <c r="Q208" s="145"/>
      <c r="R208" s="145"/>
      <c r="S208" s="145"/>
      <c r="T208" s="145"/>
      <c r="U208" s="145"/>
      <c r="V208" s="145"/>
      <c r="W208" s="145"/>
      <c r="X208" s="146"/>
      <c r="Y208" s="145"/>
      <c r="Z208" s="145"/>
      <c r="AA208" s="145"/>
      <c r="AB208" s="322"/>
    </row>
    <row r="209" spans="1:28" ht="11.25" customHeight="1" x14ac:dyDescent="0.25">
      <c r="A209" s="145"/>
      <c r="B209" s="146"/>
      <c r="C209" s="147"/>
      <c r="D209" s="148"/>
      <c r="E209" s="145"/>
      <c r="F209" s="148"/>
      <c r="G209" s="145"/>
      <c r="H209" s="145"/>
      <c r="I209" s="147"/>
      <c r="J209" s="145"/>
      <c r="K209" s="145"/>
      <c r="L209" s="145"/>
      <c r="M209" s="145"/>
      <c r="N209" s="145"/>
      <c r="O209" s="145"/>
      <c r="P209" s="145"/>
      <c r="Q209" s="145"/>
      <c r="R209" s="145"/>
      <c r="S209" s="145"/>
      <c r="T209" s="145"/>
      <c r="U209" s="145"/>
      <c r="V209" s="145"/>
      <c r="W209" s="145"/>
      <c r="X209" s="146"/>
      <c r="Y209" s="145"/>
      <c r="Z209" s="145"/>
      <c r="AA209" s="145"/>
      <c r="AB209" s="322"/>
    </row>
    <row r="210" spans="1:28" ht="11.25" customHeight="1" x14ac:dyDescent="0.25">
      <c r="A210" s="145"/>
      <c r="B210" s="146"/>
      <c r="C210" s="147"/>
      <c r="D210" s="148"/>
      <c r="E210" s="145"/>
      <c r="F210" s="148"/>
      <c r="G210" s="145"/>
      <c r="H210" s="145"/>
      <c r="I210" s="147"/>
      <c r="J210" s="145"/>
      <c r="K210" s="145"/>
      <c r="L210" s="145"/>
      <c r="M210" s="145"/>
      <c r="N210" s="145"/>
      <c r="O210" s="145"/>
      <c r="P210" s="145"/>
      <c r="Q210" s="145"/>
      <c r="R210" s="145"/>
      <c r="S210" s="145"/>
      <c r="T210" s="145"/>
      <c r="U210" s="145"/>
      <c r="V210" s="145"/>
      <c r="W210" s="145"/>
      <c r="X210" s="146"/>
      <c r="Y210" s="145"/>
      <c r="Z210" s="145"/>
      <c r="AA210" s="145"/>
      <c r="AB210" s="322"/>
    </row>
    <row r="211" spans="1:28" ht="11.25" customHeight="1" x14ac:dyDescent="0.25">
      <c r="A211" s="145"/>
      <c r="B211" s="146"/>
      <c r="C211" s="147"/>
      <c r="D211" s="148"/>
      <c r="E211" s="145"/>
      <c r="F211" s="148"/>
      <c r="G211" s="145"/>
      <c r="H211" s="145"/>
      <c r="I211" s="147"/>
      <c r="J211" s="145"/>
      <c r="K211" s="145"/>
      <c r="L211" s="145"/>
      <c r="M211" s="145"/>
      <c r="N211" s="145"/>
      <c r="O211" s="145"/>
      <c r="P211" s="145"/>
      <c r="Q211" s="145"/>
      <c r="R211" s="145"/>
      <c r="S211" s="145"/>
      <c r="T211" s="145"/>
      <c r="U211" s="145"/>
      <c r="V211" s="145"/>
      <c r="W211" s="145"/>
      <c r="X211" s="146"/>
      <c r="Y211" s="145"/>
      <c r="Z211" s="145"/>
      <c r="AA211" s="145"/>
      <c r="AB211" s="322"/>
    </row>
    <row r="212" spans="1:28" ht="11.25" customHeight="1" x14ac:dyDescent="0.25">
      <c r="A212" s="145"/>
      <c r="B212" s="146"/>
      <c r="C212" s="147"/>
      <c r="D212" s="148"/>
      <c r="E212" s="145"/>
      <c r="F212" s="148"/>
      <c r="G212" s="145"/>
      <c r="H212" s="145"/>
      <c r="I212" s="147"/>
      <c r="J212" s="145"/>
      <c r="K212" s="145"/>
      <c r="L212" s="145"/>
      <c r="M212" s="145"/>
      <c r="N212" s="145"/>
      <c r="O212" s="145"/>
      <c r="P212" s="145"/>
      <c r="Q212" s="145"/>
      <c r="R212" s="145"/>
      <c r="S212" s="145"/>
      <c r="T212" s="145"/>
      <c r="U212" s="145"/>
      <c r="V212" s="145"/>
      <c r="W212" s="145"/>
      <c r="X212" s="146"/>
      <c r="Y212" s="145"/>
      <c r="Z212" s="145"/>
      <c r="AA212" s="145"/>
      <c r="AB212" s="322"/>
    </row>
    <row r="213" spans="1:28" ht="11.25" customHeight="1" x14ac:dyDescent="0.25">
      <c r="A213" s="145"/>
      <c r="B213" s="146"/>
      <c r="C213" s="147"/>
      <c r="D213" s="148"/>
      <c r="E213" s="145"/>
      <c r="F213" s="148"/>
      <c r="G213" s="145"/>
      <c r="H213" s="145"/>
      <c r="I213" s="147"/>
      <c r="J213" s="145"/>
      <c r="K213" s="145"/>
      <c r="L213" s="145"/>
      <c r="M213" s="145"/>
      <c r="N213" s="145"/>
      <c r="O213" s="145"/>
      <c r="P213" s="145"/>
      <c r="Q213" s="145"/>
      <c r="R213" s="145"/>
      <c r="S213" s="145"/>
      <c r="T213" s="145"/>
      <c r="U213" s="145"/>
      <c r="V213" s="145"/>
      <c r="W213" s="145"/>
      <c r="X213" s="146"/>
      <c r="Y213" s="145"/>
      <c r="Z213" s="145"/>
      <c r="AA213" s="145"/>
      <c r="AB213" s="322"/>
    </row>
    <row r="214" spans="1:28" ht="11.25" customHeight="1" x14ac:dyDescent="0.25">
      <c r="A214" s="145"/>
      <c r="B214" s="146"/>
      <c r="C214" s="147"/>
      <c r="D214" s="148"/>
      <c r="E214" s="145"/>
      <c r="F214" s="148"/>
      <c r="G214" s="145"/>
      <c r="H214" s="145"/>
      <c r="I214" s="147"/>
      <c r="J214" s="145"/>
      <c r="K214" s="145"/>
      <c r="L214" s="145"/>
      <c r="M214" s="145"/>
      <c r="N214" s="145"/>
      <c r="O214" s="145"/>
      <c r="P214" s="145"/>
      <c r="Q214" s="145"/>
      <c r="R214" s="145"/>
      <c r="S214" s="145"/>
      <c r="T214" s="145"/>
      <c r="U214" s="145"/>
      <c r="V214" s="145"/>
      <c r="W214" s="145"/>
      <c r="X214" s="146"/>
      <c r="Y214" s="145"/>
      <c r="Z214" s="145"/>
      <c r="AA214" s="145"/>
      <c r="AB214" s="322"/>
    </row>
    <row r="215" spans="1:28" ht="11.25" customHeight="1" x14ac:dyDescent="0.25">
      <c r="A215" s="145"/>
      <c r="B215" s="146"/>
      <c r="C215" s="147"/>
      <c r="D215" s="148"/>
      <c r="E215" s="145"/>
      <c r="F215" s="148"/>
      <c r="G215" s="145"/>
      <c r="H215" s="145"/>
      <c r="I215" s="147"/>
      <c r="J215" s="145"/>
      <c r="K215" s="145"/>
      <c r="L215" s="145"/>
      <c r="M215" s="145"/>
      <c r="N215" s="145"/>
      <c r="O215" s="145"/>
      <c r="P215" s="145"/>
      <c r="Q215" s="145"/>
      <c r="R215" s="145"/>
      <c r="S215" s="145"/>
      <c r="T215" s="145"/>
      <c r="U215" s="145"/>
      <c r="V215" s="145"/>
      <c r="W215" s="145"/>
      <c r="X215" s="146"/>
      <c r="Y215" s="145"/>
      <c r="Z215" s="145"/>
      <c r="AA215" s="145"/>
      <c r="AB215" s="322"/>
    </row>
    <row r="216" spans="1:28" ht="15.75" customHeight="1" x14ac:dyDescent="0.25">
      <c r="AB216" s="322"/>
    </row>
    <row r="217" spans="1:28" ht="15.75" customHeight="1" x14ac:dyDescent="0.25">
      <c r="AB217" s="322"/>
    </row>
    <row r="218" spans="1:28" ht="15.75" customHeight="1" x14ac:dyDescent="0.25">
      <c r="AB218" s="322"/>
    </row>
    <row r="219" spans="1:28" ht="15.75" customHeight="1" x14ac:dyDescent="0.25">
      <c r="AB219" s="322"/>
    </row>
    <row r="220" spans="1:28" ht="15.75" customHeight="1" x14ac:dyDescent="0.25">
      <c r="AB220" s="322"/>
    </row>
    <row r="221" spans="1:28" ht="15.75" customHeight="1" x14ac:dyDescent="0.25">
      <c r="AB221" s="322"/>
    </row>
    <row r="222" spans="1:28" ht="15.75" customHeight="1" x14ac:dyDescent="0.25">
      <c r="AB222" s="322"/>
    </row>
    <row r="223" spans="1:28" ht="15.75" customHeight="1" x14ac:dyDescent="0.25">
      <c r="AB223" s="322"/>
    </row>
    <row r="224" spans="1:28" ht="15.75" customHeight="1" x14ac:dyDescent="0.25">
      <c r="AB224" s="322"/>
    </row>
    <row r="225" spans="28:28" ht="15.75" customHeight="1" x14ac:dyDescent="0.25">
      <c r="AB225" s="322"/>
    </row>
    <row r="226" spans="28:28" ht="15.75" customHeight="1" x14ac:dyDescent="0.25">
      <c r="AB226" s="322"/>
    </row>
    <row r="227" spans="28:28" ht="15.75" customHeight="1" x14ac:dyDescent="0.25">
      <c r="AB227" s="322"/>
    </row>
    <row r="228" spans="28:28" ht="15.75" customHeight="1" x14ac:dyDescent="0.25">
      <c r="AB228" s="322"/>
    </row>
    <row r="229" spans="28:28" ht="15.75" customHeight="1" x14ac:dyDescent="0.25">
      <c r="AB229" s="322"/>
    </row>
    <row r="230" spans="28:28" ht="15.75" customHeight="1" x14ac:dyDescent="0.25">
      <c r="AB230" s="322"/>
    </row>
    <row r="231" spans="28:28" ht="15.75" customHeight="1" x14ac:dyDescent="0.25">
      <c r="AB231" s="322"/>
    </row>
    <row r="232" spans="28:28" ht="15.75" customHeight="1" x14ac:dyDescent="0.25">
      <c r="AB232" s="322"/>
    </row>
    <row r="233" spans="28:28" ht="15.75" customHeight="1" x14ac:dyDescent="0.25">
      <c r="AB233" s="322"/>
    </row>
    <row r="234" spans="28:28" ht="15.75" customHeight="1" x14ac:dyDescent="0.25">
      <c r="AB234" s="322"/>
    </row>
    <row r="235" spans="28:28" ht="15.75" customHeight="1" x14ac:dyDescent="0.25">
      <c r="AB235" s="322"/>
    </row>
    <row r="236" spans="28:28" ht="15.75" customHeight="1" x14ac:dyDescent="0.25">
      <c r="AB236" s="322"/>
    </row>
    <row r="237" spans="28:28" ht="15.75" customHeight="1" x14ac:dyDescent="0.25">
      <c r="AB237" s="322"/>
    </row>
    <row r="238" spans="28:28" ht="15.75" customHeight="1" x14ac:dyDescent="0.25">
      <c r="AB238" s="322"/>
    </row>
    <row r="239" spans="28:28" ht="15.75" customHeight="1" x14ac:dyDescent="0.25">
      <c r="AB239" s="322"/>
    </row>
    <row r="240" spans="28:28" ht="15.75" customHeight="1" x14ac:dyDescent="0.25">
      <c r="AB240" s="322"/>
    </row>
    <row r="241" spans="28:28" ht="15.75" customHeight="1" x14ac:dyDescent="0.25">
      <c r="AB241" s="322"/>
    </row>
    <row r="242" spans="28:28" ht="15.75" customHeight="1" x14ac:dyDescent="0.25">
      <c r="AB242" s="322"/>
    </row>
    <row r="243" spans="28:28" ht="15.75" customHeight="1" x14ac:dyDescent="0.25">
      <c r="AB243" s="322"/>
    </row>
    <row r="244" spans="28:28" ht="15.75" customHeight="1" x14ac:dyDescent="0.25">
      <c r="AB244" s="322"/>
    </row>
    <row r="245" spans="28:28" ht="15.75" customHeight="1" x14ac:dyDescent="0.25">
      <c r="AB245" s="322"/>
    </row>
    <row r="246" spans="28:28" ht="15.75" customHeight="1" x14ac:dyDescent="0.25">
      <c r="AB246" s="322"/>
    </row>
    <row r="247" spans="28:28" ht="15.75" customHeight="1" x14ac:dyDescent="0.25">
      <c r="AB247" s="322"/>
    </row>
    <row r="248" spans="28:28" ht="15.75" customHeight="1" x14ac:dyDescent="0.25">
      <c r="AB248" s="322"/>
    </row>
    <row r="249" spans="28:28" ht="15.75" customHeight="1" x14ac:dyDescent="0.25">
      <c r="AB249" s="322"/>
    </row>
    <row r="250" spans="28:28" ht="15.75" customHeight="1" x14ac:dyDescent="0.25">
      <c r="AB250" s="322"/>
    </row>
    <row r="251" spans="28:28" ht="15.75" customHeight="1" x14ac:dyDescent="0.25">
      <c r="AB251" s="322"/>
    </row>
    <row r="252" spans="28:28" ht="15.75" customHeight="1" x14ac:dyDescent="0.25">
      <c r="AB252" s="322"/>
    </row>
    <row r="253" spans="28:28" ht="15.75" customHeight="1" x14ac:dyDescent="0.25">
      <c r="AB253" s="322"/>
    </row>
    <row r="254" spans="28:28" ht="15.75" customHeight="1" x14ac:dyDescent="0.25">
      <c r="AB254" s="322"/>
    </row>
    <row r="255" spans="28:28" ht="15.75" customHeight="1" x14ac:dyDescent="0.25">
      <c r="AB255" s="322"/>
    </row>
    <row r="256" spans="28:28" ht="15.75" customHeight="1" x14ac:dyDescent="0.25">
      <c r="AB256" s="322"/>
    </row>
    <row r="257" spans="28:28" ht="15.75" customHeight="1" x14ac:dyDescent="0.25">
      <c r="AB257" s="322"/>
    </row>
    <row r="258" spans="28:28" ht="15.75" customHeight="1" x14ac:dyDescent="0.25">
      <c r="AB258" s="322"/>
    </row>
    <row r="259" spans="28:28" ht="15.75" customHeight="1" x14ac:dyDescent="0.25">
      <c r="AB259" s="322"/>
    </row>
    <row r="260" spans="28:28" ht="15.75" customHeight="1" x14ac:dyDescent="0.25">
      <c r="AB260" s="322"/>
    </row>
    <row r="261" spans="28:28" ht="15.75" customHeight="1" x14ac:dyDescent="0.25">
      <c r="AB261" s="322"/>
    </row>
    <row r="262" spans="28:28" ht="15.75" customHeight="1" x14ac:dyDescent="0.25">
      <c r="AB262" s="322"/>
    </row>
    <row r="263" spans="28:28" ht="15.75" customHeight="1" x14ac:dyDescent="0.25">
      <c r="AB263" s="322"/>
    </row>
    <row r="264" spans="28:28" ht="15.75" customHeight="1" x14ac:dyDescent="0.25">
      <c r="AB264" s="322"/>
    </row>
    <row r="265" spans="28:28" ht="15.75" customHeight="1" x14ac:dyDescent="0.25">
      <c r="AB265" s="322"/>
    </row>
    <row r="266" spans="28:28" ht="15.75" customHeight="1" x14ac:dyDescent="0.25">
      <c r="AB266" s="322"/>
    </row>
    <row r="267" spans="28:28" ht="15.75" customHeight="1" x14ac:dyDescent="0.25">
      <c r="AB267" s="322"/>
    </row>
    <row r="268" spans="28:28" ht="15.75" customHeight="1" x14ac:dyDescent="0.25">
      <c r="AB268" s="322"/>
    </row>
    <row r="269" spans="28:28" ht="15.75" customHeight="1" x14ac:dyDescent="0.25">
      <c r="AB269" s="322"/>
    </row>
    <row r="270" spans="28:28" ht="15.75" customHeight="1" x14ac:dyDescent="0.25">
      <c r="AB270" s="322"/>
    </row>
    <row r="271" spans="28:28" ht="15.75" customHeight="1" x14ac:dyDescent="0.25">
      <c r="AB271" s="322"/>
    </row>
    <row r="272" spans="28:28" ht="15.75" customHeight="1" x14ac:dyDescent="0.25">
      <c r="AB272" s="322"/>
    </row>
    <row r="273" spans="28:28" ht="15.75" customHeight="1" x14ac:dyDescent="0.25">
      <c r="AB273" s="322"/>
    </row>
    <row r="274" spans="28:28" ht="15.75" customHeight="1" x14ac:dyDescent="0.25">
      <c r="AB274" s="322"/>
    </row>
    <row r="275" spans="28:28" ht="15.75" customHeight="1" x14ac:dyDescent="0.25">
      <c r="AB275" s="322"/>
    </row>
    <row r="276" spans="28:28" ht="15.75" customHeight="1" x14ac:dyDescent="0.25">
      <c r="AB276" s="322"/>
    </row>
    <row r="277" spans="28:28" ht="15.75" customHeight="1" x14ac:dyDescent="0.25">
      <c r="AB277" s="322"/>
    </row>
    <row r="278" spans="28:28" ht="15.75" customHeight="1" x14ac:dyDescent="0.25">
      <c r="AB278" s="322"/>
    </row>
    <row r="279" spans="28:28" ht="15.75" customHeight="1" x14ac:dyDescent="0.25">
      <c r="AB279" s="322"/>
    </row>
    <row r="280" spans="28:28" ht="15.75" customHeight="1" x14ac:dyDescent="0.25">
      <c r="AB280" s="322"/>
    </row>
    <row r="281" spans="28:28" ht="15.75" customHeight="1" x14ac:dyDescent="0.25">
      <c r="AB281" s="322"/>
    </row>
    <row r="282" spans="28:28" ht="15.75" customHeight="1" x14ac:dyDescent="0.25">
      <c r="AB282" s="322"/>
    </row>
    <row r="283" spans="28:28" ht="15.75" customHeight="1" x14ac:dyDescent="0.25">
      <c r="AB283" s="322"/>
    </row>
    <row r="284" spans="28:28" ht="15.75" customHeight="1" x14ac:dyDescent="0.25">
      <c r="AB284" s="322"/>
    </row>
    <row r="285" spans="28:28" ht="15.75" customHeight="1" x14ac:dyDescent="0.25">
      <c r="AB285" s="322"/>
    </row>
    <row r="286" spans="28:28" ht="15.75" customHeight="1" x14ac:dyDescent="0.25">
      <c r="AB286" s="322"/>
    </row>
    <row r="287" spans="28:28" ht="15.75" customHeight="1" x14ac:dyDescent="0.25">
      <c r="AB287" s="322"/>
    </row>
    <row r="288" spans="28:28" ht="15.75" customHeight="1" x14ac:dyDescent="0.25">
      <c r="AB288" s="322"/>
    </row>
    <row r="289" spans="28:28" ht="15.75" customHeight="1" x14ac:dyDescent="0.25">
      <c r="AB289" s="322"/>
    </row>
    <row r="290" spans="28:28" ht="15.75" customHeight="1" x14ac:dyDescent="0.25">
      <c r="AB290" s="322"/>
    </row>
    <row r="291" spans="28:28" ht="15.75" customHeight="1" x14ac:dyDescent="0.25">
      <c r="AB291" s="322"/>
    </row>
    <row r="292" spans="28:28" ht="15.75" customHeight="1" x14ac:dyDescent="0.25">
      <c r="AB292" s="322"/>
    </row>
    <row r="293" spans="28:28" ht="15.75" customHeight="1" x14ac:dyDescent="0.25">
      <c r="AB293" s="322"/>
    </row>
    <row r="294" spans="28:28" ht="15.75" customHeight="1" x14ac:dyDescent="0.25">
      <c r="AB294" s="322"/>
    </row>
    <row r="295" spans="28:28" ht="15.75" customHeight="1" x14ac:dyDescent="0.25">
      <c r="AB295" s="322"/>
    </row>
    <row r="296" spans="28:28" ht="15.75" customHeight="1" x14ac:dyDescent="0.25">
      <c r="AB296" s="322"/>
    </row>
    <row r="297" spans="28:28" ht="15.75" customHeight="1" x14ac:dyDescent="0.25">
      <c r="AB297" s="322"/>
    </row>
    <row r="298" spans="28:28" ht="15.75" customHeight="1" x14ac:dyDescent="0.25">
      <c r="AB298" s="322"/>
    </row>
    <row r="299" spans="28:28" ht="15.75" customHeight="1" x14ac:dyDescent="0.25">
      <c r="AB299" s="322"/>
    </row>
    <row r="300" spans="28:28" ht="15.75" customHeight="1" x14ac:dyDescent="0.25">
      <c r="AB300" s="322"/>
    </row>
    <row r="301" spans="28:28" ht="15.75" customHeight="1" x14ac:dyDescent="0.25">
      <c r="AB301" s="322"/>
    </row>
    <row r="302" spans="28:28" ht="15.75" customHeight="1" x14ac:dyDescent="0.25">
      <c r="AB302" s="322"/>
    </row>
    <row r="303" spans="28:28" ht="15.75" customHeight="1" x14ac:dyDescent="0.25">
      <c r="AB303" s="322"/>
    </row>
    <row r="304" spans="28:28" ht="15.75" customHeight="1" x14ac:dyDescent="0.25">
      <c r="AB304" s="322"/>
    </row>
    <row r="305" spans="28:28" ht="15.75" customHeight="1" x14ac:dyDescent="0.25">
      <c r="AB305" s="322"/>
    </row>
    <row r="306" spans="28:28" ht="15.75" customHeight="1" x14ac:dyDescent="0.25">
      <c r="AB306" s="322"/>
    </row>
    <row r="307" spans="28:28" ht="15.75" customHeight="1" x14ac:dyDescent="0.25">
      <c r="AB307" s="322"/>
    </row>
    <row r="308" spans="28:28" ht="15.75" customHeight="1" x14ac:dyDescent="0.25">
      <c r="AB308" s="322"/>
    </row>
    <row r="309" spans="28:28" ht="15.75" customHeight="1" x14ac:dyDescent="0.25">
      <c r="AB309" s="322"/>
    </row>
    <row r="310" spans="28:28" ht="15.75" customHeight="1" x14ac:dyDescent="0.25">
      <c r="AB310" s="322"/>
    </row>
    <row r="311" spans="28:28" ht="15.75" customHeight="1" x14ac:dyDescent="0.25">
      <c r="AB311" s="322"/>
    </row>
    <row r="312" spans="28:28" ht="15.75" customHeight="1" x14ac:dyDescent="0.25">
      <c r="AB312" s="322"/>
    </row>
    <row r="313" spans="28:28" ht="15.75" customHeight="1" x14ac:dyDescent="0.25">
      <c r="AB313" s="322"/>
    </row>
    <row r="314" spans="28:28" ht="15.75" customHeight="1" x14ac:dyDescent="0.25">
      <c r="AB314" s="322"/>
    </row>
    <row r="315" spans="28:28" ht="15.75" customHeight="1" x14ac:dyDescent="0.25">
      <c r="AB315" s="322"/>
    </row>
    <row r="316" spans="28:28" ht="15.75" customHeight="1" x14ac:dyDescent="0.25">
      <c r="AB316" s="322"/>
    </row>
    <row r="317" spans="28:28" ht="15.75" customHeight="1" x14ac:dyDescent="0.25">
      <c r="AB317" s="322"/>
    </row>
    <row r="318" spans="28:28" ht="15.75" customHeight="1" x14ac:dyDescent="0.25">
      <c r="AB318" s="322"/>
    </row>
    <row r="319" spans="28:28" ht="15.75" customHeight="1" x14ac:dyDescent="0.25">
      <c r="AB319" s="322"/>
    </row>
    <row r="320" spans="28:28" ht="15.75" customHeight="1" x14ac:dyDescent="0.25">
      <c r="AB320" s="322"/>
    </row>
    <row r="321" spans="28:28" ht="15.75" customHeight="1" x14ac:dyDescent="0.25">
      <c r="AB321" s="322"/>
    </row>
    <row r="322" spans="28:28" ht="15.75" customHeight="1" x14ac:dyDescent="0.25">
      <c r="AB322" s="322"/>
    </row>
    <row r="323" spans="28:28" ht="15.75" customHeight="1" x14ac:dyDescent="0.25">
      <c r="AB323" s="322"/>
    </row>
    <row r="324" spans="28:28" ht="15.75" customHeight="1" x14ac:dyDescent="0.25">
      <c r="AB324" s="322"/>
    </row>
    <row r="325" spans="28:28" ht="15.75" customHeight="1" x14ac:dyDescent="0.25">
      <c r="AB325" s="322"/>
    </row>
    <row r="326" spans="28:28" ht="15.75" customHeight="1" x14ac:dyDescent="0.25">
      <c r="AB326" s="322"/>
    </row>
    <row r="327" spans="28:28" ht="15.75" customHeight="1" x14ac:dyDescent="0.25">
      <c r="AB327" s="322"/>
    </row>
    <row r="328" spans="28:28" ht="15.75" customHeight="1" x14ac:dyDescent="0.25">
      <c r="AB328" s="322"/>
    </row>
    <row r="329" spans="28:28" ht="15.75" customHeight="1" x14ac:dyDescent="0.25">
      <c r="AB329" s="322"/>
    </row>
    <row r="330" spans="28:28" ht="15.75" customHeight="1" x14ac:dyDescent="0.25">
      <c r="AB330" s="322"/>
    </row>
    <row r="331" spans="28:28" ht="15.75" customHeight="1" x14ac:dyDescent="0.25">
      <c r="AB331" s="322"/>
    </row>
    <row r="332" spans="28:28" ht="15.75" customHeight="1" x14ac:dyDescent="0.25">
      <c r="AB332" s="322"/>
    </row>
    <row r="333" spans="28:28" ht="15.75" customHeight="1" x14ac:dyDescent="0.25">
      <c r="AB333" s="322"/>
    </row>
    <row r="334" spans="28:28" ht="15.75" customHeight="1" x14ac:dyDescent="0.25">
      <c r="AB334" s="322"/>
    </row>
    <row r="335" spans="28:28" ht="15.75" customHeight="1" x14ac:dyDescent="0.25">
      <c r="AB335" s="322"/>
    </row>
    <row r="336" spans="28:28" ht="15.75" customHeight="1" x14ac:dyDescent="0.25">
      <c r="AB336" s="322"/>
    </row>
    <row r="337" spans="28:28" ht="15.75" customHeight="1" x14ac:dyDescent="0.25">
      <c r="AB337" s="322"/>
    </row>
    <row r="338" spans="28:28" ht="15.75" customHeight="1" x14ac:dyDescent="0.25">
      <c r="AB338" s="322"/>
    </row>
    <row r="339" spans="28:28" ht="15.75" customHeight="1" x14ac:dyDescent="0.25">
      <c r="AB339" s="322"/>
    </row>
    <row r="340" spans="28:28" ht="15.75" customHeight="1" x14ac:dyDescent="0.25">
      <c r="AB340" s="322"/>
    </row>
    <row r="341" spans="28:28" ht="15.75" customHeight="1" x14ac:dyDescent="0.25">
      <c r="AB341" s="322"/>
    </row>
    <row r="342" spans="28:28" ht="15.75" customHeight="1" x14ac:dyDescent="0.25">
      <c r="AB342" s="322"/>
    </row>
    <row r="343" spans="28:28" ht="15.75" customHeight="1" x14ac:dyDescent="0.25">
      <c r="AB343" s="322"/>
    </row>
    <row r="344" spans="28:28" ht="15.75" customHeight="1" x14ac:dyDescent="0.25">
      <c r="AB344" s="322"/>
    </row>
    <row r="345" spans="28:28" ht="15.75" customHeight="1" x14ac:dyDescent="0.25">
      <c r="AB345" s="322"/>
    </row>
    <row r="346" spans="28:28" ht="15.75" customHeight="1" x14ac:dyDescent="0.25">
      <c r="AB346" s="322"/>
    </row>
    <row r="347" spans="28:28" ht="15.75" customHeight="1" x14ac:dyDescent="0.25">
      <c r="AB347" s="322"/>
    </row>
    <row r="348" spans="28:28" ht="15.75" customHeight="1" x14ac:dyDescent="0.25">
      <c r="AB348" s="322"/>
    </row>
    <row r="349" spans="28:28" ht="15.75" customHeight="1" x14ac:dyDescent="0.25">
      <c r="AB349" s="322"/>
    </row>
    <row r="350" spans="28:28" ht="15.75" customHeight="1" x14ac:dyDescent="0.25">
      <c r="AB350" s="322"/>
    </row>
    <row r="351" spans="28:28" ht="15.75" customHeight="1" x14ac:dyDescent="0.25">
      <c r="AB351" s="322"/>
    </row>
    <row r="352" spans="28:28" ht="15.75" customHeight="1" x14ac:dyDescent="0.25">
      <c r="AB352" s="322"/>
    </row>
    <row r="353" spans="28:28" ht="15.75" customHeight="1" x14ac:dyDescent="0.25">
      <c r="AB353" s="322"/>
    </row>
    <row r="354" spans="28:28" ht="15.75" customHeight="1" x14ac:dyDescent="0.25">
      <c r="AB354" s="322"/>
    </row>
    <row r="355" spans="28:28" ht="15.75" customHeight="1" x14ac:dyDescent="0.25">
      <c r="AB355" s="322"/>
    </row>
    <row r="356" spans="28:28" ht="15.75" customHeight="1" x14ac:dyDescent="0.25">
      <c r="AB356" s="322"/>
    </row>
    <row r="357" spans="28:28" ht="15.75" customHeight="1" x14ac:dyDescent="0.25">
      <c r="AB357" s="322"/>
    </row>
    <row r="358" spans="28:28" ht="15.75" customHeight="1" x14ac:dyDescent="0.25">
      <c r="AB358" s="322"/>
    </row>
    <row r="359" spans="28:28" ht="15.75" customHeight="1" x14ac:dyDescent="0.25">
      <c r="AB359" s="322"/>
    </row>
    <row r="360" spans="28:28" ht="15.75" customHeight="1" x14ac:dyDescent="0.25">
      <c r="AB360" s="322"/>
    </row>
    <row r="361" spans="28:28" ht="15.75" customHeight="1" x14ac:dyDescent="0.25">
      <c r="AB361" s="322"/>
    </row>
    <row r="362" spans="28:28" ht="15.75" customHeight="1" x14ac:dyDescent="0.25">
      <c r="AB362" s="322"/>
    </row>
    <row r="363" spans="28:28" ht="15.75" customHeight="1" x14ac:dyDescent="0.25">
      <c r="AB363" s="322"/>
    </row>
    <row r="364" spans="28:28" ht="15.75" customHeight="1" x14ac:dyDescent="0.25">
      <c r="AB364" s="322"/>
    </row>
    <row r="365" spans="28:28" ht="15.75" customHeight="1" x14ac:dyDescent="0.25">
      <c r="AB365" s="322"/>
    </row>
    <row r="366" spans="28:28" ht="15.75" customHeight="1" x14ac:dyDescent="0.25">
      <c r="AB366" s="322"/>
    </row>
    <row r="367" spans="28:28" ht="15.75" customHeight="1" x14ac:dyDescent="0.25">
      <c r="AB367" s="322"/>
    </row>
    <row r="368" spans="28:28" ht="15.75" customHeight="1" x14ac:dyDescent="0.25">
      <c r="AB368" s="322"/>
    </row>
    <row r="369" spans="28:28" ht="15.75" customHeight="1" x14ac:dyDescent="0.25">
      <c r="AB369" s="322"/>
    </row>
    <row r="370" spans="28:28" ht="15.75" customHeight="1" x14ac:dyDescent="0.25">
      <c r="AB370" s="322"/>
    </row>
    <row r="371" spans="28:28" ht="15.75" customHeight="1" x14ac:dyDescent="0.25">
      <c r="AB371" s="322"/>
    </row>
    <row r="372" spans="28:28" ht="15.75" customHeight="1" x14ac:dyDescent="0.25">
      <c r="AB372" s="322"/>
    </row>
    <row r="373" spans="28:28" ht="15.75" customHeight="1" x14ac:dyDescent="0.25">
      <c r="AB373" s="322"/>
    </row>
    <row r="374" spans="28:28" ht="15.75" customHeight="1" x14ac:dyDescent="0.25">
      <c r="AB374" s="322"/>
    </row>
    <row r="375" spans="28:28" ht="15.75" customHeight="1" x14ac:dyDescent="0.25">
      <c r="AB375" s="322"/>
    </row>
    <row r="376" spans="28:28" ht="15.75" customHeight="1" x14ac:dyDescent="0.25">
      <c r="AB376" s="322"/>
    </row>
    <row r="377" spans="28:28" ht="15.75" customHeight="1" x14ac:dyDescent="0.25">
      <c r="AB377" s="322"/>
    </row>
    <row r="378" spans="28:28" ht="15.75" customHeight="1" x14ac:dyDescent="0.25">
      <c r="AB378" s="322"/>
    </row>
    <row r="379" spans="28:28" ht="15.75" customHeight="1" x14ac:dyDescent="0.25">
      <c r="AB379" s="322"/>
    </row>
    <row r="380" spans="28:28" ht="15.75" customHeight="1" x14ac:dyDescent="0.25">
      <c r="AB380" s="322"/>
    </row>
    <row r="381" spans="28:28" ht="15.75" customHeight="1" x14ac:dyDescent="0.25">
      <c r="AB381" s="322"/>
    </row>
    <row r="382" spans="28:28" ht="15.75" customHeight="1" x14ac:dyDescent="0.25">
      <c r="AB382" s="322"/>
    </row>
    <row r="383" spans="28:28" ht="15.75" customHeight="1" x14ac:dyDescent="0.25">
      <c r="AB383" s="322"/>
    </row>
    <row r="384" spans="28:28" ht="15.75" customHeight="1" x14ac:dyDescent="0.25">
      <c r="AB384" s="322"/>
    </row>
    <row r="385" spans="28:28" ht="15.75" customHeight="1" x14ac:dyDescent="0.25">
      <c r="AB385" s="322"/>
    </row>
    <row r="386" spans="28:28" ht="15.75" customHeight="1" x14ac:dyDescent="0.25">
      <c r="AB386" s="322"/>
    </row>
    <row r="387" spans="28:28" ht="15.75" customHeight="1" x14ac:dyDescent="0.25">
      <c r="AB387" s="322"/>
    </row>
    <row r="388" spans="28:28" ht="15.75" customHeight="1" x14ac:dyDescent="0.25">
      <c r="AB388" s="322"/>
    </row>
    <row r="389" spans="28:28" ht="15.75" customHeight="1" x14ac:dyDescent="0.25">
      <c r="AB389" s="322"/>
    </row>
    <row r="390" spans="28:28" ht="15.75" customHeight="1" x14ac:dyDescent="0.25">
      <c r="AB390" s="322"/>
    </row>
    <row r="391" spans="28:28" ht="15.75" customHeight="1" x14ac:dyDescent="0.25">
      <c r="AB391" s="322"/>
    </row>
    <row r="392" spans="28:28" ht="15.75" customHeight="1" x14ac:dyDescent="0.25">
      <c r="AB392" s="322"/>
    </row>
    <row r="393" spans="28:28" ht="15.75" customHeight="1" x14ac:dyDescent="0.25">
      <c r="AB393" s="322"/>
    </row>
    <row r="394" spans="28:28" ht="15.75" customHeight="1" x14ac:dyDescent="0.25">
      <c r="AB394" s="322"/>
    </row>
    <row r="395" spans="28:28" ht="15.75" customHeight="1" x14ac:dyDescent="0.25">
      <c r="AB395" s="322"/>
    </row>
    <row r="396" spans="28:28" ht="15.75" customHeight="1" x14ac:dyDescent="0.25">
      <c r="AB396" s="322"/>
    </row>
    <row r="397" spans="28:28" ht="15.75" customHeight="1" x14ac:dyDescent="0.25">
      <c r="AB397" s="322"/>
    </row>
    <row r="398" spans="28:28" ht="15.75" customHeight="1" x14ac:dyDescent="0.25">
      <c r="AB398" s="322"/>
    </row>
    <row r="399" spans="28:28" ht="15.75" customHeight="1" x14ac:dyDescent="0.25">
      <c r="AB399" s="322"/>
    </row>
    <row r="400" spans="28:28" ht="15.75" customHeight="1" x14ac:dyDescent="0.25">
      <c r="AB400" s="322"/>
    </row>
    <row r="401" spans="28:28" ht="15.75" customHeight="1" x14ac:dyDescent="0.25">
      <c r="AB401" s="322"/>
    </row>
    <row r="402" spans="28:28" ht="15.75" customHeight="1" x14ac:dyDescent="0.25">
      <c r="AB402" s="322"/>
    </row>
    <row r="403" spans="28:28" ht="15.75" customHeight="1" x14ac:dyDescent="0.25">
      <c r="AB403" s="322"/>
    </row>
    <row r="404" spans="28:28" ht="15.75" customHeight="1" x14ac:dyDescent="0.25">
      <c r="AB404" s="322"/>
    </row>
    <row r="405" spans="28:28" ht="15.75" customHeight="1" x14ac:dyDescent="0.25">
      <c r="AB405" s="322"/>
    </row>
    <row r="406" spans="28:28" ht="15.75" customHeight="1" x14ac:dyDescent="0.25">
      <c r="AB406" s="322"/>
    </row>
    <row r="407" spans="28:28" ht="15.75" customHeight="1" x14ac:dyDescent="0.25">
      <c r="AB407" s="322"/>
    </row>
    <row r="408" spans="28:28" ht="15.75" customHeight="1" x14ac:dyDescent="0.25">
      <c r="AB408" s="322"/>
    </row>
    <row r="409" spans="28:28" ht="15.75" customHeight="1" x14ac:dyDescent="0.25">
      <c r="AB409" s="322"/>
    </row>
    <row r="410" spans="28:28" ht="15.75" customHeight="1" x14ac:dyDescent="0.25">
      <c r="AB410" s="322"/>
    </row>
    <row r="411" spans="28:28" ht="15.75" customHeight="1" x14ac:dyDescent="0.25">
      <c r="AB411" s="322"/>
    </row>
    <row r="412" spans="28:28" ht="15.75" customHeight="1" x14ac:dyDescent="0.25">
      <c r="AB412" s="322"/>
    </row>
    <row r="413" spans="28:28" ht="15.75" customHeight="1" x14ac:dyDescent="0.25">
      <c r="AB413" s="322"/>
    </row>
    <row r="414" spans="28:28" ht="15.75" customHeight="1" x14ac:dyDescent="0.25">
      <c r="AB414" s="322"/>
    </row>
    <row r="415" spans="28:28" ht="15.75" customHeight="1" x14ac:dyDescent="0.25">
      <c r="AB415" s="322"/>
    </row>
    <row r="416" spans="28:28" ht="15.75" customHeight="1" x14ac:dyDescent="0.25">
      <c r="AB416" s="322"/>
    </row>
    <row r="417" spans="28:28" ht="15.75" customHeight="1" x14ac:dyDescent="0.25">
      <c r="AB417" s="322"/>
    </row>
    <row r="418" spans="28:28" ht="15.75" customHeight="1" x14ac:dyDescent="0.25">
      <c r="AB418" s="322"/>
    </row>
    <row r="419" spans="28:28" ht="15.75" customHeight="1" x14ac:dyDescent="0.25">
      <c r="AB419" s="322"/>
    </row>
    <row r="420" spans="28:28" ht="15.75" customHeight="1" x14ac:dyDescent="0.25">
      <c r="AB420" s="322"/>
    </row>
    <row r="421" spans="28:28" ht="15.75" customHeight="1" x14ac:dyDescent="0.25">
      <c r="AB421" s="322"/>
    </row>
    <row r="422" spans="28:28" ht="15.75" customHeight="1" x14ac:dyDescent="0.25">
      <c r="AB422" s="322"/>
    </row>
    <row r="423" spans="28:28" ht="15.75" customHeight="1" x14ac:dyDescent="0.25">
      <c r="AB423" s="322"/>
    </row>
    <row r="424" spans="28:28" ht="15.75" customHeight="1" x14ac:dyDescent="0.25">
      <c r="AB424" s="322"/>
    </row>
    <row r="425" spans="28:28" ht="15.75" customHeight="1" x14ac:dyDescent="0.25">
      <c r="AB425" s="322"/>
    </row>
    <row r="426" spans="28:28" ht="15.75" customHeight="1" x14ac:dyDescent="0.25">
      <c r="AB426" s="322"/>
    </row>
    <row r="427" spans="28:28" ht="15.75" customHeight="1" x14ac:dyDescent="0.25">
      <c r="AB427" s="322"/>
    </row>
    <row r="428" spans="28:28" ht="15.75" customHeight="1" x14ac:dyDescent="0.25">
      <c r="AB428" s="322"/>
    </row>
    <row r="429" spans="28:28" ht="15.75" customHeight="1" x14ac:dyDescent="0.25">
      <c r="AB429" s="322"/>
    </row>
    <row r="430" spans="28:28" ht="15.75" customHeight="1" x14ac:dyDescent="0.25">
      <c r="AB430" s="322"/>
    </row>
    <row r="431" spans="28:28" ht="15.75" customHeight="1" x14ac:dyDescent="0.25">
      <c r="AB431" s="322"/>
    </row>
    <row r="432" spans="28:28" ht="15.75" customHeight="1" x14ac:dyDescent="0.25">
      <c r="AB432" s="322"/>
    </row>
    <row r="433" spans="28:28" ht="15.75" customHeight="1" x14ac:dyDescent="0.25">
      <c r="AB433" s="322"/>
    </row>
    <row r="434" spans="28:28" ht="15.75" customHeight="1" x14ac:dyDescent="0.25">
      <c r="AB434" s="322"/>
    </row>
    <row r="435" spans="28:28" ht="15.75" customHeight="1" x14ac:dyDescent="0.25">
      <c r="AB435" s="322"/>
    </row>
    <row r="436" spans="28:28" ht="15.75" customHeight="1" x14ac:dyDescent="0.25">
      <c r="AB436" s="322"/>
    </row>
    <row r="437" spans="28:28" ht="15.75" customHeight="1" x14ac:dyDescent="0.25">
      <c r="AB437" s="322"/>
    </row>
    <row r="438" spans="28:28" ht="15.75" customHeight="1" x14ac:dyDescent="0.25">
      <c r="AB438" s="322"/>
    </row>
    <row r="439" spans="28:28" ht="15.75" customHeight="1" x14ac:dyDescent="0.25">
      <c r="AB439" s="322"/>
    </row>
    <row r="440" spans="28:28" ht="15.75" customHeight="1" x14ac:dyDescent="0.25">
      <c r="AB440" s="322"/>
    </row>
    <row r="441" spans="28:28" ht="15.75" customHeight="1" x14ac:dyDescent="0.25">
      <c r="AB441" s="322"/>
    </row>
    <row r="442" spans="28:28" ht="15.75" customHeight="1" x14ac:dyDescent="0.25">
      <c r="AB442" s="322"/>
    </row>
    <row r="443" spans="28:28" ht="15.75" customHeight="1" x14ac:dyDescent="0.25">
      <c r="AB443" s="322"/>
    </row>
    <row r="444" spans="28:28" ht="15.75" customHeight="1" x14ac:dyDescent="0.25">
      <c r="AB444" s="322"/>
    </row>
    <row r="445" spans="28:28" ht="15.75" customHeight="1" x14ac:dyDescent="0.25">
      <c r="AB445" s="322"/>
    </row>
    <row r="446" spans="28:28" ht="15.75" customHeight="1" x14ac:dyDescent="0.25">
      <c r="AB446" s="322"/>
    </row>
    <row r="447" spans="28:28" ht="15.75" customHeight="1" x14ac:dyDescent="0.25">
      <c r="AB447" s="322"/>
    </row>
    <row r="448" spans="28:28" ht="15.75" customHeight="1" x14ac:dyDescent="0.25">
      <c r="AB448" s="322"/>
    </row>
    <row r="449" spans="28:28" ht="15.75" customHeight="1" x14ac:dyDescent="0.25">
      <c r="AB449" s="322"/>
    </row>
    <row r="450" spans="28:28" ht="15.75" customHeight="1" x14ac:dyDescent="0.25">
      <c r="AB450" s="322"/>
    </row>
    <row r="451" spans="28:28" ht="15.75" customHeight="1" x14ac:dyDescent="0.25">
      <c r="AB451" s="322"/>
    </row>
    <row r="452" spans="28:28" ht="15.75" customHeight="1" x14ac:dyDescent="0.25">
      <c r="AB452" s="322"/>
    </row>
    <row r="453" spans="28:28" ht="15.75" customHeight="1" x14ac:dyDescent="0.25">
      <c r="AB453" s="322"/>
    </row>
    <row r="454" spans="28:28" ht="15.75" customHeight="1" x14ac:dyDescent="0.25">
      <c r="AB454" s="322"/>
    </row>
    <row r="455" spans="28:28" ht="15.75" customHeight="1" x14ac:dyDescent="0.25">
      <c r="AB455" s="322"/>
    </row>
    <row r="456" spans="28:28" ht="15.75" customHeight="1" x14ac:dyDescent="0.25">
      <c r="AB456" s="322"/>
    </row>
    <row r="457" spans="28:28" ht="15.75" customHeight="1" x14ac:dyDescent="0.25">
      <c r="AB457" s="322"/>
    </row>
    <row r="458" spans="28:28" ht="15.75" customHeight="1" x14ac:dyDescent="0.25">
      <c r="AB458" s="322"/>
    </row>
    <row r="459" spans="28:28" ht="15.75" customHeight="1" x14ac:dyDescent="0.25">
      <c r="AB459" s="322"/>
    </row>
    <row r="460" spans="28:28" ht="15.75" customHeight="1" x14ac:dyDescent="0.25">
      <c r="AB460" s="322"/>
    </row>
    <row r="461" spans="28:28" ht="15.75" customHeight="1" x14ac:dyDescent="0.25">
      <c r="AB461" s="322"/>
    </row>
    <row r="462" spans="28:28" ht="15.75" customHeight="1" x14ac:dyDescent="0.25">
      <c r="AB462" s="322"/>
    </row>
    <row r="463" spans="28:28" ht="15.75" customHeight="1" x14ac:dyDescent="0.25">
      <c r="AB463" s="322"/>
    </row>
    <row r="464" spans="28:28" ht="15.75" customHeight="1" x14ac:dyDescent="0.25">
      <c r="AB464" s="322"/>
    </row>
    <row r="465" spans="28:28" ht="15.75" customHeight="1" x14ac:dyDescent="0.25">
      <c r="AB465" s="322"/>
    </row>
    <row r="466" spans="28:28" ht="15.75" customHeight="1" x14ac:dyDescent="0.25">
      <c r="AB466" s="322"/>
    </row>
    <row r="467" spans="28:28" ht="15.75" customHeight="1" x14ac:dyDescent="0.25">
      <c r="AB467" s="322"/>
    </row>
    <row r="468" spans="28:28" ht="15.75" customHeight="1" x14ac:dyDescent="0.25">
      <c r="AB468" s="322"/>
    </row>
    <row r="469" spans="28:28" ht="15.75" customHeight="1" x14ac:dyDescent="0.25">
      <c r="AB469" s="322"/>
    </row>
    <row r="470" spans="28:28" ht="15.75" customHeight="1" x14ac:dyDescent="0.25">
      <c r="AB470" s="322"/>
    </row>
    <row r="471" spans="28:28" ht="15.75" customHeight="1" x14ac:dyDescent="0.25">
      <c r="AB471" s="322"/>
    </row>
    <row r="472" spans="28:28" ht="15.75" customHeight="1" x14ac:dyDescent="0.25">
      <c r="AB472" s="322"/>
    </row>
    <row r="473" spans="28:28" ht="15.75" customHeight="1" x14ac:dyDescent="0.25">
      <c r="AB473" s="322"/>
    </row>
    <row r="474" spans="28:28" ht="15.75" customHeight="1" x14ac:dyDescent="0.25">
      <c r="AB474" s="322"/>
    </row>
    <row r="475" spans="28:28" ht="15.75" customHeight="1" x14ac:dyDescent="0.25">
      <c r="AB475" s="322"/>
    </row>
    <row r="476" spans="28:28" ht="15.75" customHeight="1" x14ac:dyDescent="0.25">
      <c r="AB476" s="322"/>
    </row>
    <row r="477" spans="28:28" ht="15.75" customHeight="1" x14ac:dyDescent="0.25">
      <c r="AB477" s="322"/>
    </row>
    <row r="478" spans="28:28" ht="15.75" customHeight="1" x14ac:dyDescent="0.25">
      <c r="AB478" s="322"/>
    </row>
    <row r="479" spans="28:28" ht="15.75" customHeight="1" x14ac:dyDescent="0.25">
      <c r="AB479" s="322"/>
    </row>
    <row r="480" spans="28:28" ht="15.75" customHeight="1" x14ac:dyDescent="0.25">
      <c r="AB480" s="322"/>
    </row>
    <row r="481" spans="28:28" ht="15.75" customHeight="1" x14ac:dyDescent="0.25">
      <c r="AB481" s="322"/>
    </row>
    <row r="482" spans="28:28" ht="15.75" customHeight="1" x14ac:dyDescent="0.25">
      <c r="AB482" s="322"/>
    </row>
    <row r="483" spans="28:28" ht="15.75" customHeight="1" x14ac:dyDescent="0.25">
      <c r="AB483" s="322"/>
    </row>
    <row r="484" spans="28:28" ht="15.75" customHeight="1" x14ac:dyDescent="0.25">
      <c r="AB484" s="322"/>
    </row>
    <row r="485" spans="28:28" ht="15.75" customHeight="1" x14ac:dyDescent="0.25">
      <c r="AB485" s="322"/>
    </row>
    <row r="486" spans="28:28" ht="15.75" customHeight="1" x14ac:dyDescent="0.25">
      <c r="AB486" s="322"/>
    </row>
    <row r="487" spans="28:28" ht="15.75" customHeight="1" x14ac:dyDescent="0.25">
      <c r="AB487" s="322"/>
    </row>
    <row r="488" spans="28:28" ht="15.75" customHeight="1" x14ac:dyDescent="0.25">
      <c r="AB488" s="322"/>
    </row>
    <row r="489" spans="28:28" ht="15.75" customHeight="1" x14ac:dyDescent="0.25">
      <c r="AB489" s="322"/>
    </row>
    <row r="490" spans="28:28" ht="15.75" customHeight="1" x14ac:dyDescent="0.25">
      <c r="AB490" s="322"/>
    </row>
    <row r="491" spans="28:28" ht="15.75" customHeight="1" x14ac:dyDescent="0.25">
      <c r="AB491" s="322"/>
    </row>
    <row r="492" spans="28:28" ht="15.75" customHeight="1" x14ac:dyDescent="0.25">
      <c r="AB492" s="322"/>
    </row>
    <row r="493" spans="28:28" ht="15.75" customHeight="1" x14ac:dyDescent="0.25">
      <c r="AB493" s="322"/>
    </row>
    <row r="494" spans="28:28" ht="15.75" customHeight="1" x14ac:dyDescent="0.25">
      <c r="AB494" s="322"/>
    </row>
    <row r="495" spans="28:28" ht="15.75" customHeight="1" x14ac:dyDescent="0.25">
      <c r="AB495" s="322"/>
    </row>
    <row r="496" spans="28:28" ht="15.75" customHeight="1" x14ac:dyDescent="0.25">
      <c r="AB496" s="322"/>
    </row>
    <row r="497" spans="28:28" ht="15.75" customHeight="1" x14ac:dyDescent="0.25">
      <c r="AB497" s="322"/>
    </row>
    <row r="498" spans="28:28" ht="15.75" customHeight="1" x14ac:dyDescent="0.25">
      <c r="AB498" s="322"/>
    </row>
    <row r="499" spans="28:28" ht="15.75" customHeight="1" x14ac:dyDescent="0.25">
      <c r="AB499" s="322"/>
    </row>
    <row r="500" spans="28:28" ht="15.75" customHeight="1" x14ac:dyDescent="0.25">
      <c r="AB500" s="322"/>
    </row>
    <row r="501" spans="28:28" ht="15.75" customHeight="1" x14ac:dyDescent="0.25">
      <c r="AB501" s="322"/>
    </row>
    <row r="502" spans="28:28" ht="15.75" customHeight="1" x14ac:dyDescent="0.25">
      <c r="AB502" s="322"/>
    </row>
    <row r="503" spans="28:28" ht="15.75" customHeight="1" x14ac:dyDescent="0.25">
      <c r="AB503" s="322"/>
    </row>
    <row r="504" spans="28:28" ht="15.75" customHeight="1" x14ac:dyDescent="0.25">
      <c r="AB504" s="322"/>
    </row>
    <row r="505" spans="28:28" ht="15.75" customHeight="1" x14ac:dyDescent="0.25">
      <c r="AB505" s="322"/>
    </row>
    <row r="506" spans="28:28" ht="15.75" customHeight="1" x14ac:dyDescent="0.25">
      <c r="AB506" s="322"/>
    </row>
    <row r="507" spans="28:28" ht="15.75" customHeight="1" x14ac:dyDescent="0.25">
      <c r="AB507" s="322"/>
    </row>
    <row r="508" spans="28:28" ht="15.75" customHeight="1" x14ac:dyDescent="0.25">
      <c r="AB508" s="322"/>
    </row>
    <row r="509" spans="28:28" ht="15.75" customHeight="1" x14ac:dyDescent="0.25">
      <c r="AB509" s="322"/>
    </row>
    <row r="510" spans="28:28" ht="15.75" customHeight="1" x14ac:dyDescent="0.25">
      <c r="AB510" s="322"/>
    </row>
    <row r="511" spans="28:28" ht="15.75" customHeight="1" x14ac:dyDescent="0.25">
      <c r="AB511" s="322"/>
    </row>
    <row r="512" spans="28:28" ht="15.75" customHeight="1" x14ac:dyDescent="0.25">
      <c r="AB512" s="322"/>
    </row>
    <row r="513" spans="28:28" ht="15.75" customHeight="1" x14ac:dyDescent="0.25">
      <c r="AB513" s="322"/>
    </row>
    <row r="514" spans="28:28" ht="15.75" customHeight="1" x14ac:dyDescent="0.25">
      <c r="AB514" s="322"/>
    </row>
    <row r="515" spans="28:28" ht="15.75" customHeight="1" x14ac:dyDescent="0.25">
      <c r="AB515" s="322"/>
    </row>
    <row r="516" spans="28:28" ht="15.75" customHeight="1" x14ac:dyDescent="0.25">
      <c r="AB516" s="322"/>
    </row>
    <row r="517" spans="28:28" ht="15.75" customHeight="1" x14ac:dyDescent="0.25">
      <c r="AB517" s="322"/>
    </row>
    <row r="518" spans="28:28" ht="15.75" customHeight="1" x14ac:dyDescent="0.25">
      <c r="AB518" s="322"/>
    </row>
    <row r="519" spans="28:28" ht="15.75" customHeight="1" x14ac:dyDescent="0.25">
      <c r="AB519" s="322"/>
    </row>
    <row r="520" spans="28:28" ht="15.75" customHeight="1" x14ac:dyDescent="0.25">
      <c r="AB520" s="322"/>
    </row>
    <row r="521" spans="28:28" ht="15.75" customHeight="1" x14ac:dyDescent="0.25">
      <c r="AB521" s="322"/>
    </row>
    <row r="522" spans="28:28" ht="15.75" customHeight="1" x14ac:dyDescent="0.25">
      <c r="AB522" s="322"/>
    </row>
    <row r="523" spans="28:28" ht="15.75" customHeight="1" x14ac:dyDescent="0.25">
      <c r="AB523" s="322"/>
    </row>
    <row r="524" spans="28:28" ht="15.75" customHeight="1" x14ac:dyDescent="0.25">
      <c r="AB524" s="322"/>
    </row>
    <row r="525" spans="28:28" ht="15.75" customHeight="1" x14ac:dyDescent="0.25">
      <c r="AB525" s="322"/>
    </row>
    <row r="526" spans="28:28" ht="15.75" customHeight="1" x14ac:dyDescent="0.25">
      <c r="AB526" s="322"/>
    </row>
    <row r="527" spans="28:28" ht="15.75" customHeight="1" x14ac:dyDescent="0.25">
      <c r="AB527" s="322"/>
    </row>
    <row r="528" spans="28:28" ht="15.75" customHeight="1" x14ac:dyDescent="0.25">
      <c r="AB528" s="322"/>
    </row>
    <row r="529" spans="28:28" ht="15.75" customHeight="1" x14ac:dyDescent="0.25">
      <c r="AB529" s="322"/>
    </row>
    <row r="530" spans="28:28" ht="15.75" customHeight="1" x14ac:dyDescent="0.25">
      <c r="AB530" s="322"/>
    </row>
    <row r="531" spans="28:28" ht="15.75" customHeight="1" x14ac:dyDescent="0.25">
      <c r="AB531" s="322"/>
    </row>
    <row r="532" spans="28:28" ht="15.75" customHeight="1" x14ac:dyDescent="0.25">
      <c r="AB532" s="322"/>
    </row>
    <row r="533" spans="28:28" ht="15.75" customHeight="1" x14ac:dyDescent="0.25">
      <c r="AB533" s="322"/>
    </row>
    <row r="534" spans="28:28" ht="15.75" customHeight="1" x14ac:dyDescent="0.25">
      <c r="AB534" s="322"/>
    </row>
    <row r="535" spans="28:28" ht="15.75" customHeight="1" x14ac:dyDescent="0.25">
      <c r="AB535" s="322"/>
    </row>
    <row r="536" spans="28:28" ht="15.75" customHeight="1" x14ac:dyDescent="0.25">
      <c r="AB536" s="322"/>
    </row>
    <row r="537" spans="28:28" ht="15.75" customHeight="1" x14ac:dyDescent="0.25">
      <c r="AB537" s="322"/>
    </row>
    <row r="538" spans="28:28" ht="15.75" customHeight="1" x14ac:dyDescent="0.25">
      <c r="AB538" s="322"/>
    </row>
    <row r="539" spans="28:28" ht="15.75" customHeight="1" x14ac:dyDescent="0.25">
      <c r="AB539" s="322"/>
    </row>
    <row r="540" spans="28:28" ht="15.75" customHeight="1" x14ac:dyDescent="0.25">
      <c r="AB540" s="322"/>
    </row>
    <row r="541" spans="28:28" ht="15.75" customHeight="1" x14ac:dyDescent="0.25">
      <c r="AB541" s="322"/>
    </row>
    <row r="542" spans="28:28" ht="15.75" customHeight="1" x14ac:dyDescent="0.25">
      <c r="AB542" s="322"/>
    </row>
    <row r="543" spans="28:28" ht="15.75" customHeight="1" x14ac:dyDescent="0.25">
      <c r="AB543" s="322"/>
    </row>
    <row r="544" spans="28:28" ht="15.75" customHeight="1" x14ac:dyDescent="0.25">
      <c r="AB544" s="322"/>
    </row>
    <row r="545" spans="28:28" ht="15.75" customHeight="1" x14ac:dyDescent="0.25">
      <c r="AB545" s="322"/>
    </row>
    <row r="546" spans="28:28" ht="15.75" customHeight="1" x14ac:dyDescent="0.25">
      <c r="AB546" s="322"/>
    </row>
    <row r="547" spans="28:28" ht="15.75" customHeight="1" x14ac:dyDescent="0.25">
      <c r="AB547" s="322"/>
    </row>
    <row r="548" spans="28:28" ht="15.75" customHeight="1" x14ac:dyDescent="0.25">
      <c r="AB548" s="322"/>
    </row>
    <row r="549" spans="28:28" ht="15.75" customHeight="1" x14ac:dyDescent="0.25">
      <c r="AB549" s="322"/>
    </row>
    <row r="550" spans="28:28" ht="15.75" customHeight="1" x14ac:dyDescent="0.25">
      <c r="AB550" s="322"/>
    </row>
    <row r="551" spans="28:28" ht="15.75" customHeight="1" x14ac:dyDescent="0.25">
      <c r="AB551" s="322"/>
    </row>
    <row r="552" spans="28:28" ht="15.75" customHeight="1" x14ac:dyDescent="0.25">
      <c r="AB552" s="322"/>
    </row>
    <row r="553" spans="28:28" ht="15.75" customHeight="1" x14ac:dyDescent="0.25">
      <c r="AB553" s="322"/>
    </row>
    <row r="554" spans="28:28" ht="15.75" customHeight="1" x14ac:dyDescent="0.25">
      <c r="AB554" s="322"/>
    </row>
    <row r="555" spans="28:28" ht="15.75" customHeight="1" x14ac:dyDescent="0.25">
      <c r="AB555" s="322"/>
    </row>
    <row r="556" spans="28:28" ht="15.75" customHeight="1" x14ac:dyDescent="0.25">
      <c r="AB556" s="322"/>
    </row>
    <row r="557" spans="28:28" ht="15.75" customHeight="1" x14ac:dyDescent="0.25">
      <c r="AB557" s="322"/>
    </row>
    <row r="558" spans="28:28" ht="15.75" customHeight="1" x14ac:dyDescent="0.25">
      <c r="AB558" s="322"/>
    </row>
    <row r="559" spans="28:28" ht="15.75" customHeight="1" x14ac:dyDescent="0.25">
      <c r="AB559" s="322"/>
    </row>
    <row r="560" spans="28:28" ht="15.75" customHeight="1" x14ac:dyDescent="0.25">
      <c r="AB560" s="322"/>
    </row>
    <row r="561" spans="28:28" ht="15.75" customHeight="1" x14ac:dyDescent="0.25">
      <c r="AB561" s="322"/>
    </row>
    <row r="562" spans="28:28" ht="15.75" customHeight="1" x14ac:dyDescent="0.25">
      <c r="AB562" s="322"/>
    </row>
    <row r="563" spans="28:28" ht="15.75" customHeight="1" x14ac:dyDescent="0.25">
      <c r="AB563" s="322"/>
    </row>
    <row r="564" spans="28:28" ht="15.75" customHeight="1" x14ac:dyDescent="0.25">
      <c r="AB564" s="322"/>
    </row>
    <row r="565" spans="28:28" ht="15.75" customHeight="1" x14ac:dyDescent="0.25">
      <c r="AB565" s="322"/>
    </row>
    <row r="566" spans="28:28" ht="15.75" customHeight="1" x14ac:dyDescent="0.25">
      <c r="AB566" s="322"/>
    </row>
    <row r="567" spans="28:28" ht="15.75" customHeight="1" x14ac:dyDescent="0.25">
      <c r="AB567" s="322"/>
    </row>
    <row r="568" spans="28:28" ht="15.75" customHeight="1" x14ac:dyDescent="0.25">
      <c r="AB568" s="322"/>
    </row>
    <row r="569" spans="28:28" ht="15.75" customHeight="1" x14ac:dyDescent="0.25">
      <c r="AB569" s="322"/>
    </row>
    <row r="570" spans="28:28" ht="15.75" customHeight="1" x14ac:dyDescent="0.25">
      <c r="AB570" s="322"/>
    </row>
    <row r="571" spans="28:28" ht="15.75" customHeight="1" x14ac:dyDescent="0.25">
      <c r="AB571" s="322"/>
    </row>
    <row r="572" spans="28:28" ht="15.75" customHeight="1" x14ac:dyDescent="0.25">
      <c r="AB572" s="322"/>
    </row>
    <row r="573" spans="28:28" ht="15.75" customHeight="1" x14ac:dyDescent="0.25">
      <c r="AB573" s="322"/>
    </row>
    <row r="574" spans="28:28" ht="15.75" customHeight="1" x14ac:dyDescent="0.25">
      <c r="AB574" s="322"/>
    </row>
    <row r="575" spans="28:28" ht="15.75" customHeight="1" x14ac:dyDescent="0.25">
      <c r="AB575" s="322"/>
    </row>
    <row r="576" spans="28:28" ht="15.75" customHeight="1" x14ac:dyDescent="0.25">
      <c r="AB576" s="322"/>
    </row>
    <row r="577" spans="28:28" ht="15.75" customHeight="1" x14ac:dyDescent="0.25">
      <c r="AB577" s="322"/>
    </row>
    <row r="578" spans="28:28" ht="15.75" customHeight="1" x14ac:dyDescent="0.25">
      <c r="AB578" s="322"/>
    </row>
    <row r="579" spans="28:28" ht="15.75" customHeight="1" x14ac:dyDescent="0.25">
      <c r="AB579" s="322"/>
    </row>
    <row r="580" spans="28:28" ht="15.75" customHeight="1" x14ac:dyDescent="0.25">
      <c r="AB580" s="322"/>
    </row>
    <row r="581" spans="28:28" ht="15.75" customHeight="1" x14ac:dyDescent="0.25">
      <c r="AB581" s="322"/>
    </row>
    <row r="582" spans="28:28" ht="15.75" customHeight="1" x14ac:dyDescent="0.25">
      <c r="AB582" s="322"/>
    </row>
    <row r="583" spans="28:28" ht="15.75" customHeight="1" x14ac:dyDescent="0.25">
      <c r="AB583" s="322"/>
    </row>
    <row r="584" spans="28:28" ht="15.75" customHeight="1" x14ac:dyDescent="0.25">
      <c r="AB584" s="322"/>
    </row>
    <row r="585" spans="28:28" ht="15.75" customHeight="1" x14ac:dyDescent="0.25">
      <c r="AB585" s="322"/>
    </row>
    <row r="586" spans="28:28" ht="15.75" customHeight="1" x14ac:dyDescent="0.25">
      <c r="AB586" s="322"/>
    </row>
    <row r="587" spans="28:28" ht="15.75" customHeight="1" x14ac:dyDescent="0.25">
      <c r="AB587" s="322"/>
    </row>
    <row r="588" spans="28:28" ht="15.75" customHeight="1" x14ac:dyDescent="0.25">
      <c r="AB588" s="322"/>
    </row>
    <row r="589" spans="28:28" ht="15.75" customHeight="1" x14ac:dyDescent="0.25">
      <c r="AB589" s="322"/>
    </row>
    <row r="590" spans="28:28" ht="15.75" customHeight="1" x14ac:dyDescent="0.25">
      <c r="AB590" s="322"/>
    </row>
    <row r="591" spans="28:28" ht="15.75" customHeight="1" x14ac:dyDescent="0.25">
      <c r="AB591" s="322"/>
    </row>
    <row r="592" spans="28:28" ht="15.75" customHeight="1" x14ac:dyDescent="0.25">
      <c r="AB592" s="322"/>
    </row>
    <row r="593" spans="28:28" ht="15.75" customHeight="1" x14ac:dyDescent="0.25">
      <c r="AB593" s="322"/>
    </row>
    <row r="594" spans="28:28" ht="15.75" customHeight="1" x14ac:dyDescent="0.25">
      <c r="AB594" s="322"/>
    </row>
    <row r="595" spans="28:28" ht="15.75" customHeight="1" x14ac:dyDescent="0.25">
      <c r="AB595" s="322"/>
    </row>
    <row r="596" spans="28:28" ht="15.75" customHeight="1" x14ac:dyDescent="0.25">
      <c r="AB596" s="322"/>
    </row>
    <row r="597" spans="28:28" ht="15.75" customHeight="1" x14ac:dyDescent="0.25">
      <c r="AB597" s="322"/>
    </row>
    <row r="598" spans="28:28" ht="15.75" customHeight="1" x14ac:dyDescent="0.25">
      <c r="AB598" s="322"/>
    </row>
    <row r="599" spans="28:28" ht="15.75" customHeight="1" x14ac:dyDescent="0.25">
      <c r="AB599" s="322"/>
    </row>
    <row r="600" spans="28:28" ht="15.75" customHeight="1" x14ac:dyDescent="0.25">
      <c r="AB600" s="322"/>
    </row>
    <row r="601" spans="28:28" ht="15.75" customHeight="1" x14ac:dyDescent="0.25">
      <c r="AB601" s="322"/>
    </row>
    <row r="602" spans="28:28" ht="15.75" customHeight="1" x14ac:dyDescent="0.25">
      <c r="AB602" s="322"/>
    </row>
    <row r="603" spans="28:28" ht="15.75" customHeight="1" x14ac:dyDescent="0.25">
      <c r="AB603" s="322"/>
    </row>
    <row r="604" spans="28:28" ht="15.75" customHeight="1" x14ac:dyDescent="0.25">
      <c r="AB604" s="322"/>
    </row>
    <row r="605" spans="28:28" ht="15.75" customHeight="1" x14ac:dyDescent="0.25">
      <c r="AB605" s="322"/>
    </row>
    <row r="606" spans="28:28" ht="15.75" customHeight="1" x14ac:dyDescent="0.25">
      <c r="AB606" s="322"/>
    </row>
    <row r="607" spans="28:28" ht="15.75" customHeight="1" x14ac:dyDescent="0.25">
      <c r="AB607" s="322"/>
    </row>
    <row r="608" spans="28:28" ht="15.75" customHeight="1" x14ac:dyDescent="0.25">
      <c r="AB608" s="322"/>
    </row>
    <row r="609" spans="28:28" ht="15.75" customHeight="1" x14ac:dyDescent="0.25">
      <c r="AB609" s="322"/>
    </row>
    <row r="610" spans="28:28" ht="15.75" customHeight="1" x14ac:dyDescent="0.25">
      <c r="AB610" s="322"/>
    </row>
    <row r="611" spans="28:28" ht="15.75" customHeight="1" x14ac:dyDescent="0.25">
      <c r="AB611" s="322"/>
    </row>
    <row r="612" spans="28:28" ht="15.75" customHeight="1" x14ac:dyDescent="0.25">
      <c r="AB612" s="322"/>
    </row>
    <row r="613" spans="28:28" ht="15.75" customHeight="1" x14ac:dyDescent="0.25">
      <c r="AB613" s="322"/>
    </row>
    <row r="614" spans="28:28" ht="15.75" customHeight="1" x14ac:dyDescent="0.25">
      <c r="AB614" s="322"/>
    </row>
    <row r="615" spans="28:28" ht="15.75" customHeight="1" x14ac:dyDescent="0.25">
      <c r="AB615" s="322"/>
    </row>
    <row r="616" spans="28:28" ht="15.75" customHeight="1" x14ac:dyDescent="0.25">
      <c r="AB616" s="322"/>
    </row>
    <row r="617" spans="28:28" ht="15.75" customHeight="1" x14ac:dyDescent="0.25">
      <c r="AB617" s="322"/>
    </row>
    <row r="618" spans="28:28" ht="15.75" customHeight="1" x14ac:dyDescent="0.25">
      <c r="AB618" s="322"/>
    </row>
    <row r="619" spans="28:28" ht="15.75" customHeight="1" x14ac:dyDescent="0.25">
      <c r="AB619" s="322"/>
    </row>
    <row r="620" spans="28:28" ht="15.75" customHeight="1" x14ac:dyDescent="0.25">
      <c r="AB620" s="322"/>
    </row>
    <row r="621" spans="28:28" ht="15.75" customHeight="1" x14ac:dyDescent="0.25">
      <c r="AB621" s="322"/>
    </row>
    <row r="622" spans="28:28" ht="15.75" customHeight="1" x14ac:dyDescent="0.25">
      <c r="AB622" s="322"/>
    </row>
    <row r="623" spans="28:28" ht="15.75" customHeight="1" x14ac:dyDescent="0.25">
      <c r="AB623" s="322"/>
    </row>
    <row r="624" spans="28:28" ht="15.75" customHeight="1" x14ac:dyDescent="0.25">
      <c r="AB624" s="322"/>
    </row>
    <row r="625" spans="28:28" ht="15.75" customHeight="1" x14ac:dyDescent="0.25">
      <c r="AB625" s="322"/>
    </row>
    <row r="626" spans="28:28" ht="15.75" customHeight="1" x14ac:dyDescent="0.25">
      <c r="AB626" s="322"/>
    </row>
    <row r="627" spans="28:28" ht="15.75" customHeight="1" x14ac:dyDescent="0.25">
      <c r="AB627" s="322"/>
    </row>
    <row r="628" spans="28:28" ht="15.75" customHeight="1" x14ac:dyDescent="0.25">
      <c r="AB628" s="322"/>
    </row>
    <row r="629" spans="28:28" ht="15.75" customHeight="1" x14ac:dyDescent="0.25">
      <c r="AB629" s="322"/>
    </row>
    <row r="630" spans="28:28" ht="15.75" customHeight="1" x14ac:dyDescent="0.25">
      <c r="AB630" s="322"/>
    </row>
    <row r="631" spans="28:28" ht="15.75" customHeight="1" x14ac:dyDescent="0.25">
      <c r="AB631" s="322"/>
    </row>
    <row r="632" spans="28:28" ht="15.75" customHeight="1" x14ac:dyDescent="0.25">
      <c r="AB632" s="322"/>
    </row>
    <row r="633" spans="28:28" ht="15.75" customHeight="1" x14ac:dyDescent="0.25">
      <c r="AB633" s="322"/>
    </row>
    <row r="634" spans="28:28" ht="15.75" customHeight="1" x14ac:dyDescent="0.25">
      <c r="AB634" s="322"/>
    </row>
    <row r="635" spans="28:28" ht="15.75" customHeight="1" x14ac:dyDescent="0.25">
      <c r="AB635" s="322"/>
    </row>
    <row r="636" spans="28:28" ht="15.75" customHeight="1" x14ac:dyDescent="0.25">
      <c r="AB636" s="322"/>
    </row>
    <row r="637" spans="28:28" ht="15.75" customHeight="1" x14ac:dyDescent="0.25">
      <c r="AB637" s="322"/>
    </row>
    <row r="638" spans="28:28" ht="15.75" customHeight="1" x14ac:dyDescent="0.25">
      <c r="AB638" s="322"/>
    </row>
    <row r="639" spans="28:28" ht="15.75" customHeight="1" x14ac:dyDescent="0.25">
      <c r="AB639" s="322"/>
    </row>
    <row r="640" spans="28:28" ht="15.75" customHeight="1" x14ac:dyDescent="0.25">
      <c r="AB640" s="322"/>
    </row>
    <row r="641" spans="28:28" ht="15.75" customHeight="1" x14ac:dyDescent="0.25">
      <c r="AB641" s="322"/>
    </row>
    <row r="642" spans="28:28" ht="15.75" customHeight="1" x14ac:dyDescent="0.25">
      <c r="AB642" s="322"/>
    </row>
    <row r="643" spans="28:28" ht="15.75" customHeight="1" x14ac:dyDescent="0.25">
      <c r="AB643" s="322"/>
    </row>
    <row r="644" spans="28:28" ht="15.75" customHeight="1" x14ac:dyDescent="0.25">
      <c r="AB644" s="322"/>
    </row>
    <row r="645" spans="28:28" ht="15.75" customHeight="1" x14ac:dyDescent="0.25">
      <c r="AB645" s="322"/>
    </row>
    <row r="646" spans="28:28" ht="15.75" customHeight="1" x14ac:dyDescent="0.25">
      <c r="AB646" s="322"/>
    </row>
    <row r="647" spans="28:28" ht="15.75" customHeight="1" x14ac:dyDescent="0.25">
      <c r="AB647" s="322"/>
    </row>
    <row r="648" spans="28:28" ht="15.75" customHeight="1" x14ac:dyDescent="0.25">
      <c r="AB648" s="322"/>
    </row>
    <row r="649" spans="28:28" ht="15.75" customHeight="1" x14ac:dyDescent="0.25">
      <c r="AB649" s="322"/>
    </row>
    <row r="650" spans="28:28" ht="15.75" customHeight="1" x14ac:dyDescent="0.25">
      <c r="AB650" s="322"/>
    </row>
    <row r="651" spans="28:28" ht="15.75" customHeight="1" x14ac:dyDescent="0.25">
      <c r="AB651" s="322"/>
    </row>
    <row r="652" spans="28:28" ht="15.75" customHeight="1" x14ac:dyDescent="0.25">
      <c r="AB652" s="322"/>
    </row>
    <row r="653" spans="28:28" ht="15.75" customHeight="1" x14ac:dyDescent="0.25">
      <c r="AB653" s="322"/>
    </row>
    <row r="654" spans="28:28" ht="15.75" customHeight="1" x14ac:dyDescent="0.25">
      <c r="AB654" s="322"/>
    </row>
    <row r="655" spans="28:28" ht="15.75" customHeight="1" x14ac:dyDescent="0.25">
      <c r="AB655" s="322"/>
    </row>
    <row r="656" spans="28:28" ht="15.75" customHeight="1" x14ac:dyDescent="0.25">
      <c r="AB656" s="322"/>
    </row>
    <row r="657" spans="28:28" ht="15.75" customHeight="1" x14ac:dyDescent="0.25">
      <c r="AB657" s="322"/>
    </row>
    <row r="658" spans="28:28" ht="15.75" customHeight="1" x14ac:dyDescent="0.25">
      <c r="AB658" s="322"/>
    </row>
    <row r="659" spans="28:28" ht="15.75" customHeight="1" x14ac:dyDescent="0.25">
      <c r="AB659" s="322"/>
    </row>
    <row r="660" spans="28:28" ht="15.75" customHeight="1" x14ac:dyDescent="0.25">
      <c r="AB660" s="322"/>
    </row>
    <row r="661" spans="28:28" ht="15.75" customHeight="1" x14ac:dyDescent="0.25">
      <c r="AB661" s="322"/>
    </row>
    <row r="662" spans="28:28" ht="15.75" customHeight="1" x14ac:dyDescent="0.25">
      <c r="AB662" s="322"/>
    </row>
    <row r="663" spans="28:28" ht="15.75" customHeight="1" x14ac:dyDescent="0.25">
      <c r="AB663" s="322"/>
    </row>
    <row r="664" spans="28:28" ht="15.75" customHeight="1" x14ac:dyDescent="0.25">
      <c r="AB664" s="322"/>
    </row>
    <row r="665" spans="28:28" ht="15.75" customHeight="1" x14ac:dyDescent="0.25">
      <c r="AB665" s="322"/>
    </row>
    <row r="666" spans="28:28" ht="15.75" customHeight="1" x14ac:dyDescent="0.25">
      <c r="AB666" s="322"/>
    </row>
    <row r="667" spans="28:28" ht="15.75" customHeight="1" x14ac:dyDescent="0.25">
      <c r="AB667" s="322"/>
    </row>
    <row r="668" spans="28:28" ht="15.75" customHeight="1" x14ac:dyDescent="0.25">
      <c r="AB668" s="322"/>
    </row>
    <row r="669" spans="28:28" ht="15.75" customHeight="1" x14ac:dyDescent="0.25">
      <c r="AB669" s="322"/>
    </row>
    <row r="670" spans="28:28" ht="15.75" customHeight="1" x14ac:dyDescent="0.25">
      <c r="AB670" s="322"/>
    </row>
    <row r="671" spans="28:28" ht="15.75" customHeight="1" x14ac:dyDescent="0.25">
      <c r="AB671" s="322"/>
    </row>
    <row r="672" spans="28:28" ht="15.75" customHeight="1" x14ac:dyDescent="0.25">
      <c r="AB672" s="322"/>
    </row>
    <row r="673" spans="28:28" ht="15.75" customHeight="1" x14ac:dyDescent="0.25">
      <c r="AB673" s="322"/>
    </row>
    <row r="674" spans="28:28" ht="15.75" customHeight="1" x14ac:dyDescent="0.25">
      <c r="AB674" s="322"/>
    </row>
    <row r="675" spans="28:28" ht="15.75" customHeight="1" x14ac:dyDescent="0.25">
      <c r="AB675" s="322"/>
    </row>
    <row r="676" spans="28:28" ht="15.75" customHeight="1" x14ac:dyDescent="0.25">
      <c r="AB676" s="322"/>
    </row>
    <row r="677" spans="28:28" ht="15.75" customHeight="1" x14ac:dyDescent="0.25">
      <c r="AB677" s="322"/>
    </row>
    <row r="678" spans="28:28" ht="15.75" customHeight="1" x14ac:dyDescent="0.25">
      <c r="AB678" s="322"/>
    </row>
    <row r="679" spans="28:28" ht="15.75" customHeight="1" x14ac:dyDescent="0.25">
      <c r="AB679" s="322"/>
    </row>
    <row r="680" spans="28:28" ht="15.75" customHeight="1" x14ac:dyDescent="0.25">
      <c r="AB680" s="322"/>
    </row>
    <row r="681" spans="28:28" ht="15.75" customHeight="1" x14ac:dyDescent="0.25">
      <c r="AB681" s="322"/>
    </row>
    <row r="682" spans="28:28" ht="15.75" customHeight="1" x14ac:dyDescent="0.25">
      <c r="AB682" s="322"/>
    </row>
    <row r="683" spans="28:28" ht="15.75" customHeight="1" x14ac:dyDescent="0.25">
      <c r="AB683" s="322"/>
    </row>
    <row r="684" spans="28:28" ht="15.75" customHeight="1" x14ac:dyDescent="0.25">
      <c r="AB684" s="322"/>
    </row>
    <row r="685" spans="28:28" ht="15.75" customHeight="1" x14ac:dyDescent="0.25">
      <c r="AB685" s="322"/>
    </row>
    <row r="686" spans="28:28" ht="15.75" customHeight="1" x14ac:dyDescent="0.25">
      <c r="AB686" s="322"/>
    </row>
    <row r="687" spans="28:28" ht="15.75" customHeight="1" x14ac:dyDescent="0.25">
      <c r="AB687" s="322"/>
    </row>
    <row r="688" spans="28:28" ht="15.75" customHeight="1" x14ac:dyDescent="0.25">
      <c r="AB688" s="322"/>
    </row>
    <row r="689" spans="28:28" ht="15.75" customHeight="1" x14ac:dyDescent="0.25">
      <c r="AB689" s="322"/>
    </row>
    <row r="690" spans="28:28" ht="15.75" customHeight="1" x14ac:dyDescent="0.25">
      <c r="AB690" s="322"/>
    </row>
    <row r="691" spans="28:28" ht="15.75" customHeight="1" x14ac:dyDescent="0.25">
      <c r="AB691" s="322"/>
    </row>
    <row r="692" spans="28:28" ht="15.75" customHeight="1" x14ac:dyDescent="0.25">
      <c r="AB692" s="322"/>
    </row>
    <row r="693" spans="28:28" ht="15.75" customHeight="1" x14ac:dyDescent="0.25">
      <c r="AB693" s="322"/>
    </row>
    <row r="694" spans="28:28" ht="15.75" customHeight="1" x14ac:dyDescent="0.25">
      <c r="AB694" s="322"/>
    </row>
    <row r="695" spans="28:28" ht="15.75" customHeight="1" x14ac:dyDescent="0.25">
      <c r="AB695" s="322"/>
    </row>
    <row r="696" spans="28:28" ht="15.75" customHeight="1" x14ac:dyDescent="0.25">
      <c r="AB696" s="322"/>
    </row>
    <row r="697" spans="28:28" ht="15.75" customHeight="1" x14ac:dyDescent="0.25">
      <c r="AB697" s="322"/>
    </row>
    <row r="698" spans="28:28" ht="15.75" customHeight="1" x14ac:dyDescent="0.25">
      <c r="AB698" s="322"/>
    </row>
    <row r="699" spans="28:28" ht="15.75" customHeight="1" x14ac:dyDescent="0.25">
      <c r="AB699" s="322"/>
    </row>
    <row r="700" spans="28:28" ht="15.75" customHeight="1" x14ac:dyDescent="0.25">
      <c r="AB700" s="322"/>
    </row>
    <row r="701" spans="28:28" ht="15.75" customHeight="1" x14ac:dyDescent="0.25">
      <c r="AB701" s="322"/>
    </row>
    <row r="702" spans="28:28" ht="15.75" customHeight="1" x14ac:dyDescent="0.25">
      <c r="AB702" s="322"/>
    </row>
    <row r="703" spans="28:28" ht="15.75" customHeight="1" x14ac:dyDescent="0.25">
      <c r="AB703" s="322"/>
    </row>
    <row r="704" spans="28:28" ht="15.75" customHeight="1" x14ac:dyDescent="0.25">
      <c r="AB704" s="322"/>
    </row>
    <row r="705" spans="28:28" ht="15.75" customHeight="1" x14ac:dyDescent="0.25">
      <c r="AB705" s="322"/>
    </row>
    <row r="706" spans="28:28" ht="15.75" customHeight="1" x14ac:dyDescent="0.25">
      <c r="AB706" s="322"/>
    </row>
    <row r="707" spans="28:28" ht="15.75" customHeight="1" x14ac:dyDescent="0.25">
      <c r="AB707" s="322"/>
    </row>
    <row r="708" spans="28:28" ht="15.75" customHeight="1" x14ac:dyDescent="0.25">
      <c r="AB708" s="322"/>
    </row>
    <row r="709" spans="28:28" ht="15.75" customHeight="1" x14ac:dyDescent="0.25">
      <c r="AB709" s="322"/>
    </row>
    <row r="710" spans="28:28" ht="15.75" customHeight="1" x14ac:dyDescent="0.25">
      <c r="AB710" s="322"/>
    </row>
    <row r="711" spans="28:28" ht="15.75" customHeight="1" x14ac:dyDescent="0.25">
      <c r="AB711" s="322"/>
    </row>
    <row r="712" spans="28:28" ht="15.75" customHeight="1" x14ac:dyDescent="0.25">
      <c r="AB712" s="322"/>
    </row>
    <row r="713" spans="28:28" ht="15.75" customHeight="1" x14ac:dyDescent="0.25">
      <c r="AB713" s="322"/>
    </row>
    <row r="714" spans="28:28" ht="15.75" customHeight="1" x14ac:dyDescent="0.25">
      <c r="AB714" s="322"/>
    </row>
    <row r="715" spans="28:28" ht="15.75" customHeight="1" x14ac:dyDescent="0.25">
      <c r="AB715" s="322"/>
    </row>
    <row r="716" spans="28:28" ht="15.75" customHeight="1" x14ac:dyDescent="0.25">
      <c r="AB716" s="322"/>
    </row>
    <row r="717" spans="28:28" ht="15.75" customHeight="1" x14ac:dyDescent="0.25">
      <c r="AB717" s="322"/>
    </row>
    <row r="718" spans="28:28" ht="15.75" customHeight="1" x14ac:dyDescent="0.25">
      <c r="AB718" s="322"/>
    </row>
    <row r="719" spans="28:28" ht="15.75" customHeight="1" x14ac:dyDescent="0.25">
      <c r="AB719" s="322"/>
    </row>
    <row r="720" spans="28:28" ht="15.75" customHeight="1" x14ac:dyDescent="0.25">
      <c r="AB720" s="322"/>
    </row>
    <row r="721" spans="28:28" ht="15.75" customHeight="1" x14ac:dyDescent="0.25">
      <c r="AB721" s="322"/>
    </row>
    <row r="722" spans="28:28" ht="15.75" customHeight="1" x14ac:dyDescent="0.25">
      <c r="AB722" s="322"/>
    </row>
    <row r="723" spans="28:28" ht="15.75" customHeight="1" x14ac:dyDescent="0.25">
      <c r="AB723" s="322"/>
    </row>
    <row r="724" spans="28:28" ht="15.75" customHeight="1" x14ac:dyDescent="0.25">
      <c r="AB724" s="322"/>
    </row>
    <row r="725" spans="28:28" ht="15.75" customHeight="1" x14ac:dyDescent="0.25">
      <c r="AB725" s="322"/>
    </row>
    <row r="726" spans="28:28" ht="15.75" customHeight="1" x14ac:dyDescent="0.25">
      <c r="AB726" s="322"/>
    </row>
    <row r="727" spans="28:28" ht="15.75" customHeight="1" x14ac:dyDescent="0.25">
      <c r="AB727" s="322"/>
    </row>
    <row r="728" spans="28:28" ht="15.75" customHeight="1" x14ac:dyDescent="0.25">
      <c r="AB728" s="322"/>
    </row>
    <row r="729" spans="28:28" ht="15.75" customHeight="1" x14ac:dyDescent="0.25">
      <c r="AB729" s="322"/>
    </row>
    <row r="730" spans="28:28" ht="15.75" customHeight="1" x14ac:dyDescent="0.25">
      <c r="AB730" s="322"/>
    </row>
    <row r="731" spans="28:28" ht="15.75" customHeight="1" x14ac:dyDescent="0.25">
      <c r="AB731" s="322"/>
    </row>
    <row r="732" spans="28:28" ht="15.75" customHeight="1" x14ac:dyDescent="0.25">
      <c r="AB732" s="322"/>
    </row>
    <row r="733" spans="28:28" ht="15.75" customHeight="1" x14ac:dyDescent="0.25">
      <c r="AB733" s="322"/>
    </row>
    <row r="734" spans="28:28" ht="15.75" customHeight="1" x14ac:dyDescent="0.25">
      <c r="AB734" s="322"/>
    </row>
    <row r="735" spans="28:28" ht="15.75" customHeight="1" x14ac:dyDescent="0.25">
      <c r="AB735" s="322"/>
    </row>
    <row r="736" spans="28:28" ht="15.75" customHeight="1" x14ac:dyDescent="0.25">
      <c r="AB736" s="322"/>
    </row>
    <row r="737" spans="28:28" ht="15.75" customHeight="1" x14ac:dyDescent="0.25">
      <c r="AB737" s="322"/>
    </row>
    <row r="738" spans="28:28" ht="15.75" customHeight="1" x14ac:dyDescent="0.25">
      <c r="AB738" s="322"/>
    </row>
    <row r="739" spans="28:28" ht="15.75" customHeight="1" x14ac:dyDescent="0.25">
      <c r="AB739" s="322"/>
    </row>
    <row r="740" spans="28:28" ht="15.75" customHeight="1" x14ac:dyDescent="0.25">
      <c r="AB740" s="322"/>
    </row>
    <row r="741" spans="28:28" ht="15.75" customHeight="1" x14ac:dyDescent="0.25">
      <c r="AB741" s="322"/>
    </row>
    <row r="742" spans="28:28" ht="15.75" customHeight="1" x14ac:dyDescent="0.25">
      <c r="AB742" s="322"/>
    </row>
    <row r="743" spans="28:28" ht="15.75" customHeight="1" x14ac:dyDescent="0.25">
      <c r="AB743" s="322"/>
    </row>
    <row r="744" spans="28:28" ht="15.75" customHeight="1" x14ac:dyDescent="0.25">
      <c r="AB744" s="322"/>
    </row>
    <row r="745" spans="28:28" ht="15.75" customHeight="1" x14ac:dyDescent="0.25">
      <c r="AB745" s="322"/>
    </row>
    <row r="746" spans="28:28" ht="15.75" customHeight="1" x14ac:dyDescent="0.25">
      <c r="AB746" s="322"/>
    </row>
    <row r="747" spans="28:28" ht="15.75" customHeight="1" x14ac:dyDescent="0.25">
      <c r="AB747" s="322"/>
    </row>
    <row r="748" spans="28:28" ht="15.75" customHeight="1" x14ac:dyDescent="0.25">
      <c r="AB748" s="322"/>
    </row>
    <row r="749" spans="28:28" ht="15.75" customHeight="1" x14ac:dyDescent="0.25">
      <c r="AB749" s="322"/>
    </row>
    <row r="750" spans="28:28" ht="15.75" customHeight="1" x14ac:dyDescent="0.25">
      <c r="AB750" s="322"/>
    </row>
    <row r="751" spans="28:28" ht="15.75" customHeight="1" x14ac:dyDescent="0.25">
      <c r="AB751" s="322"/>
    </row>
    <row r="752" spans="28:28" ht="15.75" customHeight="1" x14ac:dyDescent="0.25">
      <c r="AB752" s="322"/>
    </row>
    <row r="753" spans="28:28" ht="15.75" customHeight="1" x14ac:dyDescent="0.25">
      <c r="AB753" s="322"/>
    </row>
    <row r="754" spans="28:28" ht="15.75" customHeight="1" x14ac:dyDescent="0.25">
      <c r="AB754" s="322"/>
    </row>
    <row r="755" spans="28:28" ht="15.75" customHeight="1" x14ac:dyDescent="0.25">
      <c r="AB755" s="322"/>
    </row>
    <row r="756" spans="28:28" ht="15.75" customHeight="1" x14ac:dyDescent="0.25">
      <c r="AB756" s="322"/>
    </row>
    <row r="757" spans="28:28" ht="15.75" customHeight="1" x14ac:dyDescent="0.25">
      <c r="AB757" s="322"/>
    </row>
    <row r="758" spans="28:28" ht="15.75" customHeight="1" x14ac:dyDescent="0.25">
      <c r="AB758" s="322"/>
    </row>
    <row r="759" spans="28:28" ht="15.75" customHeight="1" x14ac:dyDescent="0.25">
      <c r="AB759" s="322"/>
    </row>
    <row r="760" spans="28:28" ht="15.75" customHeight="1" x14ac:dyDescent="0.25">
      <c r="AB760" s="322"/>
    </row>
    <row r="761" spans="28:28" ht="15.75" customHeight="1" x14ac:dyDescent="0.25">
      <c r="AB761" s="322"/>
    </row>
    <row r="762" spans="28:28" ht="15.75" customHeight="1" x14ac:dyDescent="0.25">
      <c r="AB762" s="322"/>
    </row>
    <row r="763" spans="28:28" ht="15.75" customHeight="1" x14ac:dyDescent="0.25">
      <c r="AB763" s="322"/>
    </row>
    <row r="764" spans="28:28" ht="15.75" customHeight="1" x14ac:dyDescent="0.25">
      <c r="AB764" s="322"/>
    </row>
    <row r="765" spans="28:28" ht="15.75" customHeight="1" x14ac:dyDescent="0.25">
      <c r="AB765" s="322"/>
    </row>
    <row r="766" spans="28:28" ht="15.75" customHeight="1" x14ac:dyDescent="0.25">
      <c r="AB766" s="322"/>
    </row>
    <row r="767" spans="28:28" ht="15.75" customHeight="1" x14ac:dyDescent="0.25">
      <c r="AB767" s="322"/>
    </row>
    <row r="768" spans="28:28" ht="15.75" customHeight="1" x14ac:dyDescent="0.25">
      <c r="AB768" s="322"/>
    </row>
    <row r="769" spans="28:28" ht="15.75" customHeight="1" x14ac:dyDescent="0.25">
      <c r="AB769" s="322"/>
    </row>
    <row r="770" spans="28:28" ht="15.75" customHeight="1" x14ac:dyDescent="0.25">
      <c r="AB770" s="322"/>
    </row>
    <row r="771" spans="28:28" ht="15.75" customHeight="1" x14ac:dyDescent="0.25">
      <c r="AB771" s="322"/>
    </row>
    <row r="772" spans="28:28" ht="15.75" customHeight="1" x14ac:dyDescent="0.25">
      <c r="AB772" s="322"/>
    </row>
    <row r="773" spans="28:28" ht="15.75" customHeight="1" x14ac:dyDescent="0.25">
      <c r="AB773" s="322"/>
    </row>
    <row r="774" spans="28:28" ht="15.75" customHeight="1" x14ac:dyDescent="0.25">
      <c r="AB774" s="322"/>
    </row>
    <row r="775" spans="28:28" ht="15.75" customHeight="1" x14ac:dyDescent="0.25">
      <c r="AB775" s="322"/>
    </row>
    <row r="776" spans="28:28" ht="15.75" customHeight="1" x14ac:dyDescent="0.25">
      <c r="AB776" s="322"/>
    </row>
    <row r="777" spans="28:28" ht="15.75" customHeight="1" x14ac:dyDescent="0.25">
      <c r="AB777" s="322"/>
    </row>
    <row r="778" spans="28:28" ht="15.75" customHeight="1" x14ac:dyDescent="0.25">
      <c r="AB778" s="322"/>
    </row>
    <row r="779" spans="28:28" ht="15.75" customHeight="1" x14ac:dyDescent="0.25">
      <c r="AB779" s="322"/>
    </row>
    <row r="780" spans="28:28" ht="15.75" customHeight="1" x14ac:dyDescent="0.25">
      <c r="AB780" s="322"/>
    </row>
    <row r="781" spans="28:28" ht="15.75" customHeight="1" x14ac:dyDescent="0.25">
      <c r="AB781" s="322"/>
    </row>
    <row r="782" spans="28:28" ht="15.75" customHeight="1" x14ac:dyDescent="0.25">
      <c r="AB782" s="322"/>
    </row>
    <row r="783" spans="28:28" ht="15.75" customHeight="1" x14ac:dyDescent="0.25">
      <c r="AB783" s="322"/>
    </row>
    <row r="784" spans="28:28" ht="15.75" customHeight="1" x14ac:dyDescent="0.25">
      <c r="AB784" s="322"/>
    </row>
    <row r="785" spans="28:28" ht="15.75" customHeight="1" x14ac:dyDescent="0.25">
      <c r="AB785" s="322"/>
    </row>
    <row r="786" spans="28:28" ht="15.75" customHeight="1" x14ac:dyDescent="0.25">
      <c r="AB786" s="322"/>
    </row>
    <row r="787" spans="28:28" ht="15.75" customHeight="1" x14ac:dyDescent="0.25">
      <c r="AB787" s="322"/>
    </row>
    <row r="788" spans="28:28" ht="15.75" customHeight="1" x14ac:dyDescent="0.25">
      <c r="AB788" s="322"/>
    </row>
    <row r="789" spans="28:28" ht="15.75" customHeight="1" x14ac:dyDescent="0.25">
      <c r="AB789" s="322"/>
    </row>
    <row r="790" spans="28:28" ht="15.75" customHeight="1" x14ac:dyDescent="0.25">
      <c r="AB790" s="322"/>
    </row>
    <row r="791" spans="28:28" ht="15.75" customHeight="1" x14ac:dyDescent="0.25">
      <c r="AB791" s="322"/>
    </row>
    <row r="792" spans="28:28" ht="15.75" customHeight="1" x14ac:dyDescent="0.25">
      <c r="AB792" s="322"/>
    </row>
    <row r="793" spans="28:28" ht="15.75" customHeight="1" x14ac:dyDescent="0.25">
      <c r="AB793" s="322"/>
    </row>
    <row r="794" spans="28:28" ht="15.75" customHeight="1" x14ac:dyDescent="0.25">
      <c r="AB794" s="322"/>
    </row>
    <row r="795" spans="28:28" ht="15.75" customHeight="1" x14ac:dyDescent="0.25">
      <c r="AB795" s="322"/>
    </row>
    <row r="796" spans="28:28" ht="15.75" customHeight="1" x14ac:dyDescent="0.25">
      <c r="AB796" s="322"/>
    </row>
    <row r="797" spans="28:28" ht="15.75" customHeight="1" x14ac:dyDescent="0.25">
      <c r="AB797" s="322"/>
    </row>
    <row r="798" spans="28:28" ht="15.75" customHeight="1" x14ac:dyDescent="0.25">
      <c r="AB798" s="322"/>
    </row>
    <row r="799" spans="28:28" ht="15.75" customHeight="1" x14ac:dyDescent="0.25">
      <c r="AB799" s="322"/>
    </row>
    <row r="800" spans="28:28" ht="15.75" customHeight="1" x14ac:dyDescent="0.25">
      <c r="AB800" s="322"/>
    </row>
    <row r="801" spans="28:28" ht="15.75" customHeight="1" x14ac:dyDescent="0.25">
      <c r="AB801" s="322"/>
    </row>
    <row r="802" spans="28:28" ht="15.75" customHeight="1" x14ac:dyDescent="0.25">
      <c r="AB802" s="322"/>
    </row>
    <row r="803" spans="28:28" ht="15.75" customHeight="1" x14ac:dyDescent="0.25">
      <c r="AB803" s="322"/>
    </row>
    <row r="804" spans="28:28" ht="15.75" customHeight="1" x14ac:dyDescent="0.25">
      <c r="AB804" s="322"/>
    </row>
    <row r="805" spans="28:28" ht="15.75" customHeight="1" x14ac:dyDescent="0.25">
      <c r="AB805" s="322"/>
    </row>
    <row r="806" spans="28:28" ht="15.75" customHeight="1" x14ac:dyDescent="0.25">
      <c r="AB806" s="322"/>
    </row>
    <row r="807" spans="28:28" ht="15.75" customHeight="1" x14ac:dyDescent="0.25">
      <c r="AB807" s="322"/>
    </row>
    <row r="808" spans="28:28" ht="15.75" customHeight="1" x14ac:dyDescent="0.25">
      <c r="AB808" s="322"/>
    </row>
    <row r="809" spans="28:28" ht="15.75" customHeight="1" x14ac:dyDescent="0.25">
      <c r="AB809" s="322"/>
    </row>
    <row r="810" spans="28:28" ht="15.75" customHeight="1" x14ac:dyDescent="0.25">
      <c r="AB810" s="322"/>
    </row>
    <row r="811" spans="28:28" ht="15.75" customHeight="1" x14ac:dyDescent="0.25">
      <c r="AB811" s="322"/>
    </row>
    <row r="812" spans="28:28" ht="15.75" customHeight="1" x14ac:dyDescent="0.25">
      <c r="AB812" s="322"/>
    </row>
    <row r="813" spans="28:28" ht="15.75" customHeight="1" x14ac:dyDescent="0.25">
      <c r="AB813" s="322"/>
    </row>
    <row r="814" spans="28:28" ht="15.75" customHeight="1" x14ac:dyDescent="0.25">
      <c r="AB814" s="322"/>
    </row>
    <row r="815" spans="28:28" ht="15.75" customHeight="1" x14ac:dyDescent="0.25">
      <c r="AB815" s="322"/>
    </row>
    <row r="816" spans="28:28" ht="15.75" customHeight="1" x14ac:dyDescent="0.25">
      <c r="AB816" s="322"/>
    </row>
    <row r="817" spans="28:28" ht="15.75" customHeight="1" x14ac:dyDescent="0.25">
      <c r="AB817" s="322"/>
    </row>
    <row r="818" spans="28:28" ht="15.75" customHeight="1" x14ac:dyDescent="0.25">
      <c r="AB818" s="322"/>
    </row>
    <row r="819" spans="28:28" ht="15.75" customHeight="1" x14ac:dyDescent="0.25">
      <c r="AB819" s="322"/>
    </row>
    <row r="820" spans="28:28" ht="15.75" customHeight="1" x14ac:dyDescent="0.25">
      <c r="AB820" s="322"/>
    </row>
    <row r="821" spans="28:28" ht="15.75" customHeight="1" x14ac:dyDescent="0.25">
      <c r="AB821" s="322"/>
    </row>
    <row r="822" spans="28:28" ht="15.75" customHeight="1" x14ac:dyDescent="0.25">
      <c r="AB822" s="322"/>
    </row>
    <row r="823" spans="28:28" ht="15.75" customHeight="1" x14ac:dyDescent="0.25">
      <c r="AB823" s="322"/>
    </row>
    <row r="824" spans="28:28" ht="15.75" customHeight="1" x14ac:dyDescent="0.25">
      <c r="AB824" s="322"/>
    </row>
    <row r="825" spans="28:28" ht="15.75" customHeight="1" x14ac:dyDescent="0.25">
      <c r="AB825" s="322"/>
    </row>
    <row r="826" spans="28:28" ht="15.75" customHeight="1" x14ac:dyDescent="0.25">
      <c r="AB826" s="322"/>
    </row>
    <row r="827" spans="28:28" ht="15.75" customHeight="1" x14ac:dyDescent="0.25">
      <c r="AB827" s="322"/>
    </row>
    <row r="828" spans="28:28" ht="15.75" customHeight="1" x14ac:dyDescent="0.25">
      <c r="AB828" s="322"/>
    </row>
    <row r="829" spans="28:28" ht="15.75" customHeight="1" x14ac:dyDescent="0.25">
      <c r="AB829" s="322"/>
    </row>
    <row r="830" spans="28:28" ht="15.75" customHeight="1" x14ac:dyDescent="0.25">
      <c r="AB830" s="322"/>
    </row>
    <row r="831" spans="28:28" ht="15.75" customHeight="1" x14ac:dyDescent="0.25">
      <c r="AB831" s="322"/>
    </row>
    <row r="832" spans="28:28" ht="15.75" customHeight="1" x14ac:dyDescent="0.25">
      <c r="AB832" s="322"/>
    </row>
    <row r="833" spans="28:28" ht="15.75" customHeight="1" x14ac:dyDescent="0.25">
      <c r="AB833" s="322"/>
    </row>
    <row r="834" spans="28:28" ht="15.75" customHeight="1" x14ac:dyDescent="0.25">
      <c r="AB834" s="322"/>
    </row>
    <row r="835" spans="28:28" ht="15.75" customHeight="1" x14ac:dyDescent="0.25">
      <c r="AB835" s="322"/>
    </row>
    <row r="836" spans="28:28" ht="15.75" customHeight="1" x14ac:dyDescent="0.25">
      <c r="AB836" s="322"/>
    </row>
    <row r="837" spans="28:28" ht="15.75" customHeight="1" x14ac:dyDescent="0.25">
      <c r="AB837" s="322"/>
    </row>
    <row r="838" spans="28:28" ht="15.75" customHeight="1" x14ac:dyDescent="0.25">
      <c r="AB838" s="322"/>
    </row>
    <row r="839" spans="28:28" ht="15.75" customHeight="1" x14ac:dyDescent="0.25">
      <c r="AB839" s="322"/>
    </row>
    <row r="840" spans="28:28" ht="15.75" customHeight="1" x14ac:dyDescent="0.25">
      <c r="AB840" s="322"/>
    </row>
    <row r="841" spans="28:28" ht="15.75" customHeight="1" x14ac:dyDescent="0.25">
      <c r="AB841" s="322"/>
    </row>
    <row r="842" spans="28:28" ht="15.75" customHeight="1" x14ac:dyDescent="0.25">
      <c r="AB842" s="322"/>
    </row>
    <row r="843" spans="28:28" ht="15.75" customHeight="1" x14ac:dyDescent="0.25">
      <c r="AB843" s="322"/>
    </row>
    <row r="844" spans="28:28" ht="15.75" customHeight="1" x14ac:dyDescent="0.25">
      <c r="AB844" s="322"/>
    </row>
    <row r="845" spans="28:28" ht="15.75" customHeight="1" x14ac:dyDescent="0.25">
      <c r="AB845" s="322"/>
    </row>
    <row r="846" spans="28:28" ht="15.75" customHeight="1" x14ac:dyDescent="0.25">
      <c r="AB846" s="322"/>
    </row>
    <row r="847" spans="28:28" ht="15.75" customHeight="1" x14ac:dyDescent="0.25">
      <c r="AB847" s="322"/>
    </row>
    <row r="848" spans="28:28" ht="15.75" customHeight="1" x14ac:dyDescent="0.25">
      <c r="AB848" s="322"/>
    </row>
    <row r="849" spans="28:28" ht="15.75" customHeight="1" x14ac:dyDescent="0.25">
      <c r="AB849" s="322"/>
    </row>
    <row r="850" spans="28:28" ht="15.75" customHeight="1" x14ac:dyDescent="0.25">
      <c r="AB850" s="322"/>
    </row>
    <row r="851" spans="28:28" ht="15.75" customHeight="1" x14ac:dyDescent="0.25">
      <c r="AB851" s="322"/>
    </row>
    <row r="852" spans="28:28" ht="15.75" customHeight="1" x14ac:dyDescent="0.25">
      <c r="AB852" s="322"/>
    </row>
    <row r="853" spans="28:28" ht="15.75" customHeight="1" x14ac:dyDescent="0.25">
      <c r="AB853" s="322"/>
    </row>
    <row r="854" spans="28:28" ht="15.75" customHeight="1" x14ac:dyDescent="0.25">
      <c r="AB854" s="322"/>
    </row>
    <row r="855" spans="28:28" ht="15.75" customHeight="1" x14ac:dyDescent="0.25">
      <c r="AB855" s="322"/>
    </row>
    <row r="856" spans="28:28" ht="15.75" customHeight="1" x14ac:dyDescent="0.25">
      <c r="AB856" s="322"/>
    </row>
    <row r="857" spans="28:28" ht="15.75" customHeight="1" x14ac:dyDescent="0.25">
      <c r="AB857" s="322"/>
    </row>
    <row r="858" spans="28:28" ht="15.75" customHeight="1" x14ac:dyDescent="0.25">
      <c r="AB858" s="322"/>
    </row>
    <row r="859" spans="28:28" ht="15.75" customHeight="1" x14ac:dyDescent="0.25">
      <c r="AB859" s="322"/>
    </row>
    <row r="860" spans="28:28" ht="15.75" customHeight="1" x14ac:dyDescent="0.25">
      <c r="AB860" s="322"/>
    </row>
    <row r="861" spans="28:28" ht="15.75" customHeight="1" x14ac:dyDescent="0.25">
      <c r="AB861" s="322"/>
    </row>
    <row r="862" spans="28:28" ht="15.75" customHeight="1" x14ac:dyDescent="0.25">
      <c r="AB862" s="322"/>
    </row>
    <row r="863" spans="28:28" ht="15.75" customHeight="1" x14ac:dyDescent="0.25">
      <c r="AB863" s="322"/>
    </row>
    <row r="864" spans="28:28" ht="15.75" customHeight="1" x14ac:dyDescent="0.25">
      <c r="AB864" s="322"/>
    </row>
    <row r="865" spans="28:28" ht="15.75" customHeight="1" x14ac:dyDescent="0.25">
      <c r="AB865" s="322"/>
    </row>
    <row r="866" spans="28:28" ht="15.75" customHeight="1" x14ac:dyDescent="0.25">
      <c r="AB866" s="322"/>
    </row>
    <row r="867" spans="28:28" ht="15.75" customHeight="1" x14ac:dyDescent="0.25">
      <c r="AB867" s="322"/>
    </row>
    <row r="868" spans="28:28" ht="15.75" customHeight="1" x14ac:dyDescent="0.25">
      <c r="AB868" s="322"/>
    </row>
    <row r="869" spans="28:28" ht="15.75" customHeight="1" x14ac:dyDescent="0.25">
      <c r="AB869" s="322"/>
    </row>
    <row r="870" spans="28:28" ht="15.75" customHeight="1" x14ac:dyDescent="0.25">
      <c r="AB870" s="322"/>
    </row>
    <row r="871" spans="28:28" ht="15.75" customHeight="1" x14ac:dyDescent="0.25">
      <c r="AB871" s="322"/>
    </row>
    <row r="872" spans="28:28" ht="15.75" customHeight="1" x14ac:dyDescent="0.25">
      <c r="AB872" s="322"/>
    </row>
    <row r="873" spans="28:28" ht="15.75" customHeight="1" x14ac:dyDescent="0.25">
      <c r="AB873" s="322"/>
    </row>
    <row r="874" spans="28:28" ht="15.75" customHeight="1" x14ac:dyDescent="0.25">
      <c r="AB874" s="322"/>
    </row>
    <row r="875" spans="28:28" ht="15.75" customHeight="1" x14ac:dyDescent="0.25">
      <c r="AB875" s="322"/>
    </row>
    <row r="876" spans="28:28" ht="15.75" customHeight="1" x14ac:dyDescent="0.25">
      <c r="AB876" s="322"/>
    </row>
    <row r="877" spans="28:28" ht="15.75" customHeight="1" x14ac:dyDescent="0.25">
      <c r="AB877" s="322"/>
    </row>
    <row r="878" spans="28:28" ht="15.75" customHeight="1" x14ac:dyDescent="0.25">
      <c r="AB878" s="322"/>
    </row>
    <row r="879" spans="28:28" ht="15.75" customHeight="1" x14ac:dyDescent="0.25">
      <c r="AB879" s="322"/>
    </row>
    <row r="880" spans="28:28" ht="15.75" customHeight="1" x14ac:dyDescent="0.25">
      <c r="AB880" s="322"/>
    </row>
    <row r="881" spans="28:28" ht="15.75" customHeight="1" x14ac:dyDescent="0.25">
      <c r="AB881" s="322"/>
    </row>
    <row r="882" spans="28:28" ht="15.75" customHeight="1" x14ac:dyDescent="0.25">
      <c r="AB882" s="322"/>
    </row>
    <row r="883" spans="28:28" ht="15.75" customHeight="1" x14ac:dyDescent="0.25">
      <c r="AB883" s="322"/>
    </row>
    <row r="884" spans="28:28" ht="15.75" customHeight="1" x14ac:dyDescent="0.25">
      <c r="AB884" s="322"/>
    </row>
    <row r="885" spans="28:28" ht="15.75" customHeight="1" x14ac:dyDescent="0.25">
      <c r="AB885" s="322"/>
    </row>
    <row r="886" spans="28:28" ht="15.75" customHeight="1" x14ac:dyDescent="0.25">
      <c r="AB886" s="322"/>
    </row>
    <row r="887" spans="28:28" ht="15.75" customHeight="1" x14ac:dyDescent="0.25">
      <c r="AB887" s="322"/>
    </row>
    <row r="888" spans="28:28" ht="15.75" customHeight="1" x14ac:dyDescent="0.25">
      <c r="AB888" s="322"/>
    </row>
    <row r="889" spans="28:28" ht="15.75" customHeight="1" x14ac:dyDescent="0.25">
      <c r="AB889" s="322"/>
    </row>
    <row r="890" spans="28:28" ht="15.75" customHeight="1" x14ac:dyDescent="0.25">
      <c r="AB890" s="322"/>
    </row>
    <row r="891" spans="28:28" ht="15.75" customHeight="1" x14ac:dyDescent="0.25">
      <c r="AB891" s="322"/>
    </row>
    <row r="892" spans="28:28" ht="15.75" customHeight="1" x14ac:dyDescent="0.25">
      <c r="AB892" s="322"/>
    </row>
    <row r="893" spans="28:28" ht="15.75" customHeight="1" x14ac:dyDescent="0.25">
      <c r="AB893" s="322"/>
    </row>
    <row r="894" spans="28:28" ht="15.75" customHeight="1" x14ac:dyDescent="0.25">
      <c r="AB894" s="322"/>
    </row>
    <row r="895" spans="28:28" ht="15.75" customHeight="1" x14ac:dyDescent="0.25">
      <c r="AB895" s="322"/>
    </row>
    <row r="896" spans="28:28" ht="15.75" customHeight="1" x14ac:dyDescent="0.25">
      <c r="AB896" s="322"/>
    </row>
    <row r="897" spans="28:28" ht="15.75" customHeight="1" x14ac:dyDescent="0.25">
      <c r="AB897" s="322"/>
    </row>
    <row r="898" spans="28:28" ht="15.75" customHeight="1" x14ac:dyDescent="0.25">
      <c r="AB898" s="322"/>
    </row>
    <row r="899" spans="28:28" ht="15.75" customHeight="1" x14ac:dyDescent="0.25">
      <c r="AB899" s="322"/>
    </row>
    <row r="900" spans="28:28" ht="15.75" customHeight="1" x14ac:dyDescent="0.25">
      <c r="AB900" s="322"/>
    </row>
    <row r="901" spans="28:28" ht="15.75" customHeight="1" x14ac:dyDescent="0.25">
      <c r="AB901" s="322"/>
    </row>
    <row r="902" spans="28:28" ht="15.75" customHeight="1" x14ac:dyDescent="0.25">
      <c r="AB902" s="322"/>
    </row>
    <row r="903" spans="28:28" ht="15.75" customHeight="1" x14ac:dyDescent="0.25">
      <c r="AB903" s="322"/>
    </row>
    <row r="904" spans="28:28" ht="15.75" customHeight="1" x14ac:dyDescent="0.25">
      <c r="AB904" s="322"/>
    </row>
    <row r="905" spans="28:28" ht="15.75" customHeight="1" x14ac:dyDescent="0.25">
      <c r="AB905" s="322"/>
    </row>
    <row r="906" spans="28:28" ht="15.75" customHeight="1" x14ac:dyDescent="0.25">
      <c r="AB906" s="322"/>
    </row>
    <row r="907" spans="28:28" ht="15.75" customHeight="1" x14ac:dyDescent="0.25">
      <c r="AB907" s="322"/>
    </row>
    <row r="908" spans="28:28" ht="15.75" customHeight="1" x14ac:dyDescent="0.25">
      <c r="AB908" s="322"/>
    </row>
    <row r="909" spans="28:28" ht="15.75" customHeight="1" x14ac:dyDescent="0.25">
      <c r="AB909" s="322"/>
    </row>
    <row r="910" spans="28:28" ht="15.75" customHeight="1" x14ac:dyDescent="0.25">
      <c r="AB910" s="322"/>
    </row>
    <row r="911" spans="28:28" ht="15.75" customHeight="1" x14ac:dyDescent="0.25">
      <c r="AB911" s="322"/>
    </row>
    <row r="912" spans="28:28" ht="15.75" customHeight="1" x14ac:dyDescent="0.25">
      <c r="AB912" s="322"/>
    </row>
    <row r="913" spans="28:28" ht="15.75" customHeight="1" x14ac:dyDescent="0.25">
      <c r="AB913" s="322"/>
    </row>
    <row r="914" spans="28:28" ht="15.75" customHeight="1" x14ac:dyDescent="0.25">
      <c r="AB914" s="322"/>
    </row>
    <row r="915" spans="28:28" ht="15.75" customHeight="1" x14ac:dyDescent="0.25">
      <c r="AB915" s="322"/>
    </row>
    <row r="916" spans="28:28" ht="15.75" customHeight="1" x14ac:dyDescent="0.25">
      <c r="AB916" s="322"/>
    </row>
    <row r="917" spans="28:28" ht="15.75" customHeight="1" x14ac:dyDescent="0.25">
      <c r="AB917" s="322"/>
    </row>
    <row r="918" spans="28:28" ht="15.75" customHeight="1" x14ac:dyDescent="0.25">
      <c r="AB918" s="322"/>
    </row>
    <row r="919" spans="28:28" ht="15.75" customHeight="1" x14ac:dyDescent="0.25">
      <c r="AB919" s="322"/>
    </row>
    <row r="920" spans="28:28" ht="15.75" customHeight="1" x14ac:dyDescent="0.25">
      <c r="AB920" s="322"/>
    </row>
    <row r="921" spans="28:28" ht="15.75" customHeight="1" x14ac:dyDescent="0.25">
      <c r="AB921" s="322"/>
    </row>
    <row r="922" spans="28:28" ht="15.75" customHeight="1" x14ac:dyDescent="0.25">
      <c r="AB922" s="322"/>
    </row>
    <row r="923" spans="28:28" ht="15.75" customHeight="1" x14ac:dyDescent="0.25">
      <c r="AB923" s="322"/>
    </row>
    <row r="924" spans="28:28" ht="15.75" customHeight="1" x14ac:dyDescent="0.25">
      <c r="AB924" s="322"/>
    </row>
    <row r="925" spans="28:28" ht="15.75" customHeight="1" x14ac:dyDescent="0.25">
      <c r="AB925" s="322"/>
    </row>
    <row r="926" spans="28:28" ht="15.75" customHeight="1" x14ac:dyDescent="0.25">
      <c r="AB926" s="322"/>
    </row>
    <row r="927" spans="28:28" ht="15.75" customHeight="1" x14ac:dyDescent="0.25">
      <c r="AB927" s="322"/>
    </row>
    <row r="928" spans="28:28" ht="15.75" customHeight="1" x14ac:dyDescent="0.25">
      <c r="AB928" s="322"/>
    </row>
    <row r="929" spans="28:28" ht="15.75" customHeight="1" x14ac:dyDescent="0.25">
      <c r="AB929" s="322"/>
    </row>
    <row r="930" spans="28:28" ht="15.75" customHeight="1" x14ac:dyDescent="0.25">
      <c r="AB930" s="322"/>
    </row>
    <row r="931" spans="28:28" ht="15.75" customHeight="1" x14ac:dyDescent="0.25">
      <c r="AB931" s="322"/>
    </row>
    <row r="932" spans="28:28" ht="15.75" customHeight="1" x14ac:dyDescent="0.25">
      <c r="AB932" s="322"/>
    </row>
    <row r="933" spans="28:28" ht="15.75" customHeight="1" x14ac:dyDescent="0.25">
      <c r="AB933" s="322"/>
    </row>
    <row r="934" spans="28:28" ht="15.75" customHeight="1" x14ac:dyDescent="0.25">
      <c r="AB934" s="322"/>
    </row>
    <row r="935" spans="28:28" ht="15.75" customHeight="1" x14ac:dyDescent="0.25">
      <c r="AB935" s="322"/>
    </row>
    <row r="936" spans="28:28" ht="15.75" customHeight="1" x14ac:dyDescent="0.25">
      <c r="AB936" s="322"/>
    </row>
    <row r="937" spans="28:28" ht="15.75" customHeight="1" x14ac:dyDescent="0.25">
      <c r="AB937" s="322"/>
    </row>
    <row r="938" spans="28:28" ht="15.75" customHeight="1" x14ac:dyDescent="0.25">
      <c r="AB938" s="322"/>
    </row>
    <row r="939" spans="28:28" ht="15.75" customHeight="1" x14ac:dyDescent="0.25">
      <c r="AB939" s="322"/>
    </row>
    <row r="940" spans="28:28" ht="15.75" customHeight="1" x14ac:dyDescent="0.25">
      <c r="AB940" s="322"/>
    </row>
    <row r="941" spans="28:28" ht="15.75" customHeight="1" x14ac:dyDescent="0.25">
      <c r="AB941" s="322"/>
    </row>
    <row r="942" spans="28:28" ht="15.75" customHeight="1" x14ac:dyDescent="0.25">
      <c r="AB942" s="322"/>
    </row>
    <row r="943" spans="28:28" ht="15.75" customHeight="1" x14ac:dyDescent="0.25">
      <c r="AB943" s="322"/>
    </row>
    <row r="944" spans="28:28" ht="15.75" customHeight="1" x14ac:dyDescent="0.25">
      <c r="AB944" s="322"/>
    </row>
    <row r="945" spans="28:28" ht="15.75" customHeight="1" x14ac:dyDescent="0.25">
      <c r="AB945" s="322"/>
    </row>
    <row r="946" spans="28:28" ht="15.75" customHeight="1" x14ac:dyDescent="0.25">
      <c r="AB946" s="322"/>
    </row>
    <row r="947" spans="28:28" ht="15.75" customHeight="1" x14ac:dyDescent="0.25">
      <c r="AB947" s="322"/>
    </row>
    <row r="948" spans="28:28" ht="15.75" customHeight="1" x14ac:dyDescent="0.25">
      <c r="AB948" s="322"/>
    </row>
    <row r="949" spans="28:28" ht="15.75" customHeight="1" x14ac:dyDescent="0.25">
      <c r="AB949" s="322"/>
    </row>
    <row r="950" spans="28:28" ht="15.75" customHeight="1" x14ac:dyDescent="0.25">
      <c r="AB950" s="322"/>
    </row>
    <row r="951" spans="28:28" ht="15.75" customHeight="1" x14ac:dyDescent="0.25">
      <c r="AB951" s="322"/>
    </row>
    <row r="952" spans="28:28" ht="15.75" customHeight="1" x14ac:dyDescent="0.25">
      <c r="AB952" s="322"/>
    </row>
    <row r="953" spans="28:28" ht="15.75" customHeight="1" x14ac:dyDescent="0.25">
      <c r="AB953" s="322"/>
    </row>
    <row r="954" spans="28:28" ht="15.75" customHeight="1" x14ac:dyDescent="0.25">
      <c r="AB954" s="322"/>
    </row>
    <row r="955" spans="28:28" ht="15.75" customHeight="1" x14ac:dyDescent="0.25">
      <c r="AB955" s="322"/>
    </row>
    <row r="956" spans="28:28" ht="15.75" customHeight="1" x14ac:dyDescent="0.25">
      <c r="AB956" s="322"/>
    </row>
    <row r="957" spans="28:28" ht="15.75" customHeight="1" x14ac:dyDescent="0.25">
      <c r="AB957" s="322"/>
    </row>
    <row r="958" spans="28:28" ht="15.75" customHeight="1" x14ac:dyDescent="0.25">
      <c r="AB958" s="322"/>
    </row>
    <row r="959" spans="28:28" ht="15.75" customHeight="1" x14ac:dyDescent="0.25">
      <c r="AB959" s="322"/>
    </row>
    <row r="960" spans="28:28" ht="15.75" customHeight="1" x14ac:dyDescent="0.25">
      <c r="AB960" s="322"/>
    </row>
    <row r="961" spans="28:28" ht="15.75" customHeight="1" x14ac:dyDescent="0.25">
      <c r="AB961" s="322"/>
    </row>
    <row r="962" spans="28:28" ht="15.75" customHeight="1" x14ac:dyDescent="0.25">
      <c r="AB962" s="322"/>
    </row>
    <row r="963" spans="28:28" ht="15.75" customHeight="1" x14ac:dyDescent="0.25">
      <c r="AB963" s="322"/>
    </row>
    <row r="964" spans="28:28" ht="15.75" customHeight="1" x14ac:dyDescent="0.25">
      <c r="AB964" s="322"/>
    </row>
    <row r="965" spans="28:28" ht="15.75" customHeight="1" x14ac:dyDescent="0.25">
      <c r="AB965" s="322"/>
    </row>
    <row r="966" spans="28:28" ht="15.75" customHeight="1" x14ac:dyDescent="0.25">
      <c r="AB966" s="322"/>
    </row>
    <row r="967" spans="28:28" ht="15.75" customHeight="1" x14ac:dyDescent="0.25">
      <c r="AB967" s="322"/>
    </row>
    <row r="968" spans="28:28" ht="15.75" customHeight="1" x14ac:dyDescent="0.25">
      <c r="AB968" s="322"/>
    </row>
    <row r="969" spans="28:28" ht="15.75" customHeight="1" x14ac:dyDescent="0.25">
      <c r="AB969" s="322"/>
    </row>
    <row r="970" spans="28:28" ht="15.75" customHeight="1" x14ac:dyDescent="0.25">
      <c r="AB970" s="322"/>
    </row>
    <row r="971" spans="28:28" ht="15.75" customHeight="1" x14ac:dyDescent="0.25">
      <c r="AB971" s="322"/>
    </row>
    <row r="972" spans="28:28" ht="15.75" customHeight="1" x14ac:dyDescent="0.25">
      <c r="AB972" s="322"/>
    </row>
    <row r="973" spans="28:28" ht="15.75" customHeight="1" x14ac:dyDescent="0.25">
      <c r="AB973" s="322"/>
    </row>
    <row r="974" spans="28:28" ht="15.75" customHeight="1" x14ac:dyDescent="0.25">
      <c r="AB974" s="322"/>
    </row>
    <row r="975" spans="28:28" ht="15.75" customHeight="1" x14ac:dyDescent="0.25">
      <c r="AB975" s="322"/>
    </row>
    <row r="976" spans="28:28" ht="15.75" customHeight="1" x14ac:dyDescent="0.25">
      <c r="AB976" s="322"/>
    </row>
    <row r="977" spans="28:28" ht="15.75" customHeight="1" x14ac:dyDescent="0.25">
      <c r="AB977" s="322"/>
    </row>
    <row r="978" spans="28:28" ht="15.75" customHeight="1" x14ac:dyDescent="0.25">
      <c r="AB978" s="322"/>
    </row>
    <row r="979" spans="28:28" ht="15.75" customHeight="1" x14ac:dyDescent="0.25">
      <c r="AB979" s="322"/>
    </row>
    <row r="980" spans="28:28" ht="15.75" customHeight="1" x14ac:dyDescent="0.25">
      <c r="AB980" s="322"/>
    </row>
    <row r="981" spans="28:28" ht="15.75" customHeight="1" x14ac:dyDescent="0.25">
      <c r="AB981" s="322"/>
    </row>
    <row r="982" spans="28:28" ht="15.75" customHeight="1" x14ac:dyDescent="0.25">
      <c r="AB982" s="322"/>
    </row>
    <row r="983" spans="28:28" ht="15.75" customHeight="1" x14ac:dyDescent="0.25">
      <c r="AB983" s="322"/>
    </row>
    <row r="984" spans="28:28" ht="15.75" customHeight="1" x14ac:dyDescent="0.25">
      <c r="AB984" s="322"/>
    </row>
    <row r="985" spans="28:28" ht="15.75" customHeight="1" x14ac:dyDescent="0.25">
      <c r="AB985" s="322"/>
    </row>
    <row r="986" spans="28:28" ht="15.75" customHeight="1" x14ac:dyDescent="0.25">
      <c r="AB986" s="322"/>
    </row>
    <row r="987" spans="28:28" ht="15.75" customHeight="1" x14ac:dyDescent="0.25">
      <c r="AB987" s="322"/>
    </row>
    <row r="988" spans="28:28" ht="15.75" customHeight="1" x14ac:dyDescent="0.25">
      <c r="AB988" s="322"/>
    </row>
    <row r="989" spans="28:28" ht="15.75" customHeight="1" x14ac:dyDescent="0.25">
      <c r="AB989" s="322"/>
    </row>
    <row r="990" spans="28:28" ht="15.75" customHeight="1" x14ac:dyDescent="0.25">
      <c r="AB990" s="322"/>
    </row>
    <row r="991" spans="28:28" ht="15.75" customHeight="1" x14ac:dyDescent="0.25">
      <c r="AB991" s="322"/>
    </row>
    <row r="992" spans="28:28" ht="15.75" customHeight="1" x14ac:dyDescent="0.25">
      <c r="AB992" s="322"/>
    </row>
    <row r="993" spans="28:28" ht="15.75" customHeight="1" x14ac:dyDescent="0.25">
      <c r="AB993" s="322"/>
    </row>
    <row r="994" spans="28:28" ht="15.75" customHeight="1" x14ac:dyDescent="0.25">
      <c r="AB994" s="322"/>
    </row>
    <row r="995" spans="28:28" ht="15.75" customHeight="1" x14ac:dyDescent="0.25">
      <c r="AB995" s="322"/>
    </row>
  </sheetData>
  <mergeCells count="4">
    <mergeCell ref="A1:J1"/>
    <mergeCell ref="K1:W1"/>
    <mergeCell ref="X1:Y1"/>
    <mergeCell ref="Z1:AB1"/>
  </mergeCells>
  <conditionalFormatting sqref="Z3:Z8">
    <cfRule type="containsText" dxfId="36" priority="1" operator="containsText" text="NO">
      <formula>NOT(ISERROR(SEARCH(("NO"),(Z3))))</formula>
    </cfRule>
    <cfRule type="containsText" dxfId="35" priority="2" operator="containsText" text="SI">
      <formula>NOT(ISERROR(SEARCH(("SI"),(Z3))))</formula>
    </cfRule>
    <cfRule type="containsText" dxfId="34" priority="3" operator="containsText" text="Medición inadecuada">
      <formula>NOT(ISERROR(SEARCH(("Medición inadecuada"),(Z3))))</formula>
    </cfRule>
    <cfRule type="containsText" dxfId="33" priority="4" operator="containsText" text="En avance">
      <formula>NOT(ISERROR(SEARCH(("En avance"),(Z3))))</formula>
    </cfRule>
  </conditionalFormatting>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800-000000000000}">
          <x14:formula1>
            <xm:f>Listados!$F$2:$F$6</xm:f>
          </x14:formula1>
          <xm:sqref>Z3:Z8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999"/>
  <sheetViews>
    <sheetView topLeftCell="E4" workbookViewId="0">
      <selection activeCell="F4" sqref="F4"/>
    </sheetView>
  </sheetViews>
  <sheetFormatPr baseColWidth="10" defaultColWidth="10.08984375" defaultRowHeight="15" customHeight="1" x14ac:dyDescent="0.25"/>
  <cols>
    <col min="1" max="1" width="13.08984375" customWidth="1"/>
    <col min="2" max="2" width="26.6328125" customWidth="1"/>
    <col min="3" max="3" width="15.36328125" customWidth="1"/>
    <col min="4" max="4" width="27.453125" customWidth="1"/>
    <col min="5" max="5" width="12.08984375" customWidth="1"/>
    <col min="6" max="6" width="28.81640625" customWidth="1"/>
    <col min="7" max="8" width="9" customWidth="1"/>
    <col min="9" max="9" width="14.453125" customWidth="1"/>
    <col min="10" max="10" width="19" customWidth="1"/>
    <col min="11" max="11" width="5.6328125" hidden="1" customWidth="1"/>
    <col min="12" max="12" width="5.81640625" hidden="1" customWidth="1"/>
    <col min="13" max="13" width="5.54296875" hidden="1" customWidth="1"/>
    <col min="14" max="14" width="4.1796875" hidden="1" customWidth="1"/>
    <col min="15" max="15" width="5" hidden="1" customWidth="1"/>
    <col min="16" max="16" width="4.6328125" hidden="1" customWidth="1"/>
    <col min="17" max="18" width="5.36328125" hidden="1" customWidth="1"/>
    <col min="19" max="19" width="5" hidden="1" customWidth="1"/>
    <col min="20" max="20" width="4.1796875" hidden="1" customWidth="1"/>
    <col min="21" max="21" width="6.453125" hidden="1" customWidth="1"/>
    <col min="22" max="22" width="3.81640625" hidden="1" customWidth="1"/>
    <col min="23" max="23" width="17.36328125" hidden="1" customWidth="1"/>
    <col min="24" max="24" width="14.36328125" hidden="1" customWidth="1"/>
    <col min="25" max="25" width="50.08984375" hidden="1" customWidth="1"/>
    <col min="26" max="26" width="8.6328125" hidden="1" customWidth="1"/>
    <col min="27" max="27" width="11.1796875" hidden="1" customWidth="1"/>
    <col min="28" max="28" width="46.81640625" hidden="1" customWidth="1"/>
  </cols>
  <sheetData>
    <row r="1" spans="1:30" ht="40.5" customHeight="1" x14ac:dyDescent="0.25">
      <c r="A1" s="593" t="s">
        <v>810</v>
      </c>
      <c r="B1" s="574"/>
      <c r="C1" s="574"/>
      <c r="D1" s="574"/>
      <c r="E1" s="574"/>
      <c r="F1" s="574"/>
      <c r="G1" s="574"/>
      <c r="H1" s="574"/>
      <c r="I1" s="574"/>
      <c r="J1" s="575"/>
      <c r="K1" s="576" t="s">
        <v>590</v>
      </c>
      <c r="L1" s="577"/>
      <c r="M1" s="577"/>
      <c r="N1" s="577"/>
      <c r="O1" s="577"/>
      <c r="P1" s="577"/>
      <c r="Q1" s="577"/>
      <c r="R1" s="577"/>
      <c r="S1" s="577"/>
      <c r="T1" s="577"/>
      <c r="U1" s="577"/>
      <c r="V1" s="577"/>
      <c r="W1" s="578"/>
      <c r="X1" s="579" t="s">
        <v>105</v>
      </c>
      <c r="Y1" s="575"/>
      <c r="Z1" s="594" t="s">
        <v>106</v>
      </c>
      <c r="AA1" s="574"/>
      <c r="AB1" s="575"/>
      <c r="AC1" s="26"/>
      <c r="AD1" s="27"/>
    </row>
    <row r="2" spans="1:30" ht="97.5" customHeight="1" x14ac:dyDescent="0.25">
      <c r="A2" s="28" t="s">
        <v>72</v>
      </c>
      <c r="B2" s="28" t="s">
        <v>489</v>
      </c>
      <c r="C2" s="28" t="s">
        <v>108</v>
      </c>
      <c r="D2" s="28" t="s">
        <v>109</v>
      </c>
      <c r="E2" s="28" t="s">
        <v>110</v>
      </c>
      <c r="F2" s="28" t="s">
        <v>111</v>
      </c>
      <c r="G2" s="28" t="s">
        <v>112</v>
      </c>
      <c r="H2" s="28" t="s">
        <v>113</v>
      </c>
      <c r="I2" s="28" t="s">
        <v>114</v>
      </c>
      <c r="J2" s="28" t="s">
        <v>115</v>
      </c>
      <c r="K2" s="236" t="s">
        <v>116</v>
      </c>
      <c r="L2" s="236" t="s">
        <v>117</v>
      </c>
      <c r="M2" s="236" t="s">
        <v>118</v>
      </c>
      <c r="N2" s="236" t="s">
        <v>119</v>
      </c>
      <c r="O2" s="236" t="s">
        <v>120</v>
      </c>
      <c r="P2" s="236" t="s">
        <v>121</v>
      </c>
      <c r="Q2" s="236" t="s">
        <v>122</v>
      </c>
      <c r="R2" s="236" t="s">
        <v>123</v>
      </c>
      <c r="S2" s="236" t="s">
        <v>124</v>
      </c>
      <c r="T2" s="236" t="s">
        <v>125</v>
      </c>
      <c r="U2" s="236" t="s">
        <v>126</v>
      </c>
      <c r="V2" s="236" t="s">
        <v>127</v>
      </c>
      <c r="W2" s="237" t="s">
        <v>128</v>
      </c>
      <c r="X2" s="238" t="s">
        <v>130</v>
      </c>
      <c r="Y2" s="239" t="s">
        <v>657</v>
      </c>
      <c r="Z2" s="240" t="s">
        <v>129</v>
      </c>
      <c r="AA2" s="241" t="s">
        <v>130</v>
      </c>
      <c r="AB2" s="34" t="s">
        <v>131</v>
      </c>
    </row>
    <row r="3" spans="1:30" ht="116.25" customHeight="1" x14ac:dyDescent="0.25">
      <c r="A3" s="37" t="s">
        <v>34</v>
      </c>
      <c r="B3" s="35" t="s">
        <v>401</v>
      </c>
      <c r="C3" s="325" t="s">
        <v>658</v>
      </c>
      <c r="D3" s="326" t="s">
        <v>659</v>
      </c>
      <c r="E3" s="327" t="s">
        <v>12</v>
      </c>
      <c r="F3" s="328" t="s">
        <v>660</v>
      </c>
      <c r="G3" s="36" t="s">
        <v>135</v>
      </c>
      <c r="H3" s="36" t="s">
        <v>661</v>
      </c>
      <c r="I3" s="244" t="s">
        <v>406</v>
      </c>
      <c r="J3" s="79" t="s">
        <v>662</v>
      </c>
      <c r="K3" s="329"/>
      <c r="L3" s="329"/>
      <c r="M3" s="99"/>
      <c r="N3" s="99"/>
      <c r="O3" s="99"/>
      <c r="P3" s="99"/>
      <c r="Q3" s="330"/>
      <c r="R3" s="330"/>
      <c r="S3" s="330"/>
      <c r="T3" s="330"/>
      <c r="U3" s="330"/>
      <c r="V3" s="330"/>
      <c r="W3" s="331"/>
      <c r="X3" s="332"/>
      <c r="Y3" s="333"/>
      <c r="Z3" s="250"/>
      <c r="AA3" s="334"/>
      <c r="AB3" s="335"/>
      <c r="AD3" s="213"/>
    </row>
    <row r="4" spans="1:30" ht="115.5" customHeight="1" x14ac:dyDescent="0.25">
      <c r="A4" s="51" t="s">
        <v>34</v>
      </c>
      <c r="B4" s="49" t="s">
        <v>401</v>
      </c>
      <c r="C4" s="336" t="s">
        <v>663</v>
      </c>
      <c r="D4" s="229" t="s">
        <v>664</v>
      </c>
      <c r="E4" s="327" t="s">
        <v>12</v>
      </c>
      <c r="F4" s="328" t="s">
        <v>665</v>
      </c>
      <c r="G4" s="50" t="s">
        <v>135</v>
      </c>
      <c r="H4" s="50" t="s">
        <v>661</v>
      </c>
      <c r="I4" s="67" t="s">
        <v>406</v>
      </c>
      <c r="J4" s="113" t="s">
        <v>666</v>
      </c>
      <c r="K4" s="69"/>
      <c r="L4" s="132"/>
      <c r="M4" s="132"/>
      <c r="N4" s="69"/>
      <c r="O4" s="56"/>
      <c r="P4" s="56"/>
      <c r="Q4" s="337"/>
      <c r="R4" s="337"/>
      <c r="S4" s="337"/>
      <c r="T4" s="314"/>
      <c r="U4" s="315"/>
      <c r="V4" s="56"/>
      <c r="W4" s="277"/>
      <c r="X4" s="332"/>
      <c r="Y4" s="49"/>
      <c r="Z4" s="88"/>
      <c r="AA4" s="334"/>
      <c r="AB4" s="51"/>
    </row>
    <row r="5" spans="1:30" ht="99.75" customHeight="1" x14ac:dyDescent="0.25">
      <c r="A5" s="226" t="s">
        <v>34</v>
      </c>
      <c r="B5" s="338" t="s">
        <v>401</v>
      </c>
      <c r="C5" s="235" t="s">
        <v>667</v>
      </c>
      <c r="D5" s="226" t="s">
        <v>668</v>
      </c>
      <c r="E5" s="103" t="s">
        <v>12</v>
      </c>
      <c r="F5" s="226" t="s">
        <v>669</v>
      </c>
      <c r="G5" s="339" t="s">
        <v>135</v>
      </c>
      <c r="H5" s="339" t="s">
        <v>136</v>
      </c>
      <c r="I5" s="307" t="s">
        <v>670</v>
      </c>
      <c r="J5" s="338" t="s">
        <v>671</v>
      </c>
      <c r="K5" s="315"/>
      <c r="L5" s="315"/>
      <c r="M5" s="69"/>
      <c r="N5" s="315"/>
      <c r="O5" s="315"/>
      <c r="P5" s="56"/>
      <c r="Q5" s="315"/>
      <c r="R5" s="315"/>
      <c r="S5" s="56"/>
      <c r="T5" s="315"/>
      <c r="U5" s="315"/>
      <c r="V5" s="56"/>
      <c r="W5" s="340"/>
      <c r="X5" s="332"/>
      <c r="Y5" s="338"/>
      <c r="Z5" s="88"/>
      <c r="AA5" s="341"/>
      <c r="AB5" s="51"/>
      <c r="AC5" s="342"/>
      <c r="AD5" s="343"/>
    </row>
    <row r="6" spans="1:30" ht="228.75" customHeight="1" x14ac:dyDescent="0.25">
      <c r="A6" s="226" t="s">
        <v>34</v>
      </c>
      <c r="B6" s="338" t="s">
        <v>401</v>
      </c>
      <c r="C6" s="344" t="s">
        <v>556</v>
      </c>
      <c r="D6" s="345" t="s">
        <v>672</v>
      </c>
      <c r="E6" s="346" t="s">
        <v>7</v>
      </c>
      <c r="F6" s="347" t="s">
        <v>673</v>
      </c>
      <c r="G6" s="339" t="s">
        <v>135</v>
      </c>
      <c r="H6" s="339" t="s">
        <v>674</v>
      </c>
      <c r="I6" s="339" t="s">
        <v>675</v>
      </c>
      <c r="J6" s="338" t="s">
        <v>676</v>
      </c>
      <c r="K6" s="348"/>
      <c r="L6" s="348"/>
      <c r="M6" s="348"/>
      <c r="N6" s="348"/>
      <c r="O6" s="348"/>
      <c r="P6" s="348"/>
      <c r="Q6" s="348"/>
      <c r="R6" s="348"/>
      <c r="S6" s="348"/>
      <c r="T6" s="311"/>
      <c r="U6" s="527"/>
      <c r="V6" s="311"/>
      <c r="W6" s="349"/>
      <c r="X6" s="332"/>
      <c r="Y6" s="338"/>
      <c r="Z6" s="88"/>
      <c r="AA6" s="341"/>
      <c r="AB6" s="51"/>
      <c r="AC6" s="342"/>
      <c r="AD6" s="343"/>
    </row>
    <row r="7" spans="1:30" ht="11.25" customHeight="1" x14ac:dyDescent="0.25">
      <c r="A7" s="145">
        <f>COUNTA(A3:A6)</f>
        <v>4</v>
      </c>
      <c r="B7" s="146"/>
      <c r="C7" s="147"/>
      <c r="D7" s="148"/>
      <c r="E7" s="145"/>
      <c r="F7" s="148"/>
      <c r="G7" s="145"/>
      <c r="H7" s="145"/>
      <c r="I7" s="147"/>
      <c r="J7" s="145"/>
      <c r="K7" s="147"/>
      <c r="L7" s="147"/>
      <c r="M7" s="147"/>
      <c r="N7" s="147"/>
      <c r="O7" s="145"/>
      <c r="P7" s="145"/>
      <c r="Q7" s="145"/>
      <c r="R7" s="145"/>
      <c r="S7" s="145"/>
      <c r="T7" s="145"/>
      <c r="U7" s="145"/>
      <c r="V7" s="145"/>
      <c r="W7" s="145"/>
      <c r="X7" s="145"/>
      <c r="Y7" s="145"/>
      <c r="Z7" s="145"/>
      <c r="AA7" s="145"/>
    </row>
    <row r="8" spans="1:30" ht="11.25" customHeight="1" x14ac:dyDescent="0.25">
      <c r="A8" s="145"/>
      <c r="B8" s="146"/>
      <c r="C8" s="147"/>
      <c r="D8" s="148"/>
      <c r="E8" s="145"/>
      <c r="F8" s="148"/>
      <c r="G8" s="145"/>
      <c r="H8" s="145"/>
      <c r="I8" s="147"/>
      <c r="J8" s="145"/>
      <c r="K8" s="147"/>
      <c r="L8" s="147"/>
      <c r="M8" s="147"/>
      <c r="N8" s="147"/>
      <c r="O8" s="145"/>
      <c r="P8" s="145"/>
      <c r="Q8" s="145"/>
      <c r="R8" s="145"/>
      <c r="S8" s="145"/>
      <c r="T8" s="145"/>
      <c r="U8" s="145"/>
      <c r="V8" s="145"/>
      <c r="W8" s="145"/>
      <c r="X8" s="145"/>
      <c r="Y8" s="145"/>
      <c r="Z8" s="145"/>
      <c r="AA8" s="145"/>
    </row>
    <row r="9" spans="1:30" ht="11.25" customHeight="1" x14ac:dyDescent="0.25">
      <c r="A9" s="145"/>
      <c r="B9" s="146"/>
      <c r="C9" s="147"/>
      <c r="D9" s="148"/>
      <c r="E9" s="145"/>
      <c r="F9" s="148"/>
      <c r="G9" s="145"/>
      <c r="H9" s="145"/>
      <c r="I9" s="147"/>
      <c r="J9" s="145"/>
      <c r="K9" s="147"/>
      <c r="L9" s="147"/>
      <c r="M9" s="147"/>
      <c r="N9" s="147"/>
      <c r="O9" s="145"/>
      <c r="P9" s="145"/>
      <c r="Q9" s="145"/>
      <c r="R9" s="145"/>
      <c r="S9" s="145"/>
      <c r="T9" s="145"/>
      <c r="U9" s="145"/>
      <c r="V9" s="145"/>
      <c r="W9" s="145"/>
      <c r="X9" s="145"/>
      <c r="Y9" s="145"/>
      <c r="Z9" s="145"/>
      <c r="AA9" s="145"/>
    </row>
    <row r="10" spans="1:30" ht="11.25" customHeight="1" x14ac:dyDescent="0.25">
      <c r="A10" s="145"/>
      <c r="B10" s="146"/>
      <c r="C10" s="147"/>
      <c r="D10" s="148"/>
      <c r="E10" s="145"/>
      <c r="F10" s="148"/>
      <c r="G10" s="145"/>
      <c r="H10" s="145"/>
      <c r="I10" s="147"/>
      <c r="J10" s="145"/>
      <c r="K10" s="147"/>
      <c r="L10" s="147"/>
      <c r="M10" s="147"/>
      <c r="N10" s="147"/>
      <c r="O10" s="145"/>
      <c r="P10" s="145"/>
      <c r="Q10" s="145"/>
      <c r="R10" s="145"/>
      <c r="S10" s="145"/>
      <c r="T10" s="145"/>
      <c r="U10" s="145"/>
      <c r="V10" s="145"/>
      <c r="W10" s="145"/>
      <c r="X10" s="145"/>
      <c r="Y10" s="145"/>
      <c r="Z10" s="145"/>
      <c r="AA10" s="145"/>
    </row>
    <row r="11" spans="1:30" ht="11.25" customHeight="1" x14ac:dyDescent="0.25">
      <c r="A11" s="145"/>
      <c r="B11" s="146"/>
      <c r="C11" s="147"/>
      <c r="D11" s="148"/>
      <c r="E11" s="145"/>
      <c r="F11" s="148"/>
      <c r="G11" s="145"/>
      <c r="H11" s="145"/>
      <c r="I11" s="147"/>
      <c r="J11" s="145"/>
      <c r="K11" s="147"/>
      <c r="L11" s="147"/>
      <c r="M11" s="147"/>
      <c r="N11" s="147"/>
      <c r="O11" s="145"/>
      <c r="P11" s="145"/>
      <c r="Q11" s="145"/>
      <c r="R11" s="145"/>
      <c r="S11" s="145"/>
      <c r="T11" s="145"/>
      <c r="U11" s="145"/>
      <c r="V11" s="145"/>
      <c r="W11" s="145"/>
      <c r="X11" s="145"/>
      <c r="Y11" s="145"/>
      <c r="Z11" s="145"/>
      <c r="AA11" s="145"/>
    </row>
    <row r="12" spans="1:30" ht="11.25" customHeight="1" x14ac:dyDescent="0.25">
      <c r="A12" s="145"/>
      <c r="B12" s="146"/>
      <c r="C12" s="147"/>
      <c r="D12" s="148"/>
      <c r="E12" s="145"/>
      <c r="F12" s="148"/>
      <c r="G12" s="145"/>
      <c r="H12" s="145"/>
      <c r="I12" s="147"/>
      <c r="J12" s="145"/>
      <c r="K12" s="147"/>
      <c r="L12" s="147"/>
      <c r="M12" s="147"/>
      <c r="N12" s="147"/>
      <c r="O12" s="145"/>
      <c r="P12" s="145"/>
      <c r="Q12" s="145"/>
      <c r="R12" s="145"/>
      <c r="S12" s="145"/>
      <c r="T12" s="145"/>
      <c r="U12" s="145"/>
      <c r="V12" s="145"/>
      <c r="W12" s="145"/>
      <c r="X12" s="145"/>
      <c r="Y12" s="145"/>
      <c r="Z12" s="145"/>
      <c r="AA12" s="145"/>
    </row>
    <row r="13" spans="1:30" ht="11.25" customHeight="1" x14ac:dyDescent="0.25">
      <c r="A13" s="145"/>
      <c r="B13" s="146"/>
      <c r="C13" s="147"/>
      <c r="D13" s="148"/>
      <c r="E13" s="145"/>
      <c r="F13" s="148"/>
      <c r="G13" s="145"/>
      <c r="H13" s="145"/>
      <c r="I13" s="147"/>
      <c r="J13" s="145"/>
      <c r="K13" s="147"/>
      <c r="L13" s="147"/>
      <c r="M13" s="147"/>
      <c r="N13" s="147"/>
      <c r="O13" s="145"/>
      <c r="P13" s="145"/>
      <c r="Q13" s="145"/>
      <c r="R13" s="145"/>
      <c r="S13" s="145"/>
      <c r="T13" s="145"/>
      <c r="U13" s="145"/>
      <c r="V13" s="145"/>
      <c r="W13" s="145"/>
      <c r="X13" s="145"/>
      <c r="Y13" s="145"/>
      <c r="Z13" s="145"/>
      <c r="AA13" s="145"/>
    </row>
    <row r="14" spans="1:30" ht="11.25" customHeight="1" x14ac:dyDescent="0.25">
      <c r="A14" s="145"/>
      <c r="B14" s="146"/>
      <c r="C14" s="147"/>
      <c r="D14" s="148"/>
      <c r="E14" s="145"/>
      <c r="F14" s="148"/>
      <c r="G14" s="145"/>
      <c r="H14" s="145"/>
      <c r="I14" s="147"/>
      <c r="J14" s="145"/>
      <c r="K14" s="147"/>
      <c r="L14" s="147"/>
      <c r="M14" s="147"/>
      <c r="N14" s="147"/>
      <c r="O14" s="145"/>
      <c r="P14" s="145"/>
      <c r="Q14" s="145"/>
      <c r="R14" s="145"/>
      <c r="S14" s="145"/>
      <c r="T14" s="145"/>
      <c r="U14" s="145"/>
      <c r="V14" s="145"/>
      <c r="W14" s="145"/>
      <c r="X14" s="145"/>
      <c r="Y14" s="145"/>
      <c r="Z14" s="145"/>
      <c r="AA14" s="145"/>
    </row>
    <row r="15" spans="1:30" ht="11.25" customHeight="1" x14ac:dyDescent="0.25">
      <c r="A15" s="145"/>
      <c r="B15" s="146"/>
      <c r="C15" s="147"/>
      <c r="D15" s="148"/>
      <c r="E15" s="145"/>
      <c r="F15" s="148"/>
      <c r="G15" s="145"/>
      <c r="H15" s="145"/>
      <c r="I15" s="147"/>
      <c r="J15" s="145"/>
      <c r="K15" s="147"/>
      <c r="L15" s="147"/>
      <c r="M15" s="147"/>
      <c r="N15" s="147"/>
      <c r="O15" s="145"/>
      <c r="P15" s="145"/>
      <c r="Q15" s="145"/>
      <c r="R15" s="145"/>
      <c r="S15" s="145"/>
      <c r="T15" s="145"/>
      <c r="U15" s="145"/>
      <c r="V15" s="145"/>
      <c r="W15" s="145"/>
      <c r="X15" s="145"/>
      <c r="Y15" s="145"/>
      <c r="Z15" s="145"/>
      <c r="AA15" s="145"/>
    </row>
    <row r="16" spans="1:30" ht="11.25" customHeight="1" x14ac:dyDescent="0.25">
      <c r="A16" s="145"/>
      <c r="B16" s="146"/>
      <c r="C16" s="147"/>
      <c r="D16" s="148"/>
      <c r="E16" s="145"/>
      <c r="F16" s="148"/>
      <c r="G16" s="145"/>
      <c r="H16" s="145"/>
      <c r="I16" s="147"/>
      <c r="J16" s="145"/>
      <c r="K16" s="147"/>
      <c r="L16" s="147"/>
      <c r="M16" s="147"/>
      <c r="N16" s="147"/>
      <c r="O16" s="145"/>
      <c r="P16" s="145"/>
      <c r="Q16" s="145"/>
      <c r="R16" s="145"/>
      <c r="S16" s="145"/>
      <c r="T16" s="145"/>
      <c r="U16" s="145"/>
      <c r="V16" s="145"/>
      <c r="W16" s="145"/>
      <c r="X16" s="145"/>
      <c r="Y16" s="145"/>
      <c r="Z16" s="145"/>
      <c r="AA16" s="145"/>
    </row>
    <row r="17" spans="1:27" ht="11.25" customHeight="1" x14ac:dyDescent="0.25">
      <c r="A17" s="145"/>
      <c r="B17" s="146"/>
      <c r="C17" s="147"/>
      <c r="D17" s="148"/>
      <c r="E17" s="145"/>
      <c r="F17" s="148"/>
      <c r="G17" s="145"/>
      <c r="H17" s="145"/>
      <c r="I17" s="147"/>
      <c r="J17" s="145"/>
      <c r="K17" s="147"/>
      <c r="L17" s="147"/>
      <c r="M17" s="147"/>
      <c r="N17" s="147"/>
      <c r="O17" s="145"/>
      <c r="P17" s="145"/>
      <c r="Q17" s="145"/>
      <c r="R17" s="145"/>
      <c r="S17" s="145"/>
      <c r="T17" s="145"/>
      <c r="U17" s="145"/>
      <c r="V17" s="145"/>
      <c r="W17" s="145"/>
      <c r="X17" s="145"/>
      <c r="Y17" s="145"/>
      <c r="Z17" s="145"/>
      <c r="AA17" s="145"/>
    </row>
    <row r="18" spans="1:27" ht="11.25" customHeight="1" x14ac:dyDescent="0.25">
      <c r="A18" s="145"/>
      <c r="B18" s="146"/>
      <c r="C18" s="147"/>
      <c r="D18" s="148"/>
      <c r="E18" s="145"/>
      <c r="F18" s="148"/>
      <c r="G18" s="145"/>
      <c r="H18" s="145"/>
      <c r="I18" s="147"/>
      <c r="J18" s="145"/>
      <c r="K18" s="147"/>
      <c r="L18" s="147"/>
      <c r="M18" s="147"/>
      <c r="N18" s="147"/>
      <c r="O18" s="145"/>
      <c r="P18" s="145"/>
      <c r="Q18" s="145"/>
      <c r="R18" s="145"/>
      <c r="S18" s="145"/>
      <c r="T18" s="145"/>
      <c r="U18" s="145"/>
      <c r="V18" s="145"/>
      <c r="W18" s="145"/>
      <c r="X18" s="145"/>
      <c r="Y18" s="145"/>
      <c r="Z18" s="145"/>
      <c r="AA18" s="145"/>
    </row>
    <row r="19" spans="1:27" ht="11.25" customHeight="1" x14ac:dyDescent="0.25">
      <c r="A19" s="145"/>
      <c r="B19" s="146"/>
      <c r="C19" s="147"/>
      <c r="D19" s="148"/>
      <c r="E19" s="145"/>
      <c r="F19" s="148"/>
      <c r="G19" s="145"/>
      <c r="H19" s="145"/>
      <c r="I19" s="147"/>
      <c r="J19" s="145"/>
      <c r="K19" s="147"/>
      <c r="L19" s="147"/>
      <c r="M19" s="147"/>
      <c r="N19" s="147"/>
      <c r="O19" s="145"/>
      <c r="P19" s="145"/>
      <c r="Q19" s="145"/>
      <c r="R19" s="145"/>
      <c r="S19" s="145"/>
      <c r="T19" s="145"/>
      <c r="U19" s="145"/>
      <c r="V19" s="145"/>
      <c r="W19" s="145"/>
      <c r="X19" s="145"/>
      <c r="Y19" s="145"/>
      <c r="Z19" s="145"/>
      <c r="AA19" s="145"/>
    </row>
    <row r="20" spans="1:27" ht="11.25" customHeight="1" x14ac:dyDescent="0.25">
      <c r="A20" s="145"/>
      <c r="B20" s="146"/>
      <c r="C20" s="147"/>
      <c r="D20" s="148"/>
      <c r="E20" s="145"/>
      <c r="F20" s="148"/>
      <c r="G20" s="145"/>
      <c r="H20" s="145"/>
      <c r="I20" s="147"/>
      <c r="J20" s="145"/>
      <c r="K20" s="147"/>
      <c r="L20" s="147"/>
      <c r="M20" s="147"/>
      <c r="N20" s="147"/>
      <c r="O20" s="145"/>
      <c r="P20" s="145"/>
      <c r="Q20" s="145"/>
      <c r="R20" s="145"/>
      <c r="S20" s="145"/>
      <c r="T20" s="145"/>
      <c r="U20" s="145"/>
      <c r="V20" s="145"/>
      <c r="W20" s="145"/>
      <c r="X20" s="145"/>
      <c r="Y20" s="145"/>
      <c r="Z20" s="145"/>
      <c r="AA20" s="145"/>
    </row>
    <row r="21" spans="1:27" ht="11.25" customHeight="1" x14ac:dyDescent="0.25">
      <c r="A21" s="145"/>
      <c r="B21" s="146"/>
      <c r="C21" s="147"/>
      <c r="D21" s="148"/>
      <c r="E21" s="145"/>
      <c r="F21" s="148"/>
      <c r="G21" s="145"/>
      <c r="H21" s="145"/>
      <c r="I21" s="147"/>
      <c r="J21" s="145"/>
      <c r="K21" s="147"/>
      <c r="L21" s="147"/>
      <c r="M21" s="147"/>
      <c r="N21" s="147"/>
      <c r="O21" s="145"/>
      <c r="P21" s="145"/>
      <c r="Q21" s="145"/>
      <c r="R21" s="145"/>
      <c r="S21" s="145"/>
      <c r="T21" s="145"/>
      <c r="U21" s="145"/>
      <c r="V21" s="145"/>
      <c r="W21" s="145"/>
      <c r="X21" s="145"/>
      <c r="Y21" s="145"/>
      <c r="Z21" s="145"/>
      <c r="AA21" s="145"/>
    </row>
    <row r="22" spans="1:27" ht="11.25" customHeight="1" x14ac:dyDescent="0.25">
      <c r="A22" s="145"/>
      <c r="B22" s="146"/>
      <c r="C22" s="147"/>
      <c r="D22" s="148"/>
      <c r="E22" s="145"/>
      <c r="F22" s="148"/>
      <c r="G22" s="145"/>
      <c r="H22" s="145"/>
      <c r="I22" s="147"/>
      <c r="J22" s="145"/>
      <c r="K22" s="147"/>
      <c r="L22" s="147"/>
      <c r="M22" s="147"/>
      <c r="N22" s="147"/>
      <c r="O22" s="145"/>
      <c r="P22" s="145"/>
      <c r="Q22" s="145"/>
      <c r="R22" s="145"/>
      <c r="S22" s="145"/>
      <c r="T22" s="145"/>
      <c r="U22" s="145"/>
      <c r="V22" s="145"/>
      <c r="W22" s="145"/>
      <c r="X22" s="145"/>
      <c r="Y22" s="145"/>
      <c r="Z22" s="145"/>
      <c r="AA22" s="145"/>
    </row>
    <row r="23" spans="1:27" ht="11.25" customHeight="1" x14ac:dyDescent="0.25">
      <c r="A23" s="145"/>
      <c r="B23" s="146"/>
      <c r="C23" s="147"/>
      <c r="D23" s="148"/>
      <c r="E23" s="145"/>
      <c r="F23" s="148"/>
      <c r="G23" s="145"/>
      <c r="H23" s="145"/>
      <c r="I23" s="147"/>
      <c r="J23" s="145"/>
      <c r="K23" s="147"/>
      <c r="L23" s="147"/>
      <c r="M23" s="147"/>
      <c r="N23" s="147"/>
      <c r="O23" s="145"/>
      <c r="P23" s="145"/>
      <c r="Q23" s="145"/>
      <c r="R23" s="145"/>
      <c r="S23" s="145"/>
      <c r="T23" s="145"/>
      <c r="U23" s="145"/>
      <c r="V23" s="145"/>
      <c r="W23" s="145"/>
      <c r="X23" s="145"/>
      <c r="Y23" s="145"/>
      <c r="Z23" s="145"/>
      <c r="AA23" s="145"/>
    </row>
    <row r="24" spans="1:27" ht="11.25" customHeight="1" x14ac:dyDescent="0.25">
      <c r="A24" s="145"/>
      <c r="B24" s="146"/>
      <c r="C24" s="147"/>
      <c r="D24" s="148"/>
      <c r="E24" s="145"/>
      <c r="F24" s="148"/>
      <c r="G24" s="145"/>
      <c r="H24" s="145"/>
      <c r="I24" s="147"/>
      <c r="J24" s="145"/>
      <c r="K24" s="147"/>
      <c r="L24" s="147"/>
      <c r="M24" s="147"/>
      <c r="N24" s="147"/>
      <c r="O24" s="145"/>
      <c r="P24" s="145"/>
      <c r="Q24" s="145"/>
      <c r="R24" s="145"/>
      <c r="S24" s="145"/>
      <c r="T24" s="145"/>
      <c r="U24" s="145"/>
      <c r="V24" s="145"/>
      <c r="W24" s="145"/>
      <c r="X24" s="145"/>
      <c r="Y24" s="145"/>
      <c r="Z24" s="145"/>
      <c r="AA24" s="145"/>
    </row>
    <row r="25" spans="1:27" ht="11.25" customHeight="1" x14ac:dyDescent="0.25">
      <c r="A25" s="145"/>
      <c r="B25" s="146"/>
      <c r="C25" s="147"/>
      <c r="D25" s="148"/>
      <c r="E25" s="145"/>
      <c r="F25" s="148"/>
      <c r="G25" s="145"/>
      <c r="H25" s="145"/>
      <c r="I25" s="147"/>
      <c r="J25" s="145"/>
      <c r="K25" s="147"/>
      <c r="L25" s="147"/>
      <c r="M25" s="147"/>
      <c r="N25" s="147"/>
      <c r="O25" s="145"/>
      <c r="P25" s="145"/>
      <c r="Q25" s="145"/>
      <c r="R25" s="145"/>
      <c r="S25" s="145"/>
      <c r="T25" s="145"/>
      <c r="U25" s="145"/>
      <c r="V25" s="145"/>
      <c r="W25" s="145"/>
      <c r="X25" s="145"/>
      <c r="Y25" s="145"/>
      <c r="Z25" s="145"/>
      <c r="AA25" s="145"/>
    </row>
    <row r="26" spans="1:27" ht="11.25" customHeight="1" x14ac:dyDescent="0.25">
      <c r="A26" s="145"/>
      <c r="B26" s="146"/>
      <c r="C26" s="147"/>
      <c r="D26" s="148"/>
      <c r="E26" s="145"/>
      <c r="F26" s="148"/>
      <c r="G26" s="145"/>
      <c r="H26" s="145"/>
      <c r="I26" s="147"/>
      <c r="J26" s="145"/>
      <c r="K26" s="147"/>
      <c r="L26" s="147"/>
      <c r="M26" s="147"/>
      <c r="N26" s="147"/>
      <c r="O26" s="145"/>
      <c r="P26" s="145"/>
      <c r="Q26" s="145"/>
      <c r="R26" s="145"/>
      <c r="S26" s="145"/>
      <c r="T26" s="145"/>
      <c r="U26" s="145"/>
      <c r="V26" s="145"/>
      <c r="W26" s="145"/>
      <c r="X26" s="145"/>
      <c r="Y26" s="145"/>
      <c r="Z26" s="145"/>
      <c r="AA26" s="145"/>
    </row>
    <row r="27" spans="1:27" ht="11.25" customHeight="1" x14ac:dyDescent="0.25">
      <c r="A27" s="145"/>
      <c r="B27" s="146"/>
      <c r="C27" s="147"/>
      <c r="D27" s="148"/>
      <c r="E27" s="145"/>
      <c r="F27" s="148"/>
      <c r="G27" s="145"/>
      <c r="H27" s="145"/>
      <c r="I27" s="147"/>
      <c r="J27" s="145"/>
      <c r="K27" s="147"/>
      <c r="L27" s="147"/>
      <c r="M27" s="147"/>
      <c r="N27" s="147"/>
      <c r="O27" s="145"/>
      <c r="P27" s="145"/>
      <c r="Q27" s="145"/>
      <c r="R27" s="145"/>
      <c r="S27" s="145"/>
      <c r="T27" s="145"/>
      <c r="U27" s="145"/>
      <c r="V27" s="145"/>
      <c r="W27" s="145"/>
      <c r="X27" s="145"/>
      <c r="Y27" s="145"/>
      <c r="Z27" s="145"/>
      <c r="AA27" s="145"/>
    </row>
    <row r="28" spans="1:27" ht="11.25" customHeight="1" x14ac:dyDescent="0.25">
      <c r="A28" s="145"/>
      <c r="B28" s="146"/>
      <c r="C28" s="147"/>
      <c r="D28" s="148"/>
      <c r="E28" s="145"/>
      <c r="F28" s="148"/>
      <c r="G28" s="145"/>
      <c r="H28" s="145"/>
      <c r="I28" s="147"/>
      <c r="J28" s="145"/>
      <c r="K28" s="147"/>
      <c r="L28" s="147"/>
      <c r="M28" s="147"/>
      <c r="N28" s="147"/>
      <c r="O28" s="145"/>
      <c r="P28" s="145"/>
      <c r="Q28" s="145"/>
      <c r="R28" s="145"/>
      <c r="S28" s="145"/>
      <c r="T28" s="145"/>
      <c r="U28" s="145"/>
      <c r="V28" s="145"/>
      <c r="W28" s="145"/>
      <c r="X28" s="145"/>
      <c r="Y28" s="145"/>
      <c r="Z28" s="145"/>
      <c r="AA28" s="145"/>
    </row>
    <row r="29" spans="1:27" ht="11.25" customHeight="1" x14ac:dyDescent="0.25">
      <c r="A29" s="145"/>
      <c r="B29" s="146"/>
      <c r="C29" s="147"/>
      <c r="D29" s="148"/>
      <c r="E29" s="145"/>
      <c r="F29" s="148"/>
      <c r="G29" s="145"/>
      <c r="H29" s="145"/>
      <c r="I29" s="147"/>
      <c r="J29" s="145"/>
      <c r="K29" s="147"/>
      <c r="L29" s="147"/>
      <c r="M29" s="147"/>
      <c r="N29" s="147"/>
      <c r="O29" s="145"/>
      <c r="P29" s="145"/>
      <c r="Q29" s="145"/>
      <c r="R29" s="145"/>
      <c r="S29" s="145"/>
      <c r="T29" s="145"/>
      <c r="U29" s="145"/>
      <c r="V29" s="145"/>
      <c r="W29" s="145"/>
      <c r="X29" s="145"/>
      <c r="Y29" s="145"/>
      <c r="Z29" s="145"/>
      <c r="AA29" s="145"/>
    </row>
    <row r="30" spans="1:27" ht="11.25" customHeight="1" x14ac:dyDescent="0.25">
      <c r="A30" s="145"/>
      <c r="B30" s="146"/>
      <c r="C30" s="147"/>
      <c r="D30" s="148"/>
      <c r="E30" s="145"/>
      <c r="F30" s="148"/>
      <c r="G30" s="145"/>
      <c r="H30" s="145"/>
      <c r="I30" s="147"/>
      <c r="J30" s="145"/>
      <c r="K30" s="147"/>
      <c r="L30" s="147"/>
      <c r="M30" s="147"/>
      <c r="N30" s="147"/>
      <c r="O30" s="145"/>
      <c r="P30" s="145"/>
      <c r="Q30" s="145"/>
      <c r="R30" s="145"/>
      <c r="S30" s="145"/>
      <c r="T30" s="145"/>
      <c r="U30" s="145"/>
      <c r="V30" s="145"/>
      <c r="W30" s="145"/>
      <c r="X30" s="145"/>
      <c r="Y30" s="145"/>
      <c r="Z30" s="145"/>
      <c r="AA30" s="145"/>
    </row>
    <row r="31" spans="1:27" ht="11.25" customHeight="1" x14ac:dyDescent="0.25">
      <c r="A31" s="145"/>
      <c r="B31" s="146"/>
      <c r="C31" s="147"/>
      <c r="D31" s="148"/>
      <c r="E31" s="145"/>
      <c r="F31" s="148"/>
      <c r="G31" s="145"/>
      <c r="H31" s="145"/>
      <c r="I31" s="147"/>
      <c r="J31" s="145"/>
      <c r="K31" s="147"/>
      <c r="L31" s="147"/>
      <c r="M31" s="147"/>
      <c r="N31" s="147"/>
      <c r="O31" s="145"/>
      <c r="P31" s="145"/>
      <c r="Q31" s="145"/>
      <c r="R31" s="145"/>
      <c r="S31" s="145"/>
      <c r="T31" s="145"/>
      <c r="U31" s="145"/>
      <c r="V31" s="145"/>
      <c r="W31" s="145"/>
      <c r="X31" s="145"/>
      <c r="Y31" s="145"/>
      <c r="Z31" s="145"/>
      <c r="AA31" s="145"/>
    </row>
    <row r="32" spans="1:27" ht="11.25" customHeight="1" x14ac:dyDescent="0.25">
      <c r="A32" s="145"/>
      <c r="B32" s="146"/>
      <c r="C32" s="147"/>
      <c r="D32" s="148"/>
      <c r="E32" s="145"/>
      <c r="F32" s="148"/>
      <c r="G32" s="145"/>
      <c r="H32" s="145"/>
      <c r="I32" s="147"/>
      <c r="J32" s="145"/>
      <c r="K32" s="147"/>
      <c r="L32" s="147"/>
      <c r="M32" s="147"/>
      <c r="N32" s="147"/>
      <c r="O32" s="145"/>
      <c r="P32" s="145"/>
      <c r="Q32" s="145"/>
      <c r="R32" s="145"/>
      <c r="S32" s="145"/>
      <c r="T32" s="145"/>
      <c r="U32" s="145"/>
      <c r="V32" s="145"/>
      <c r="W32" s="145"/>
      <c r="X32" s="145"/>
      <c r="Y32" s="145"/>
      <c r="Z32" s="145"/>
      <c r="AA32" s="145"/>
    </row>
    <row r="33" spans="1:27" ht="11.25" customHeight="1" x14ac:dyDescent="0.25">
      <c r="A33" s="145"/>
      <c r="B33" s="146"/>
      <c r="C33" s="147"/>
      <c r="D33" s="148"/>
      <c r="E33" s="145"/>
      <c r="F33" s="148"/>
      <c r="G33" s="145"/>
      <c r="H33" s="145"/>
      <c r="I33" s="147"/>
      <c r="J33" s="145"/>
      <c r="K33" s="147"/>
      <c r="L33" s="147"/>
      <c r="M33" s="147"/>
      <c r="N33" s="147"/>
      <c r="O33" s="145"/>
      <c r="P33" s="145"/>
      <c r="Q33" s="145"/>
      <c r="R33" s="145"/>
      <c r="S33" s="145"/>
      <c r="T33" s="145"/>
      <c r="U33" s="145"/>
      <c r="V33" s="145"/>
      <c r="W33" s="145"/>
      <c r="X33" s="145"/>
      <c r="Y33" s="145"/>
      <c r="Z33" s="145"/>
      <c r="AA33" s="145"/>
    </row>
    <row r="34" spans="1:27" ht="11.25" customHeight="1" x14ac:dyDescent="0.25">
      <c r="A34" s="145"/>
      <c r="B34" s="146"/>
      <c r="C34" s="147"/>
      <c r="D34" s="148"/>
      <c r="E34" s="145"/>
      <c r="F34" s="148"/>
      <c r="G34" s="145"/>
      <c r="H34" s="145"/>
      <c r="I34" s="147"/>
      <c r="J34" s="145"/>
      <c r="K34" s="147"/>
      <c r="L34" s="147"/>
      <c r="M34" s="147"/>
      <c r="N34" s="147"/>
      <c r="O34" s="145"/>
      <c r="P34" s="145"/>
      <c r="Q34" s="145"/>
      <c r="R34" s="145"/>
      <c r="S34" s="145"/>
      <c r="T34" s="145"/>
      <c r="U34" s="145"/>
      <c r="V34" s="145"/>
      <c r="W34" s="145"/>
      <c r="X34" s="145"/>
      <c r="Y34" s="145"/>
      <c r="Z34" s="145"/>
      <c r="AA34" s="145"/>
    </row>
    <row r="35" spans="1:27" ht="11.25" customHeight="1" x14ac:dyDescent="0.25">
      <c r="A35" s="145"/>
      <c r="B35" s="146"/>
      <c r="C35" s="147"/>
      <c r="D35" s="148"/>
      <c r="E35" s="145"/>
      <c r="F35" s="148"/>
      <c r="G35" s="145"/>
      <c r="H35" s="145"/>
      <c r="I35" s="147"/>
      <c r="J35" s="145"/>
      <c r="K35" s="147"/>
      <c r="L35" s="147"/>
      <c r="M35" s="147"/>
      <c r="N35" s="147"/>
      <c r="O35" s="145"/>
      <c r="P35" s="145"/>
      <c r="Q35" s="145"/>
      <c r="R35" s="145"/>
      <c r="S35" s="145"/>
      <c r="T35" s="145"/>
      <c r="U35" s="145"/>
      <c r="V35" s="145"/>
      <c r="W35" s="145"/>
      <c r="X35" s="145"/>
      <c r="Y35" s="145"/>
      <c r="Z35" s="145"/>
      <c r="AA35" s="145"/>
    </row>
    <row r="36" spans="1:27" ht="11.25" customHeight="1" x14ac:dyDescent="0.25">
      <c r="A36" s="145"/>
      <c r="B36" s="146"/>
      <c r="C36" s="147"/>
      <c r="D36" s="148"/>
      <c r="E36" s="145"/>
      <c r="F36" s="148"/>
      <c r="G36" s="145"/>
      <c r="H36" s="145"/>
      <c r="I36" s="147"/>
      <c r="J36" s="145"/>
      <c r="K36" s="147"/>
      <c r="L36" s="147"/>
      <c r="M36" s="147"/>
      <c r="N36" s="147"/>
      <c r="O36" s="145"/>
      <c r="P36" s="145"/>
      <c r="Q36" s="145"/>
      <c r="R36" s="145"/>
      <c r="S36" s="145"/>
      <c r="T36" s="145"/>
      <c r="U36" s="145"/>
      <c r="V36" s="145"/>
      <c r="W36" s="145"/>
      <c r="X36" s="145"/>
      <c r="Y36" s="145"/>
      <c r="Z36" s="145"/>
      <c r="AA36" s="145"/>
    </row>
    <row r="37" spans="1:27" ht="11.25" customHeight="1" x14ac:dyDescent="0.25">
      <c r="A37" s="145"/>
      <c r="B37" s="146"/>
      <c r="C37" s="147"/>
      <c r="D37" s="148"/>
      <c r="E37" s="145"/>
      <c r="F37" s="148"/>
      <c r="G37" s="145"/>
      <c r="H37" s="145"/>
      <c r="I37" s="147"/>
      <c r="J37" s="145"/>
      <c r="K37" s="147"/>
      <c r="L37" s="147"/>
      <c r="M37" s="147"/>
      <c r="N37" s="147"/>
      <c r="O37" s="145"/>
      <c r="P37" s="145"/>
      <c r="Q37" s="145"/>
      <c r="R37" s="145"/>
      <c r="S37" s="145"/>
      <c r="T37" s="145"/>
      <c r="U37" s="145"/>
      <c r="V37" s="145"/>
      <c r="W37" s="145"/>
      <c r="X37" s="145"/>
      <c r="Y37" s="145"/>
      <c r="Z37" s="145"/>
      <c r="AA37" s="145"/>
    </row>
    <row r="38" spans="1:27" ht="11.25" customHeight="1" x14ac:dyDescent="0.25">
      <c r="A38" s="145"/>
      <c r="B38" s="146"/>
      <c r="C38" s="147"/>
      <c r="D38" s="148"/>
      <c r="E38" s="145"/>
      <c r="F38" s="148"/>
      <c r="G38" s="145"/>
      <c r="H38" s="145"/>
      <c r="I38" s="147"/>
      <c r="J38" s="145"/>
      <c r="K38" s="147"/>
      <c r="L38" s="147"/>
      <c r="M38" s="147"/>
      <c r="N38" s="147"/>
      <c r="O38" s="145"/>
      <c r="P38" s="145"/>
      <c r="Q38" s="145"/>
      <c r="R38" s="145"/>
      <c r="S38" s="145"/>
      <c r="T38" s="145"/>
      <c r="U38" s="145"/>
      <c r="V38" s="145"/>
      <c r="W38" s="145"/>
      <c r="X38" s="145"/>
      <c r="Y38" s="145"/>
      <c r="Z38" s="145"/>
      <c r="AA38" s="145"/>
    </row>
    <row r="39" spans="1:27" ht="11.25" customHeight="1" x14ac:dyDescent="0.25">
      <c r="A39" s="145"/>
      <c r="B39" s="146"/>
      <c r="C39" s="147"/>
      <c r="D39" s="148"/>
      <c r="E39" s="145"/>
      <c r="F39" s="148"/>
      <c r="G39" s="145"/>
      <c r="H39" s="145"/>
      <c r="I39" s="147"/>
      <c r="J39" s="145"/>
      <c r="K39" s="147"/>
      <c r="L39" s="147"/>
      <c r="M39" s="147"/>
      <c r="N39" s="147"/>
      <c r="O39" s="145"/>
      <c r="P39" s="145"/>
      <c r="Q39" s="145"/>
      <c r="R39" s="145"/>
      <c r="S39" s="145"/>
      <c r="T39" s="145"/>
      <c r="U39" s="145"/>
      <c r="V39" s="145"/>
      <c r="W39" s="145"/>
      <c r="X39" s="145"/>
      <c r="Y39" s="145"/>
      <c r="Z39" s="145"/>
      <c r="AA39" s="145"/>
    </row>
    <row r="40" spans="1:27" ht="11.25" customHeight="1" x14ac:dyDescent="0.25">
      <c r="A40" s="145"/>
      <c r="B40" s="146"/>
      <c r="C40" s="147"/>
      <c r="D40" s="148"/>
      <c r="E40" s="145"/>
      <c r="F40" s="148"/>
      <c r="G40" s="145"/>
      <c r="H40" s="145"/>
      <c r="I40" s="147"/>
      <c r="J40" s="145"/>
      <c r="K40" s="147"/>
      <c r="L40" s="147"/>
      <c r="M40" s="147"/>
      <c r="N40" s="147"/>
      <c r="O40" s="145"/>
      <c r="P40" s="145"/>
      <c r="Q40" s="145"/>
      <c r="R40" s="145"/>
      <c r="S40" s="145"/>
      <c r="T40" s="145"/>
      <c r="U40" s="145"/>
      <c r="V40" s="145"/>
      <c r="W40" s="145"/>
      <c r="X40" s="145"/>
      <c r="Y40" s="145"/>
      <c r="Z40" s="145"/>
      <c r="AA40" s="145"/>
    </row>
    <row r="41" spans="1:27" ht="11.25" customHeight="1" x14ac:dyDescent="0.25">
      <c r="A41" s="145"/>
      <c r="B41" s="146"/>
      <c r="C41" s="147"/>
      <c r="D41" s="148"/>
      <c r="E41" s="145"/>
      <c r="F41" s="148"/>
      <c r="G41" s="145"/>
      <c r="H41" s="145"/>
      <c r="I41" s="147"/>
      <c r="J41" s="145"/>
      <c r="K41" s="147"/>
      <c r="L41" s="147"/>
      <c r="M41" s="147"/>
      <c r="N41" s="147"/>
      <c r="O41" s="145"/>
      <c r="P41" s="145"/>
      <c r="Q41" s="145"/>
      <c r="R41" s="145"/>
      <c r="S41" s="145"/>
      <c r="T41" s="145"/>
      <c r="U41" s="145"/>
      <c r="V41" s="145"/>
      <c r="W41" s="145"/>
      <c r="X41" s="145"/>
      <c r="Y41" s="145"/>
      <c r="Z41" s="145"/>
      <c r="AA41" s="145"/>
    </row>
    <row r="42" spans="1:27" ht="11.25" customHeight="1" x14ac:dyDescent="0.25">
      <c r="A42" s="145"/>
      <c r="B42" s="146"/>
      <c r="C42" s="147"/>
      <c r="D42" s="148"/>
      <c r="E42" s="145"/>
      <c r="F42" s="148"/>
      <c r="G42" s="145"/>
      <c r="H42" s="145"/>
      <c r="I42" s="147"/>
      <c r="J42" s="145"/>
      <c r="K42" s="147"/>
      <c r="L42" s="147"/>
      <c r="M42" s="147"/>
      <c r="N42" s="147"/>
      <c r="O42" s="145"/>
      <c r="P42" s="145"/>
      <c r="Q42" s="145"/>
      <c r="R42" s="145"/>
      <c r="S42" s="145"/>
      <c r="T42" s="145"/>
      <c r="U42" s="145"/>
      <c r="V42" s="145"/>
      <c r="W42" s="145"/>
      <c r="X42" s="145"/>
      <c r="Y42" s="145"/>
      <c r="Z42" s="145"/>
      <c r="AA42" s="145"/>
    </row>
    <row r="43" spans="1:27" ht="11.25" customHeight="1" x14ac:dyDescent="0.25">
      <c r="A43" s="145"/>
      <c r="B43" s="146"/>
      <c r="C43" s="147"/>
      <c r="D43" s="148"/>
      <c r="E43" s="145"/>
      <c r="F43" s="148"/>
      <c r="G43" s="145"/>
      <c r="H43" s="145"/>
      <c r="I43" s="147"/>
      <c r="J43" s="145"/>
      <c r="K43" s="147"/>
      <c r="L43" s="147"/>
      <c r="M43" s="147"/>
      <c r="N43" s="147"/>
      <c r="O43" s="145"/>
      <c r="P43" s="145"/>
      <c r="Q43" s="145"/>
      <c r="R43" s="145"/>
      <c r="S43" s="145"/>
      <c r="T43" s="145"/>
      <c r="U43" s="145"/>
      <c r="V43" s="145"/>
      <c r="W43" s="145"/>
      <c r="X43" s="145"/>
      <c r="Y43" s="145"/>
      <c r="Z43" s="145"/>
      <c r="AA43" s="145"/>
    </row>
    <row r="44" spans="1:27" ht="11.25" customHeight="1" x14ac:dyDescent="0.25">
      <c r="A44" s="145"/>
      <c r="B44" s="146"/>
      <c r="C44" s="147"/>
      <c r="D44" s="148"/>
      <c r="E44" s="145"/>
      <c r="F44" s="148"/>
      <c r="G44" s="145"/>
      <c r="H44" s="145"/>
      <c r="I44" s="147"/>
      <c r="J44" s="145"/>
      <c r="K44" s="147"/>
      <c r="L44" s="147"/>
      <c r="M44" s="147"/>
      <c r="N44" s="147"/>
      <c r="O44" s="145"/>
      <c r="P44" s="145"/>
      <c r="Q44" s="145"/>
      <c r="R44" s="145"/>
      <c r="S44" s="145"/>
      <c r="T44" s="145"/>
      <c r="U44" s="145"/>
      <c r="V44" s="145"/>
      <c r="W44" s="145"/>
      <c r="X44" s="145"/>
      <c r="Y44" s="145"/>
      <c r="Z44" s="145"/>
      <c r="AA44" s="145"/>
    </row>
    <row r="45" spans="1:27" ht="11.25" customHeight="1" x14ac:dyDescent="0.25">
      <c r="A45" s="145"/>
      <c r="B45" s="146"/>
      <c r="C45" s="147"/>
      <c r="D45" s="148"/>
      <c r="E45" s="145"/>
      <c r="F45" s="148"/>
      <c r="G45" s="145"/>
      <c r="H45" s="145"/>
      <c r="I45" s="147"/>
      <c r="J45" s="145"/>
      <c r="K45" s="147"/>
      <c r="L45" s="147"/>
      <c r="M45" s="147"/>
      <c r="N45" s="147"/>
      <c r="O45" s="145"/>
      <c r="P45" s="145"/>
      <c r="Q45" s="145"/>
      <c r="R45" s="145"/>
      <c r="S45" s="145"/>
      <c r="T45" s="145"/>
      <c r="U45" s="145"/>
      <c r="V45" s="145"/>
      <c r="W45" s="145"/>
      <c r="X45" s="145"/>
      <c r="Y45" s="145"/>
      <c r="Z45" s="145"/>
      <c r="AA45" s="145"/>
    </row>
    <row r="46" spans="1:27" ht="11.25" customHeight="1" x14ac:dyDescent="0.25">
      <c r="A46" s="145"/>
      <c r="B46" s="146"/>
      <c r="C46" s="147"/>
      <c r="D46" s="148"/>
      <c r="E46" s="145"/>
      <c r="F46" s="148"/>
      <c r="G46" s="145"/>
      <c r="H46" s="145"/>
      <c r="I46" s="147"/>
      <c r="J46" s="145"/>
      <c r="K46" s="147"/>
      <c r="L46" s="147"/>
      <c r="M46" s="147"/>
      <c r="N46" s="147"/>
      <c r="O46" s="145"/>
      <c r="P46" s="145"/>
      <c r="Q46" s="145"/>
      <c r="R46" s="145"/>
      <c r="S46" s="145"/>
      <c r="T46" s="145"/>
      <c r="U46" s="145"/>
      <c r="V46" s="145"/>
      <c r="W46" s="145"/>
      <c r="X46" s="145"/>
      <c r="Y46" s="145"/>
      <c r="Z46" s="145"/>
      <c r="AA46" s="145"/>
    </row>
    <row r="47" spans="1:27" ht="11.25" customHeight="1" x14ac:dyDescent="0.25">
      <c r="A47" s="145"/>
      <c r="B47" s="146"/>
      <c r="C47" s="147"/>
      <c r="D47" s="148"/>
      <c r="E47" s="145"/>
      <c r="F47" s="148"/>
      <c r="G47" s="145"/>
      <c r="H47" s="145"/>
      <c r="I47" s="147"/>
      <c r="J47" s="145"/>
      <c r="K47" s="147"/>
      <c r="L47" s="147"/>
      <c r="M47" s="147"/>
      <c r="N47" s="147"/>
      <c r="O47" s="145"/>
      <c r="P47" s="145"/>
      <c r="Q47" s="145"/>
      <c r="R47" s="145"/>
      <c r="S47" s="145"/>
      <c r="T47" s="145"/>
      <c r="U47" s="145"/>
      <c r="V47" s="145"/>
      <c r="W47" s="145"/>
      <c r="X47" s="145"/>
      <c r="Y47" s="145"/>
      <c r="Z47" s="145"/>
      <c r="AA47" s="145"/>
    </row>
    <row r="48" spans="1:27" ht="11.25" customHeight="1" x14ac:dyDescent="0.25">
      <c r="A48" s="145"/>
      <c r="B48" s="146"/>
      <c r="C48" s="147"/>
      <c r="D48" s="148"/>
      <c r="E48" s="145"/>
      <c r="F48" s="148"/>
      <c r="G48" s="145"/>
      <c r="H48" s="145"/>
      <c r="I48" s="147"/>
      <c r="J48" s="145"/>
      <c r="K48" s="147"/>
      <c r="L48" s="147"/>
      <c r="M48" s="147"/>
      <c r="N48" s="147"/>
      <c r="O48" s="145"/>
      <c r="P48" s="145"/>
      <c r="Q48" s="145"/>
      <c r="R48" s="145"/>
      <c r="S48" s="145"/>
      <c r="T48" s="145"/>
      <c r="U48" s="145"/>
      <c r="V48" s="145"/>
      <c r="W48" s="145"/>
      <c r="X48" s="145"/>
      <c r="Y48" s="145"/>
      <c r="Z48" s="145"/>
      <c r="AA48" s="145"/>
    </row>
    <row r="49" spans="1:27" ht="11.25" customHeight="1" x14ac:dyDescent="0.25">
      <c r="A49" s="145"/>
      <c r="B49" s="146"/>
      <c r="C49" s="147"/>
      <c r="D49" s="148"/>
      <c r="E49" s="145"/>
      <c r="F49" s="148"/>
      <c r="G49" s="145"/>
      <c r="H49" s="145"/>
      <c r="I49" s="147"/>
      <c r="J49" s="145"/>
      <c r="K49" s="147"/>
      <c r="L49" s="147"/>
      <c r="M49" s="147"/>
      <c r="N49" s="147"/>
      <c r="O49" s="145"/>
      <c r="P49" s="145"/>
      <c r="Q49" s="145"/>
      <c r="R49" s="145"/>
      <c r="S49" s="145"/>
      <c r="T49" s="145"/>
      <c r="U49" s="145"/>
      <c r="V49" s="145"/>
      <c r="W49" s="145"/>
      <c r="X49" s="145"/>
      <c r="Y49" s="145"/>
      <c r="Z49" s="145"/>
      <c r="AA49" s="145"/>
    </row>
    <row r="50" spans="1:27" ht="11.25" customHeight="1" x14ac:dyDescent="0.25">
      <c r="A50" s="145"/>
      <c r="B50" s="146"/>
      <c r="C50" s="147"/>
      <c r="D50" s="148"/>
      <c r="E50" s="145"/>
      <c r="F50" s="148"/>
      <c r="G50" s="145"/>
      <c r="H50" s="145"/>
      <c r="I50" s="147"/>
      <c r="J50" s="145"/>
      <c r="K50" s="147"/>
      <c r="L50" s="147"/>
      <c r="M50" s="147"/>
      <c r="N50" s="147"/>
      <c r="O50" s="145"/>
      <c r="P50" s="145"/>
      <c r="Q50" s="145"/>
      <c r="R50" s="145"/>
      <c r="S50" s="145"/>
      <c r="T50" s="145"/>
      <c r="U50" s="145"/>
      <c r="V50" s="145"/>
      <c r="W50" s="145"/>
      <c r="X50" s="145"/>
      <c r="Y50" s="145"/>
      <c r="Z50" s="145"/>
      <c r="AA50" s="145"/>
    </row>
    <row r="51" spans="1:27" ht="11.25" customHeight="1" x14ac:dyDescent="0.25">
      <c r="A51" s="145"/>
      <c r="B51" s="146"/>
      <c r="C51" s="147"/>
      <c r="D51" s="148"/>
      <c r="E51" s="145"/>
      <c r="F51" s="148"/>
      <c r="G51" s="145"/>
      <c r="H51" s="145"/>
      <c r="I51" s="147"/>
      <c r="J51" s="145"/>
      <c r="K51" s="147"/>
      <c r="L51" s="147"/>
      <c r="M51" s="147"/>
      <c r="N51" s="147"/>
      <c r="O51" s="145"/>
      <c r="P51" s="145"/>
      <c r="Q51" s="145"/>
      <c r="R51" s="145"/>
      <c r="S51" s="145"/>
      <c r="T51" s="145"/>
      <c r="U51" s="145"/>
      <c r="V51" s="145"/>
      <c r="W51" s="145"/>
      <c r="X51" s="145"/>
      <c r="Y51" s="145"/>
      <c r="Z51" s="145"/>
      <c r="AA51" s="145"/>
    </row>
    <row r="52" spans="1:27" ht="11.25" customHeight="1" x14ac:dyDescent="0.25">
      <c r="A52" s="145"/>
      <c r="B52" s="146"/>
      <c r="C52" s="147"/>
      <c r="D52" s="148"/>
      <c r="E52" s="145"/>
      <c r="F52" s="148"/>
      <c r="G52" s="145"/>
      <c r="H52" s="145"/>
      <c r="I52" s="147"/>
      <c r="J52" s="145"/>
      <c r="K52" s="147"/>
      <c r="L52" s="147"/>
      <c r="M52" s="147"/>
      <c r="N52" s="147"/>
      <c r="O52" s="145"/>
      <c r="P52" s="145"/>
      <c r="Q52" s="145"/>
      <c r="R52" s="145"/>
      <c r="S52" s="145"/>
      <c r="T52" s="145"/>
      <c r="U52" s="145"/>
      <c r="V52" s="145"/>
      <c r="W52" s="145"/>
      <c r="X52" s="145"/>
      <c r="Y52" s="145"/>
      <c r="Z52" s="145"/>
      <c r="AA52" s="145"/>
    </row>
    <row r="53" spans="1:27" ht="11.25" customHeight="1" x14ac:dyDescent="0.25">
      <c r="A53" s="145"/>
      <c r="B53" s="146"/>
      <c r="C53" s="147"/>
      <c r="D53" s="148"/>
      <c r="E53" s="145"/>
      <c r="F53" s="148"/>
      <c r="G53" s="145"/>
      <c r="H53" s="145"/>
      <c r="I53" s="147"/>
      <c r="J53" s="145"/>
      <c r="K53" s="147"/>
      <c r="L53" s="147"/>
      <c r="M53" s="147"/>
      <c r="N53" s="147"/>
      <c r="O53" s="145"/>
      <c r="P53" s="145"/>
      <c r="Q53" s="145"/>
      <c r="R53" s="145"/>
      <c r="S53" s="145"/>
      <c r="T53" s="145"/>
      <c r="U53" s="145"/>
      <c r="V53" s="145"/>
      <c r="W53" s="145"/>
      <c r="X53" s="145"/>
      <c r="Y53" s="145"/>
      <c r="Z53" s="145"/>
      <c r="AA53" s="145"/>
    </row>
    <row r="54" spans="1:27" ht="11.25" customHeight="1" x14ac:dyDescent="0.25">
      <c r="A54" s="145"/>
      <c r="B54" s="146"/>
      <c r="C54" s="147"/>
      <c r="D54" s="148"/>
      <c r="E54" s="145"/>
      <c r="F54" s="148"/>
      <c r="G54" s="145"/>
      <c r="H54" s="145"/>
      <c r="I54" s="147"/>
      <c r="J54" s="145"/>
      <c r="K54" s="147"/>
      <c r="L54" s="147"/>
      <c r="M54" s="147"/>
      <c r="N54" s="147"/>
      <c r="O54" s="145"/>
      <c r="P54" s="145"/>
      <c r="Q54" s="145"/>
      <c r="R54" s="145"/>
      <c r="S54" s="145"/>
      <c r="T54" s="145"/>
      <c r="U54" s="145"/>
      <c r="V54" s="145"/>
      <c r="W54" s="145"/>
      <c r="X54" s="145"/>
      <c r="Y54" s="145"/>
      <c r="Z54" s="145"/>
      <c r="AA54" s="145"/>
    </row>
    <row r="55" spans="1:27" ht="11.25" customHeight="1" x14ac:dyDescent="0.25">
      <c r="A55" s="145"/>
      <c r="B55" s="146"/>
      <c r="C55" s="147"/>
      <c r="D55" s="148"/>
      <c r="E55" s="145"/>
      <c r="F55" s="148"/>
      <c r="G55" s="145"/>
      <c r="H55" s="145"/>
      <c r="I55" s="147"/>
      <c r="J55" s="145"/>
      <c r="K55" s="147"/>
      <c r="L55" s="147"/>
      <c r="M55" s="147"/>
      <c r="N55" s="147"/>
      <c r="O55" s="145"/>
      <c r="P55" s="145"/>
      <c r="Q55" s="145"/>
      <c r="R55" s="145"/>
      <c r="S55" s="145"/>
      <c r="T55" s="145"/>
      <c r="U55" s="145"/>
      <c r="V55" s="145"/>
      <c r="W55" s="145"/>
      <c r="X55" s="145"/>
      <c r="Y55" s="145"/>
      <c r="Z55" s="145"/>
      <c r="AA55" s="145"/>
    </row>
    <row r="56" spans="1:27" ht="11.25" customHeight="1" x14ac:dyDescent="0.25">
      <c r="A56" s="145"/>
      <c r="B56" s="146"/>
      <c r="C56" s="147"/>
      <c r="D56" s="148"/>
      <c r="E56" s="145"/>
      <c r="F56" s="148"/>
      <c r="G56" s="145"/>
      <c r="H56" s="145"/>
      <c r="I56" s="147"/>
      <c r="J56" s="145"/>
      <c r="K56" s="147"/>
      <c r="L56" s="147"/>
      <c r="M56" s="147"/>
      <c r="N56" s="147"/>
      <c r="O56" s="145"/>
      <c r="P56" s="145"/>
      <c r="Q56" s="145"/>
      <c r="R56" s="145"/>
      <c r="S56" s="145"/>
      <c r="T56" s="145"/>
      <c r="U56" s="145"/>
      <c r="V56" s="145"/>
      <c r="W56" s="145"/>
      <c r="X56" s="145"/>
      <c r="Y56" s="145"/>
      <c r="Z56" s="145"/>
      <c r="AA56" s="145"/>
    </row>
    <row r="57" spans="1:27" ht="11.25" customHeight="1" x14ac:dyDescent="0.25">
      <c r="A57" s="145"/>
      <c r="B57" s="146"/>
      <c r="C57" s="147"/>
      <c r="D57" s="148"/>
      <c r="E57" s="145"/>
      <c r="F57" s="148"/>
      <c r="G57" s="145"/>
      <c r="H57" s="145"/>
      <c r="I57" s="147"/>
      <c r="J57" s="145"/>
      <c r="K57" s="147"/>
      <c r="L57" s="147"/>
      <c r="M57" s="147"/>
      <c r="N57" s="147"/>
      <c r="O57" s="145"/>
      <c r="P57" s="145"/>
      <c r="Q57" s="145"/>
      <c r="R57" s="145"/>
      <c r="S57" s="145"/>
      <c r="T57" s="145"/>
      <c r="U57" s="145"/>
      <c r="V57" s="145"/>
      <c r="W57" s="145"/>
      <c r="X57" s="145"/>
      <c r="Y57" s="145"/>
      <c r="Z57" s="145"/>
      <c r="AA57" s="145"/>
    </row>
    <row r="58" spans="1:27" ht="11.25" customHeight="1" x14ac:dyDescent="0.25">
      <c r="A58" s="145"/>
      <c r="B58" s="146"/>
      <c r="C58" s="147"/>
      <c r="D58" s="148"/>
      <c r="E58" s="145"/>
      <c r="F58" s="148"/>
      <c r="G58" s="145"/>
      <c r="H58" s="145"/>
      <c r="I58" s="147"/>
      <c r="J58" s="145"/>
      <c r="K58" s="147"/>
      <c r="L58" s="147"/>
      <c r="M58" s="147"/>
      <c r="N58" s="147"/>
      <c r="O58" s="145"/>
      <c r="P58" s="145"/>
      <c r="Q58" s="145"/>
      <c r="R58" s="145"/>
      <c r="S58" s="145"/>
      <c r="T58" s="145"/>
      <c r="U58" s="145"/>
      <c r="V58" s="145"/>
      <c r="W58" s="145"/>
      <c r="X58" s="145"/>
      <c r="Y58" s="145"/>
      <c r="Z58" s="145"/>
      <c r="AA58" s="145"/>
    </row>
    <row r="59" spans="1:27" ht="11.25" customHeight="1" x14ac:dyDescent="0.25">
      <c r="A59" s="145"/>
      <c r="B59" s="146"/>
      <c r="C59" s="147"/>
      <c r="D59" s="148"/>
      <c r="E59" s="145"/>
      <c r="F59" s="148"/>
      <c r="G59" s="145"/>
      <c r="H59" s="145"/>
      <c r="I59" s="147"/>
      <c r="J59" s="145"/>
      <c r="K59" s="147"/>
      <c r="L59" s="147"/>
      <c r="M59" s="147"/>
      <c r="N59" s="147"/>
      <c r="O59" s="145"/>
      <c r="P59" s="145"/>
      <c r="Q59" s="145"/>
      <c r="R59" s="145"/>
      <c r="S59" s="145"/>
      <c r="T59" s="145"/>
      <c r="U59" s="145"/>
      <c r="V59" s="145"/>
      <c r="W59" s="145"/>
      <c r="X59" s="145"/>
      <c r="Y59" s="145"/>
      <c r="Z59" s="145"/>
      <c r="AA59" s="145"/>
    </row>
    <row r="60" spans="1:27" ht="11.25" customHeight="1" x14ac:dyDescent="0.25">
      <c r="A60" s="145"/>
      <c r="B60" s="146"/>
      <c r="C60" s="147"/>
      <c r="D60" s="148"/>
      <c r="E60" s="145"/>
      <c r="F60" s="148"/>
      <c r="G60" s="145"/>
      <c r="H60" s="145"/>
      <c r="I60" s="147"/>
      <c r="J60" s="145"/>
      <c r="K60" s="147"/>
      <c r="L60" s="147"/>
      <c r="M60" s="147"/>
      <c r="N60" s="147"/>
      <c r="O60" s="145"/>
      <c r="P60" s="145"/>
      <c r="Q60" s="145"/>
      <c r="R60" s="145"/>
      <c r="S60" s="145"/>
      <c r="T60" s="145"/>
      <c r="U60" s="145"/>
      <c r="V60" s="145"/>
      <c r="W60" s="145"/>
      <c r="X60" s="145"/>
      <c r="Y60" s="145"/>
      <c r="Z60" s="145"/>
      <c r="AA60" s="145"/>
    </row>
    <row r="61" spans="1:27" ht="11.25" customHeight="1" x14ac:dyDescent="0.25">
      <c r="A61" s="145"/>
      <c r="B61" s="146"/>
      <c r="C61" s="147"/>
      <c r="D61" s="148"/>
      <c r="E61" s="145"/>
      <c r="F61" s="148"/>
      <c r="G61" s="145"/>
      <c r="H61" s="145"/>
      <c r="I61" s="147"/>
      <c r="J61" s="145"/>
      <c r="K61" s="147"/>
      <c r="L61" s="147"/>
      <c r="M61" s="147"/>
      <c r="N61" s="147"/>
      <c r="O61" s="145"/>
      <c r="P61" s="145"/>
      <c r="Q61" s="145"/>
      <c r="R61" s="145"/>
      <c r="S61" s="145"/>
      <c r="T61" s="145"/>
      <c r="U61" s="145"/>
      <c r="V61" s="145"/>
      <c r="W61" s="145"/>
      <c r="X61" s="145"/>
      <c r="Y61" s="145"/>
      <c r="Z61" s="145"/>
      <c r="AA61" s="145"/>
    </row>
    <row r="62" spans="1:27" ht="11.25" customHeight="1" x14ac:dyDescent="0.25">
      <c r="A62" s="145"/>
      <c r="B62" s="146"/>
      <c r="C62" s="147"/>
      <c r="D62" s="148"/>
      <c r="E62" s="145"/>
      <c r="F62" s="148"/>
      <c r="G62" s="145"/>
      <c r="H62" s="145"/>
      <c r="I62" s="147"/>
      <c r="J62" s="145"/>
      <c r="K62" s="147"/>
      <c r="L62" s="147"/>
      <c r="M62" s="147"/>
      <c r="N62" s="147"/>
      <c r="O62" s="145"/>
      <c r="P62" s="145"/>
      <c r="Q62" s="145"/>
      <c r="R62" s="145"/>
      <c r="S62" s="145"/>
      <c r="T62" s="145"/>
      <c r="U62" s="145"/>
      <c r="V62" s="145"/>
      <c r="W62" s="145"/>
      <c r="X62" s="145"/>
      <c r="Y62" s="145"/>
      <c r="Z62" s="145"/>
      <c r="AA62" s="145"/>
    </row>
    <row r="63" spans="1:27" ht="11.25" customHeight="1" x14ac:dyDescent="0.25">
      <c r="A63" s="145"/>
      <c r="B63" s="146"/>
      <c r="C63" s="147"/>
      <c r="D63" s="148"/>
      <c r="E63" s="145"/>
      <c r="F63" s="148"/>
      <c r="G63" s="145"/>
      <c r="H63" s="145"/>
      <c r="I63" s="147"/>
      <c r="J63" s="145"/>
      <c r="K63" s="147"/>
      <c r="L63" s="147"/>
      <c r="M63" s="147"/>
      <c r="N63" s="147"/>
      <c r="O63" s="145"/>
      <c r="P63" s="145"/>
      <c r="Q63" s="145"/>
      <c r="R63" s="145"/>
      <c r="S63" s="145"/>
      <c r="T63" s="145"/>
      <c r="U63" s="145"/>
      <c r="V63" s="145"/>
      <c r="W63" s="145"/>
      <c r="X63" s="145"/>
      <c r="Y63" s="145"/>
      <c r="Z63" s="145"/>
      <c r="AA63" s="145"/>
    </row>
    <row r="64" spans="1:27" ht="11.25" customHeight="1" x14ac:dyDescent="0.25">
      <c r="A64" s="145"/>
      <c r="B64" s="146"/>
      <c r="C64" s="147"/>
      <c r="D64" s="148"/>
      <c r="E64" s="145"/>
      <c r="F64" s="148"/>
      <c r="G64" s="145"/>
      <c r="H64" s="145"/>
      <c r="I64" s="147"/>
      <c r="J64" s="145"/>
      <c r="K64" s="147"/>
      <c r="L64" s="147"/>
      <c r="M64" s="147"/>
      <c r="N64" s="147"/>
      <c r="O64" s="145"/>
      <c r="P64" s="145"/>
      <c r="Q64" s="145"/>
      <c r="R64" s="145"/>
      <c r="S64" s="145"/>
      <c r="T64" s="145"/>
      <c r="U64" s="145"/>
      <c r="V64" s="145"/>
      <c r="W64" s="145"/>
      <c r="X64" s="145"/>
      <c r="Y64" s="145"/>
      <c r="Z64" s="145"/>
      <c r="AA64" s="145"/>
    </row>
    <row r="65" spans="1:27" ht="11.25" customHeight="1" x14ac:dyDescent="0.25">
      <c r="A65" s="145"/>
      <c r="B65" s="146"/>
      <c r="C65" s="147"/>
      <c r="D65" s="148"/>
      <c r="E65" s="145"/>
      <c r="F65" s="148"/>
      <c r="G65" s="145"/>
      <c r="H65" s="145"/>
      <c r="I65" s="147"/>
      <c r="J65" s="145"/>
      <c r="K65" s="147"/>
      <c r="L65" s="147"/>
      <c r="M65" s="147"/>
      <c r="N65" s="147"/>
      <c r="O65" s="145"/>
      <c r="P65" s="145"/>
      <c r="Q65" s="145"/>
      <c r="R65" s="145"/>
      <c r="S65" s="145"/>
      <c r="T65" s="145"/>
      <c r="U65" s="145"/>
      <c r="V65" s="145"/>
      <c r="W65" s="145"/>
      <c r="X65" s="145"/>
      <c r="Y65" s="145"/>
      <c r="Z65" s="145"/>
      <c r="AA65" s="145"/>
    </row>
    <row r="66" spans="1:27" ht="11.25" customHeight="1" x14ac:dyDescent="0.25">
      <c r="A66" s="145"/>
      <c r="B66" s="146"/>
      <c r="C66" s="147"/>
      <c r="D66" s="148"/>
      <c r="E66" s="145"/>
      <c r="F66" s="148"/>
      <c r="G66" s="145"/>
      <c r="H66" s="145"/>
      <c r="I66" s="147"/>
      <c r="J66" s="145"/>
      <c r="K66" s="147"/>
      <c r="L66" s="147"/>
      <c r="M66" s="147"/>
      <c r="N66" s="147"/>
      <c r="O66" s="145"/>
      <c r="P66" s="145"/>
      <c r="Q66" s="145"/>
      <c r="R66" s="145"/>
      <c r="S66" s="145"/>
      <c r="T66" s="145"/>
      <c r="U66" s="145"/>
      <c r="V66" s="145"/>
      <c r="W66" s="145"/>
      <c r="X66" s="145"/>
      <c r="Y66" s="145"/>
      <c r="Z66" s="145"/>
      <c r="AA66" s="145"/>
    </row>
    <row r="67" spans="1:27" ht="11.25" customHeight="1" x14ac:dyDescent="0.25">
      <c r="A67" s="145"/>
      <c r="B67" s="146"/>
      <c r="C67" s="147"/>
      <c r="D67" s="148"/>
      <c r="E67" s="145"/>
      <c r="F67" s="148"/>
      <c r="G67" s="145"/>
      <c r="H67" s="145"/>
      <c r="I67" s="147"/>
      <c r="J67" s="145"/>
      <c r="K67" s="147"/>
      <c r="L67" s="147"/>
      <c r="M67" s="147"/>
      <c r="N67" s="147"/>
      <c r="O67" s="145"/>
      <c r="P67" s="145"/>
      <c r="Q67" s="145"/>
      <c r="R67" s="145"/>
      <c r="S67" s="145"/>
      <c r="T67" s="145"/>
      <c r="U67" s="145"/>
      <c r="V67" s="145"/>
      <c r="W67" s="145"/>
      <c r="X67" s="145"/>
      <c r="Y67" s="145"/>
      <c r="Z67" s="145"/>
      <c r="AA67" s="145"/>
    </row>
    <row r="68" spans="1:27" ht="11.25" customHeight="1" x14ac:dyDescent="0.25">
      <c r="A68" s="145"/>
      <c r="B68" s="146"/>
      <c r="C68" s="147"/>
      <c r="D68" s="148"/>
      <c r="E68" s="145"/>
      <c r="F68" s="148"/>
      <c r="G68" s="145"/>
      <c r="H68" s="145"/>
      <c r="I68" s="147"/>
      <c r="J68" s="145"/>
      <c r="K68" s="147"/>
      <c r="L68" s="147"/>
      <c r="M68" s="147"/>
      <c r="N68" s="147"/>
      <c r="O68" s="145"/>
      <c r="P68" s="145"/>
      <c r="Q68" s="145"/>
      <c r="R68" s="145"/>
      <c r="S68" s="145"/>
      <c r="T68" s="145"/>
      <c r="U68" s="145"/>
      <c r="V68" s="145"/>
      <c r="W68" s="145"/>
      <c r="X68" s="145"/>
      <c r="Y68" s="145"/>
      <c r="Z68" s="145"/>
      <c r="AA68" s="145"/>
    </row>
    <row r="69" spans="1:27" ht="11.25" customHeight="1" x14ac:dyDescent="0.25">
      <c r="A69" s="145"/>
      <c r="B69" s="146"/>
      <c r="C69" s="147"/>
      <c r="D69" s="148"/>
      <c r="E69" s="145"/>
      <c r="F69" s="148"/>
      <c r="G69" s="145"/>
      <c r="H69" s="145"/>
      <c r="I69" s="147"/>
      <c r="J69" s="145"/>
      <c r="K69" s="147"/>
      <c r="L69" s="147"/>
      <c r="M69" s="147"/>
      <c r="N69" s="147"/>
      <c r="O69" s="145"/>
      <c r="P69" s="145"/>
      <c r="Q69" s="145"/>
      <c r="R69" s="145"/>
      <c r="S69" s="145"/>
      <c r="T69" s="145"/>
      <c r="U69" s="145"/>
      <c r="V69" s="145"/>
      <c r="W69" s="145"/>
      <c r="X69" s="145"/>
      <c r="Y69" s="145"/>
      <c r="Z69" s="145"/>
      <c r="AA69" s="145"/>
    </row>
    <row r="70" spans="1:27" ht="11.25" customHeight="1" x14ac:dyDescent="0.25">
      <c r="A70" s="145"/>
      <c r="B70" s="146"/>
      <c r="C70" s="147"/>
      <c r="D70" s="148"/>
      <c r="E70" s="145"/>
      <c r="F70" s="148"/>
      <c r="G70" s="145"/>
      <c r="H70" s="145"/>
      <c r="I70" s="147"/>
      <c r="J70" s="145"/>
      <c r="K70" s="147"/>
      <c r="L70" s="147"/>
      <c r="M70" s="147"/>
      <c r="N70" s="147"/>
      <c r="O70" s="145"/>
      <c r="P70" s="145"/>
      <c r="Q70" s="145"/>
      <c r="R70" s="145"/>
      <c r="S70" s="145"/>
      <c r="T70" s="145"/>
      <c r="U70" s="145"/>
      <c r="V70" s="145"/>
      <c r="W70" s="145"/>
      <c r="X70" s="145"/>
      <c r="Y70" s="145"/>
      <c r="Z70" s="145"/>
      <c r="AA70" s="145"/>
    </row>
    <row r="71" spans="1:27" ht="11.25" customHeight="1" x14ac:dyDescent="0.25">
      <c r="A71" s="145"/>
      <c r="B71" s="146"/>
      <c r="C71" s="147"/>
      <c r="D71" s="148"/>
      <c r="E71" s="145"/>
      <c r="F71" s="148"/>
      <c r="G71" s="145"/>
      <c r="H71" s="145"/>
      <c r="I71" s="147"/>
      <c r="J71" s="145"/>
      <c r="K71" s="147"/>
      <c r="L71" s="147"/>
      <c r="M71" s="147"/>
      <c r="N71" s="147"/>
      <c r="O71" s="145"/>
      <c r="P71" s="145"/>
      <c r="Q71" s="145"/>
      <c r="R71" s="145"/>
      <c r="S71" s="145"/>
      <c r="T71" s="145"/>
      <c r="U71" s="145"/>
      <c r="V71" s="145"/>
      <c r="W71" s="145"/>
      <c r="X71" s="145"/>
      <c r="Y71" s="145"/>
      <c r="Z71" s="145"/>
      <c r="AA71" s="145"/>
    </row>
    <row r="72" spans="1:27" ht="11.25" customHeight="1" x14ac:dyDescent="0.25">
      <c r="A72" s="145"/>
      <c r="B72" s="146"/>
      <c r="C72" s="147"/>
      <c r="D72" s="148"/>
      <c r="E72" s="145"/>
      <c r="F72" s="148"/>
      <c r="G72" s="145"/>
      <c r="H72" s="145"/>
      <c r="I72" s="147"/>
      <c r="J72" s="145"/>
      <c r="K72" s="147"/>
      <c r="L72" s="147"/>
      <c r="M72" s="147"/>
      <c r="N72" s="147"/>
      <c r="O72" s="145"/>
      <c r="P72" s="145"/>
      <c r="Q72" s="145"/>
      <c r="R72" s="145"/>
      <c r="S72" s="145"/>
      <c r="T72" s="145"/>
      <c r="U72" s="145"/>
      <c r="V72" s="145"/>
      <c r="W72" s="145"/>
      <c r="X72" s="145"/>
      <c r="Y72" s="145"/>
      <c r="Z72" s="145"/>
      <c r="AA72" s="145"/>
    </row>
    <row r="73" spans="1:27" ht="11.25" customHeight="1" x14ac:dyDescent="0.25">
      <c r="A73" s="145"/>
      <c r="B73" s="146"/>
      <c r="C73" s="147"/>
      <c r="D73" s="148"/>
      <c r="E73" s="145"/>
      <c r="F73" s="148"/>
      <c r="G73" s="145"/>
      <c r="H73" s="145"/>
      <c r="I73" s="147"/>
      <c r="J73" s="145"/>
      <c r="K73" s="147"/>
      <c r="L73" s="147"/>
      <c r="M73" s="147"/>
      <c r="N73" s="147"/>
      <c r="O73" s="145"/>
      <c r="P73" s="145"/>
      <c r="Q73" s="145"/>
      <c r="R73" s="145"/>
      <c r="S73" s="145"/>
      <c r="T73" s="145"/>
      <c r="U73" s="145"/>
      <c r="V73" s="145"/>
      <c r="W73" s="145"/>
      <c r="X73" s="145"/>
      <c r="Y73" s="145"/>
      <c r="Z73" s="145"/>
      <c r="AA73" s="145"/>
    </row>
    <row r="74" spans="1:27" ht="11.25" customHeight="1" x14ac:dyDescent="0.25">
      <c r="A74" s="145"/>
      <c r="B74" s="146"/>
      <c r="C74" s="147"/>
      <c r="D74" s="148"/>
      <c r="E74" s="145"/>
      <c r="F74" s="148"/>
      <c r="G74" s="145"/>
      <c r="H74" s="145"/>
      <c r="I74" s="147"/>
      <c r="J74" s="145"/>
      <c r="K74" s="147"/>
      <c r="L74" s="147"/>
      <c r="M74" s="147"/>
      <c r="N74" s="147"/>
      <c r="O74" s="145"/>
      <c r="P74" s="145"/>
      <c r="Q74" s="145"/>
      <c r="R74" s="145"/>
      <c r="S74" s="145"/>
      <c r="T74" s="145"/>
      <c r="U74" s="145"/>
      <c r="V74" s="145"/>
      <c r="W74" s="145"/>
      <c r="X74" s="145"/>
      <c r="Y74" s="145"/>
      <c r="Z74" s="145"/>
      <c r="AA74" s="145"/>
    </row>
    <row r="75" spans="1:27" ht="11.25" customHeight="1" x14ac:dyDescent="0.25">
      <c r="A75" s="145"/>
      <c r="B75" s="146"/>
      <c r="C75" s="147"/>
      <c r="D75" s="148"/>
      <c r="E75" s="145"/>
      <c r="F75" s="148"/>
      <c r="G75" s="145"/>
      <c r="H75" s="145"/>
      <c r="I75" s="147"/>
      <c r="J75" s="145"/>
      <c r="K75" s="147"/>
      <c r="L75" s="147"/>
      <c r="M75" s="147"/>
      <c r="N75" s="147"/>
      <c r="O75" s="145"/>
      <c r="P75" s="145"/>
      <c r="Q75" s="145"/>
      <c r="R75" s="145"/>
      <c r="S75" s="145"/>
      <c r="T75" s="145"/>
      <c r="U75" s="145"/>
      <c r="V75" s="145"/>
      <c r="W75" s="145"/>
      <c r="X75" s="145"/>
      <c r="Y75" s="145"/>
      <c r="Z75" s="145"/>
      <c r="AA75" s="145"/>
    </row>
    <row r="76" spans="1:27" ht="11.25" customHeight="1" x14ac:dyDescent="0.25">
      <c r="A76" s="145"/>
      <c r="B76" s="146"/>
      <c r="C76" s="147"/>
      <c r="D76" s="148"/>
      <c r="E76" s="145"/>
      <c r="F76" s="148"/>
      <c r="G76" s="145"/>
      <c r="H76" s="145"/>
      <c r="I76" s="147"/>
      <c r="J76" s="145"/>
      <c r="K76" s="147"/>
      <c r="L76" s="147"/>
      <c r="M76" s="147"/>
      <c r="N76" s="147"/>
      <c r="O76" s="145"/>
      <c r="P76" s="145"/>
      <c r="Q76" s="145"/>
      <c r="R76" s="145"/>
      <c r="S76" s="145"/>
      <c r="T76" s="145"/>
      <c r="U76" s="145"/>
      <c r="V76" s="145"/>
      <c r="W76" s="145"/>
      <c r="X76" s="145"/>
      <c r="Y76" s="145"/>
      <c r="Z76" s="145"/>
      <c r="AA76" s="145"/>
    </row>
    <row r="77" spans="1:27" ht="11.25" customHeight="1" x14ac:dyDescent="0.25">
      <c r="A77" s="145"/>
      <c r="B77" s="146"/>
      <c r="C77" s="147"/>
      <c r="D77" s="148"/>
      <c r="E77" s="145"/>
      <c r="F77" s="148"/>
      <c r="G77" s="145"/>
      <c r="H77" s="145"/>
      <c r="I77" s="147"/>
      <c r="J77" s="145"/>
      <c r="K77" s="147"/>
      <c r="L77" s="147"/>
      <c r="M77" s="147"/>
      <c r="N77" s="147"/>
      <c r="O77" s="145"/>
      <c r="P77" s="145"/>
      <c r="Q77" s="145"/>
      <c r="R77" s="145"/>
      <c r="S77" s="145"/>
      <c r="T77" s="145"/>
      <c r="U77" s="145"/>
      <c r="V77" s="145"/>
      <c r="W77" s="145"/>
      <c r="X77" s="145"/>
      <c r="Y77" s="145"/>
      <c r="Z77" s="145"/>
      <c r="AA77" s="145"/>
    </row>
    <row r="78" spans="1:27" ht="11.25" customHeight="1" x14ac:dyDescent="0.25">
      <c r="A78" s="145"/>
      <c r="B78" s="146"/>
      <c r="C78" s="147"/>
      <c r="D78" s="148"/>
      <c r="E78" s="145"/>
      <c r="F78" s="148"/>
      <c r="G78" s="145"/>
      <c r="H78" s="145"/>
      <c r="I78" s="147"/>
      <c r="J78" s="145"/>
      <c r="K78" s="147"/>
      <c r="L78" s="147"/>
      <c r="M78" s="147"/>
      <c r="N78" s="147"/>
      <c r="O78" s="145"/>
      <c r="P78" s="145"/>
      <c r="Q78" s="145"/>
      <c r="R78" s="145"/>
      <c r="S78" s="145"/>
      <c r="T78" s="145"/>
      <c r="U78" s="145"/>
      <c r="V78" s="145"/>
      <c r="W78" s="145"/>
      <c r="X78" s="145"/>
      <c r="Y78" s="145"/>
      <c r="Z78" s="145"/>
      <c r="AA78" s="145"/>
    </row>
    <row r="79" spans="1:27" ht="11.25" customHeight="1" x14ac:dyDescent="0.25">
      <c r="A79" s="145"/>
      <c r="B79" s="146"/>
      <c r="C79" s="147"/>
      <c r="D79" s="148"/>
      <c r="E79" s="145"/>
      <c r="F79" s="148"/>
      <c r="G79" s="145"/>
      <c r="H79" s="145"/>
      <c r="I79" s="147"/>
      <c r="J79" s="145"/>
      <c r="K79" s="147"/>
      <c r="L79" s="147"/>
      <c r="M79" s="147"/>
      <c r="N79" s="147"/>
      <c r="O79" s="145"/>
      <c r="P79" s="145"/>
      <c r="Q79" s="145"/>
      <c r="R79" s="145"/>
      <c r="S79" s="145"/>
      <c r="T79" s="145"/>
      <c r="U79" s="145"/>
      <c r="V79" s="145"/>
      <c r="W79" s="145"/>
      <c r="X79" s="145"/>
      <c r="Y79" s="145"/>
      <c r="Z79" s="145"/>
      <c r="AA79" s="145"/>
    </row>
    <row r="80" spans="1:27" ht="11.25" customHeight="1" x14ac:dyDescent="0.25">
      <c r="A80" s="145"/>
      <c r="B80" s="146"/>
      <c r="C80" s="147"/>
      <c r="D80" s="148"/>
      <c r="E80" s="145"/>
      <c r="F80" s="148"/>
      <c r="G80" s="145"/>
      <c r="H80" s="145"/>
      <c r="I80" s="147"/>
      <c r="J80" s="145"/>
      <c r="K80" s="147"/>
      <c r="L80" s="147"/>
      <c r="M80" s="147"/>
      <c r="N80" s="147"/>
      <c r="O80" s="145"/>
      <c r="P80" s="145"/>
      <c r="Q80" s="145"/>
      <c r="R80" s="145"/>
      <c r="S80" s="145"/>
      <c r="T80" s="145"/>
      <c r="U80" s="145"/>
      <c r="V80" s="145"/>
      <c r="W80" s="145"/>
      <c r="X80" s="145"/>
      <c r="Y80" s="145"/>
      <c r="Z80" s="145"/>
      <c r="AA80" s="145"/>
    </row>
    <row r="81" spans="1:27" ht="11.25" customHeight="1" x14ac:dyDescent="0.25">
      <c r="A81" s="145"/>
      <c r="B81" s="146"/>
      <c r="C81" s="147"/>
      <c r="D81" s="148"/>
      <c r="E81" s="145"/>
      <c r="F81" s="148"/>
      <c r="G81" s="145"/>
      <c r="H81" s="145"/>
      <c r="I81" s="147"/>
      <c r="J81" s="145"/>
      <c r="K81" s="147"/>
      <c r="L81" s="147"/>
      <c r="M81" s="147"/>
      <c r="N81" s="147"/>
      <c r="O81" s="145"/>
      <c r="P81" s="145"/>
      <c r="Q81" s="145"/>
      <c r="R81" s="145"/>
      <c r="S81" s="145"/>
      <c r="T81" s="145"/>
      <c r="U81" s="145"/>
      <c r="V81" s="145"/>
      <c r="W81" s="145"/>
      <c r="X81" s="145"/>
      <c r="Y81" s="145"/>
      <c r="Z81" s="145"/>
      <c r="AA81" s="145"/>
    </row>
    <row r="82" spans="1:27" ht="11.25" customHeight="1" x14ac:dyDescent="0.25">
      <c r="A82" s="145"/>
      <c r="B82" s="146"/>
      <c r="C82" s="147"/>
      <c r="D82" s="148"/>
      <c r="E82" s="145"/>
      <c r="F82" s="148"/>
      <c r="G82" s="145"/>
      <c r="H82" s="145"/>
      <c r="I82" s="147"/>
      <c r="J82" s="145"/>
      <c r="K82" s="147"/>
      <c r="L82" s="147"/>
      <c r="M82" s="147"/>
      <c r="N82" s="147"/>
      <c r="O82" s="145"/>
      <c r="P82" s="145"/>
      <c r="Q82" s="145"/>
      <c r="R82" s="145"/>
      <c r="S82" s="145"/>
      <c r="T82" s="145"/>
      <c r="U82" s="145"/>
      <c r="V82" s="145"/>
      <c r="W82" s="145"/>
      <c r="X82" s="145"/>
      <c r="Y82" s="145"/>
      <c r="Z82" s="145"/>
      <c r="AA82" s="145"/>
    </row>
    <row r="83" spans="1:27" ht="11.25" customHeight="1" x14ac:dyDescent="0.25">
      <c r="A83" s="145"/>
      <c r="B83" s="146"/>
      <c r="C83" s="147"/>
      <c r="D83" s="148"/>
      <c r="E83" s="145"/>
      <c r="F83" s="148"/>
      <c r="G83" s="145"/>
      <c r="H83" s="145"/>
      <c r="I83" s="147"/>
      <c r="J83" s="145"/>
      <c r="K83" s="147"/>
      <c r="L83" s="147"/>
      <c r="M83" s="147"/>
      <c r="N83" s="147"/>
      <c r="O83" s="145"/>
      <c r="P83" s="145"/>
      <c r="Q83" s="145"/>
      <c r="R83" s="145"/>
      <c r="S83" s="145"/>
      <c r="T83" s="145"/>
      <c r="U83" s="145"/>
      <c r="V83" s="145"/>
      <c r="W83" s="145"/>
      <c r="X83" s="145"/>
      <c r="Y83" s="145"/>
      <c r="Z83" s="145"/>
      <c r="AA83" s="145"/>
    </row>
    <row r="84" spans="1:27" ht="11.25" customHeight="1" x14ac:dyDescent="0.25">
      <c r="A84" s="145"/>
      <c r="B84" s="146"/>
      <c r="C84" s="147"/>
      <c r="D84" s="148"/>
      <c r="E84" s="145"/>
      <c r="F84" s="148"/>
      <c r="G84" s="145"/>
      <c r="H84" s="145"/>
      <c r="I84" s="147"/>
      <c r="J84" s="145"/>
      <c r="K84" s="147"/>
      <c r="L84" s="147"/>
      <c r="M84" s="147"/>
      <c r="N84" s="147"/>
      <c r="O84" s="145"/>
      <c r="P84" s="145"/>
      <c r="Q84" s="145"/>
      <c r="R84" s="145"/>
      <c r="S84" s="145"/>
      <c r="T84" s="145"/>
      <c r="U84" s="145"/>
      <c r="V84" s="145"/>
      <c r="W84" s="145"/>
      <c r="X84" s="145"/>
      <c r="Y84" s="145"/>
      <c r="Z84" s="145"/>
      <c r="AA84" s="145"/>
    </row>
    <row r="85" spans="1:27" ht="11.25" customHeight="1" x14ac:dyDescent="0.25">
      <c r="A85" s="145"/>
      <c r="B85" s="146"/>
      <c r="C85" s="147"/>
      <c r="D85" s="148"/>
      <c r="E85" s="145"/>
      <c r="F85" s="148"/>
      <c r="G85" s="145"/>
      <c r="H85" s="145"/>
      <c r="I85" s="147"/>
      <c r="J85" s="145"/>
      <c r="K85" s="147"/>
      <c r="L85" s="147"/>
      <c r="M85" s="147"/>
      <c r="N85" s="147"/>
      <c r="O85" s="145"/>
      <c r="P85" s="145"/>
      <c r="Q85" s="145"/>
      <c r="R85" s="145"/>
      <c r="S85" s="145"/>
      <c r="T85" s="145"/>
      <c r="U85" s="145"/>
      <c r="V85" s="145"/>
      <c r="W85" s="145"/>
      <c r="X85" s="145"/>
      <c r="Y85" s="145"/>
      <c r="Z85" s="145"/>
      <c r="AA85" s="145"/>
    </row>
    <row r="86" spans="1:27" ht="11.25" customHeight="1" x14ac:dyDescent="0.25">
      <c r="A86" s="145"/>
      <c r="B86" s="146"/>
      <c r="C86" s="147"/>
      <c r="D86" s="148"/>
      <c r="E86" s="145"/>
      <c r="F86" s="148"/>
      <c r="G86" s="145"/>
      <c r="H86" s="145"/>
      <c r="I86" s="147"/>
      <c r="J86" s="145"/>
      <c r="K86" s="147"/>
      <c r="L86" s="147"/>
      <c r="M86" s="147"/>
      <c r="N86" s="147"/>
      <c r="O86" s="145"/>
      <c r="P86" s="145"/>
      <c r="Q86" s="145"/>
      <c r="R86" s="145"/>
      <c r="S86" s="145"/>
      <c r="T86" s="145"/>
      <c r="U86" s="145"/>
      <c r="V86" s="145"/>
      <c r="W86" s="145"/>
      <c r="X86" s="145"/>
      <c r="Y86" s="145"/>
      <c r="Z86" s="145"/>
      <c r="AA86" s="145"/>
    </row>
    <row r="87" spans="1:27" ht="11.25" customHeight="1" x14ac:dyDescent="0.25">
      <c r="A87" s="145"/>
      <c r="B87" s="146"/>
      <c r="C87" s="147"/>
      <c r="D87" s="148"/>
      <c r="E87" s="145"/>
      <c r="F87" s="148"/>
      <c r="G87" s="145"/>
      <c r="H87" s="145"/>
      <c r="I87" s="147"/>
      <c r="J87" s="145"/>
      <c r="K87" s="147"/>
      <c r="L87" s="147"/>
      <c r="M87" s="147"/>
      <c r="N87" s="147"/>
      <c r="O87" s="145"/>
      <c r="P87" s="145"/>
      <c r="Q87" s="145"/>
      <c r="R87" s="145"/>
      <c r="S87" s="145"/>
      <c r="T87" s="145"/>
      <c r="U87" s="145"/>
      <c r="V87" s="145"/>
      <c r="W87" s="145"/>
      <c r="X87" s="145"/>
      <c r="Y87" s="145"/>
      <c r="Z87" s="145"/>
      <c r="AA87" s="145"/>
    </row>
    <row r="88" spans="1:27" ht="11.25" customHeight="1" x14ac:dyDescent="0.25">
      <c r="A88" s="145"/>
      <c r="B88" s="146"/>
      <c r="C88" s="147"/>
      <c r="D88" s="148"/>
      <c r="E88" s="145"/>
      <c r="F88" s="148"/>
      <c r="G88" s="145"/>
      <c r="H88" s="145"/>
      <c r="I88" s="147"/>
      <c r="J88" s="145"/>
      <c r="K88" s="147"/>
      <c r="L88" s="147"/>
      <c r="M88" s="147"/>
      <c r="N88" s="147"/>
      <c r="O88" s="145"/>
      <c r="P88" s="145"/>
      <c r="Q88" s="145"/>
      <c r="R88" s="145"/>
      <c r="S88" s="145"/>
      <c r="T88" s="145"/>
      <c r="U88" s="145"/>
      <c r="V88" s="145"/>
      <c r="W88" s="145"/>
      <c r="X88" s="145"/>
      <c r="Y88" s="145"/>
      <c r="Z88" s="145"/>
      <c r="AA88" s="145"/>
    </row>
    <row r="89" spans="1:27" ht="11.25" customHeight="1" x14ac:dyDescent="0.25">
      <c r="A89" s="145"/>
      <c r="B89" s="146"/>
      <c r="C89" s="147"/>
      <c r="D89" s="148"/>
      <c r="E89" s="145"/>
      <c r="F89" s="148"/>
      <c r="G89" s="145"/>
      <c r="H89" s="145"/>
      <c r="I89" s="147"/>
      <c r="J89" s="145"/>
      <c r="K89" s="147"/>
      <c r="L89" s="147"/>
      <c r="M89" s="147"/>
      <c r="N89" s="147"/>
      <c r="O89" s="145"/>
      <c r="P89" s="145"/>
      <c r="Q89" s="145"/>
      <c r="R89" s="145"/>
      <c r="S89" s="145"/>
      <c r="T89" s="145"/>
      <c r="U89" s="145"/>
      <c r="V89" s="145"/>
      <c r="W89" s="145"/>
      <c r="X89" s="145"/>
      <c r="Y89" s="145"/>
      <c r="Z89" s="145"/>
      <c r="AA89" s="145"/>
    </row>
    <row r="90" spans="1:27" ht="11.25" customHeight="1" x14ac:dyDescent="0.25">
      <c r="A90" s="145"/>
      <c r="B90" s="146"/>
      <c r="C90" s="147"/>
      <c r="D90" s="148"/>
      <c r="E90" s="145"/>
      <c r="F90" s="148"/>
      <c r="G90" s="145"/>
      <c r="H90" s="145"/>
      <c r="I90" s="147"/>
      <c r="J90" s="145"/>
      <c r="K90" s="147"/>
      <c r="L90" s="147"/>
      <c r="M90" s="147"/>
      <c r="N90" s="147"/>
      <c r="O90" s="145"/>
      <c r="P90" s="145"/>
      <c r="Q90" s="145"/>
      <c r="R90" s="145"/>
      <c r="S90" s="145"/>
      <c r="T90" s="145"/>
      <c r="U90" s="145"/>
      <c r="V90" s="145"/>
      <c r="W90" s="145"/>
      <c r="X90" s="145"/>
      <c r="Y90" s="145"/>
      <c r="Z90" s="145"/>
      <c r="AA90" s="145"/>
    </row>
    <row r="91" spans="1:27" ht="11.25" customHeight="1" x14ac:dyDescent="0.25">
      <c r="A91" s="145"/>
      <c r="B91" s="146"/>
      <c r="C91" s="147"/>
      <c r="D91" s="148"/>
      <c r="E91" s="145"/>
      <c r="F91" s="148"/>
      <c r="G91" s="145"/>
      <c r="H91" s="145"/>
      <c r="I91" s="147"/>
      <c r="J91" s="145"/>
      <c r="K91" s="147"/>
      <c r="L91" s="147"/>
      <c r="M91" s="147"/>
      <c r="N91" s="147"/>
      <c r="O91" s="145"/>
      <c r="P91" s="145"/>
      <c r="Q91" s="145"/>
      <c r="R91" s="145"/>
      <c r="S91" s="145"/>
      <c r="T91" s="145"/>
      <c r="U91" s="145"/>
      <c r="V91" s="145"/>
      <c r="W91" s="145"/>
      <c r="X91" s="145"/>
      <c r="Y91" s="145"/>
      <c r="Z91" s="145"/>
      <c r="AA91" s="145"/>
    </row>
    <row r="92" spans="1:27" ht="11.25" customHeight="1" x14ac:dyDescent="0.25">
      <c r="A92" s="145"/>
      <c r="B92" s="146"/>
      <c r="C92" s="147"/>
      <c r="D92" s="148"/>
      <c r="E92" s="145"/>
      <c r="F92" s="148"/>
      <c r="G92" s="145"/>
      <c r="H92" s="145"/>
      <c r="I92" s="147"/>
      <c r="J92" s="145"/>
      <c r="K92" s="147"/>
      <c r="L92" s="147"/>
      <c r="M92" s="147"/>
      <c r="N92" s="147"/>
      <c r="O92" s="145"/>
      <c r="P92" s="145"/>
      <c r="Q92" s="145"/>
      <c r="R92" s="145"/>
      <c r="S92" s="145"/>
      <c r="T92" s="145"/>
      <c r="U92" s="145"/>
      <c r="V92" s="145"/>
      <c r="W92" s="145"/>
      <c r="X92" s="145"/>
      <c r="Y92" s="145"/>
      <c r="Z92" s="145"/>
      <c r="AA92" s="145"/>
    </row>
    <row r="93" spans="1:27" ht="11.25" customHeight="1" x14ac:dyDescent="0.25">
      <c r="A93" s="145"/>
      <c r="B93" s="146"/>
      <c r="C93" s="147"/>
      <c r="D93" s="148"/>
      <c r="E93" s="145"/>
      <c r="F93" s="148"/>
      <c r="G93" s="145"/>
      <c r="H93" s="145"/>
      <c r="I93" s="147"/>
      <c r="J93" s="145"/>
      <c r="K93" s="147"/>
      <c r="L93" s="147"/>
      <c r="M93" s="147"/>
      <c r="N93" s="147"/>
      <c r="O93" s="145"/>
      <c r="P93" s="145"/>
      <c r="Q93" s="145"/>
      <c r="R93" s="145"/>
      <c r="S93" s="145"/>
      <c r="T93" s="145"/>
      <c r="U93" s="145"/>
      <c r="V93" s="145"/>
      <c r="W93" s="145"/>
      <c r="X93" s="145"/>
      <c r="Y93" s="145"/>
      <c r="Z93" s="145"/>
      <c r="AA93" s="145"/>
    </row>
    <row r="94" spans="1:27" ht="11.25" customHeight="1" x14ac:dyDescent="0.25">
      <c r="A94" s="145"/>
      <c r="B94" s="146"/>
      <c r="C94" s="147"/>
      <c r="D94" s="148"/>
      <c r="E94" s="145"/>
      <c r="F94" s="148"/>
      <c r="G94" s="145"/>
      <c r="H94" s="145"/>
      <c r="I94" s="147"/>
      <c r="J94" s="145"/>
      <c r="K94" s="147"/>
      <c r="L94" s="147"/>
      <c r="M94" s="147"/>
      <c r="N94" s="147"/>
      <c r="O94" s="145"/>
      <c r="P94" s="145"/>
      <c r="Q94" s="145"/>
      <c r="R94" s="145"/>
      <c r="S94" s="145"/>
      <c r="T94" s="145"/>
      <c r="U94" s="145"/>
      <c r="V94" s="145"/>
      <c r="W94" s="145"/>
      <c r="X94" s="145"/>
      <c r="Y94" s="145"/>
      <c r="Z94" s="145"/>
      <c r="AA94" s="145"/>
    </row>
    <row r="95" spans="1:27" ht="11.25" customHeight="1" x14ac:dyDescent="0.25">
      <c r="A95" s="145"/>
      <c r="B95" s="146"/>
      <c r="C95" s="147"/>
      <c r="D95" s="148"/>
      <c r="E95" s="145"/>
      <c r="F95" s="148"/>
      <c r="G95" s="145"/>
      <c r="H95" s="145"/>
      <c r="I95" s="147"/>
      <c r="J95" s="145"/>
      <c r="K95" s="147"/>
      <c r="L95" s="147"/>
      <c r="M95" s="147"/>
      <c r="N95" s="147"/>
      <c r="O95" s="145"/>
      <c r="P95" s="145"/>
      <c r="Q95" s="145"/>
      <c r="R95" s="145"/>
      <c r="S95" s="145"/>
      <c r="T95" s="145"/>
      <c r="U95" s="145"/>
      <c r="V95" s="145"/>
      <c r="W95" s="145"/>
      <c r="X95" s="145"/>
      <c r="Y95" s="145"/>
      <c r="Z95" s="145"/>
      <c r="AA95" s="145"/>
    </row>
    <row r="96" spans="1:27" ht="11.25" customHeight="1" x14ac:dyDescent="0.25">
      <c r="A96" s="145"/>
      <c r="B96" s="146"/>
      <c r="C96" s="147"/>
      <c r="D96" s="148"/>
      <c r="E96" s="145"/>
      <c r="F96" s="148"/>
      <c r="G96" s="145"/>
      <c r="H96" s="145"/>
      <c r="I96" s="147"/>
      <c r="J96" s="145"/>
      <c r="K96" s="147"/>
      <c r="L96" s="147"/>
      <c r="M96" s="147"/>
      <c r="N96" s="147"/>
      <c r="O96" s="145"/>
      <c r="P96" s="145"/>
      <c r="Q96" s="145"/>
      <c r="R96" s="145"/>
      <c r="S96" s="145"/>
      <c r="T96" s="145"/>
      <c r="U96" s="145"/>
      <c r="V96" s="145"/>
      <c r="W96" s="145"/>
      <c r="X96" s="145"/>
      <c r="Y96" s="145"/>
      <c r="Z96" s="145"/>
      <c r="AA96" s="145"/>
    </row>
    <row r="97" spans="1:27" ht="11.25" customHeight="1" x14ac:dyDescent="0.25">
      <c r="A97" s="145"/>
      <c r="B97" s="146"/>
      <c r="C97" s="147"/>
      <c r="D97" s="148"/>
      <c r="E97" s="145"/>
      <c r="F97" s="148"/>
      <c r="G97" s="145"/>
      <c r="H97" s="145"/>
      <c r="I97" s="147"/>
      <c r="J97" s="145"/>
      <c r="K97" s="147"/>
      <c r="L97" s="147"/>
      <c r="M97" s="147"/>
      <c r="N97" s="147"/>
      <c r="O97" s="145"/>
      <c r="P97" s="145"/>
      <c r="Q97" s="145"/>
      <c r="R97" s="145"/>
      <c r="S97" s="145"/>
      <c r="T97" s="145"/>
      <c r="U97" s="145"/>
      <c r="V97" s="145"/>
      <c r="W97" s="145"/>
      <c r="X97" s="145"/>
      <c r="Y97" s="145"/>
      <c r="Z97" s="145"/>
      <c r="AA97" s="145"/>
    </row>
    <row r="98" spans="1:27" ht="11.25" customHeight="1" x14ac:dyDescent="0.25">
      <c r="A98" s="145"/>
      <c r="B98" s="146"/>
      <c r="C98" s="147"/>
      <c r="D98" s="148"/>
      <c r="E98" s="145"/>
      <c r="F98" s="148"/>
      <c r="G98" s="145"/>
      <c r="H98" s="145"/>
      <c r="I98" s="147"/>
      <c r="J98" s="145"/>
      <c r="K98" s="147"/>
      <c r="L98" s="147"/>
      <c r="M98" s="147"/>
      <c r="N98" s="147"/>
      <c r="O98" s="145"/>
      <c r="P98" s="145"/>
      <c r="Q98" s="145"/>
      <c r="R98" s="145"/>
      <c r="S98" s="145"/>
      <c r="T98" s="145"/>
      <c r="U98" s="145"/>
      <c r="V98" s="145"/>
      <c r="W98" s="145"/>
      <c r="X98" s="145"/>
      <c r="Y98" s="145"/>
      <c r="Z98" s="145"/>
      <c r="AA98" s="145"/>
    </row>
    <row r="99" spans="1:27" ht="11.25" customHeight="1" x14ac:dyDescent="0.25">
      <c r="A99" s="145"/>
      <c r="B99" s="146"/>
      <c r="C99" s="147"/>
      <c r="D99" s="148"/>
      <c r="E99" s="145"/>
      <c r="F99" s="148"/>
      <c r="G99" s="145"/>
      <c r="H99" s="145"/>
      <c r="I99" s="147"/>
      <c r="J99" s="145"/>
      <c r="K99" s="147"/>
      <c r="L99" s="147"/>
      <c r="M99" s="147"/>
      <c r="N99" s="147"/>
      <c r="O99" s="145"/>
      <c r="P99" s="145"/>
      <c r="Q99" s="145"/>
      <c r="R99" s="145"/>
      <c r="S99" s="145"/>
      <c r="T99" s="145"/>
      <c r="U99" s="145"/>
      <c r="V99" s="145"/>
      <c r="W99" s="145"/>
      <c r="X99" s="145"/>
      <c r="Y99" s="145"/>
      <c r="Z99" s="145"/>
      <c r="AA99" s="145"/>
    </row>
    <row r="100" spans="1:27" ht="11.25" customHeight="1" x14ac:dyDescent="0.25">
      <c r="A100" s="145"/>
      <c r="B100" s="146"/>
      <c r="C100" s="147"/>
      <c r="D100" s="148"/>
      <c r="E100" s="145"/>
      <c r="F100" s="148"/>
      <c r="G100" s="145"/>
      <c r="H100" s="145"/>
      <c r="I100" s="147"/>
      <c r="J100" s="145"/>
      <c r="K100" s="147"/>
      <c r="L100" s="147"/>
      <c r="M100" s="147"/>
      <c r="N100" s="147"/>
      <c r="O100" s="145"/>
      <c r="P100" s="145"/>
      <c r="Q100" s="145"/>
      <c r="R100" s="145"/>
      <c r="S100" s="145"/>
      <c r="T100" s="145"/>
      <c r="U100" s="145"/>
      <c r="V100" s="145"/>
      <c r="W100" s="145"/>
      <c r="X100" s="145"/>
      <c r="Y100" s="145"/>
      <c r="Z100" s="145"/>
      <c r="AA100" s="145"/>
    </row>
    <row r="101" spans="1:27" ht="11.25" customHeight="1" x14ac:dyDescent="0.25">
      <c r="A101" s="145"/>
      <c r="B101" s="146"/>
      <c r="C101" s="147"/>
      <c r="D101" s="148"/>
      <c r="E101" s="145"/>
      <c r="F101" s="148"/>
      <c r="G101" s="145"/>
      <c r="H101" s="145"/>
      <c r="I101" s="147"/>
      <c r="J101" s="145"/>
      <c r="K101" s="147"/>
      <c r="L101" s="147"/>
      <c r="M101" s="147"/>
      <c r="N101" s="147"/>
      <c r="O101" s="145"/>
      <c r="P101" s="145"/>
      <c r="Q101" s="145"/>
      <c r="R101" s="145"/>
      <c r="S101" s="145"/>
      <c r="T101" s="145"/>
      <c r="U101" s="145"/>
      <c r="V101" s="145"/>
      <c r="W101" s="145"/>
      <c r="X101" s="145"/>
      <c r="Y101" s="145"/>
      <c r="Z101" s="145"/>
      <c r="AA101" s="145"/>
    </row>
    <row r="102" spans="1:27" ht="11.25" customHeight="1" x14ac:dyDescent="0.25">
      <c r="A102" s="145"/>
      <c r="B102" s="146"/>
      <c r="C102" s="147"/>
      <c r="D102" s="148"/>
      <c r="E102" s="145"/>
      <c r="F102" s="148"/>
      <c r="G102" s="145"/>
      <c r="H102" s="145"/>
      <c r="I102" s="147"/>
      <c r="J102" s="145"/>
      <c r="K102" s="147"/>
      <c r="L102" s="147"/>
      <c r="M102" s="147"/>
      <c r="N102" s="147"/>
      <c r="O102" s="145"/>
      <c r="P102" s="145"/>
      <c r="Q102" s="145"/>
      <c r="R102" s="145"/>
      <c r="S102" s="145"/>
      <c r="T102" s="145"/>
      <c r="U102" s="145"/>
      <c r="V102" s="145"/>
      <c r="W102" s="145"/>
      <c r="X102" s="145"/>
      <c r="Y102" s="145"/>
      <c r="Z102" s="145"/>
      <c r="AA102" s="145"/>
    </row>
    <row r="103" spans="1:27" ht="11.25" customHeight="1" x14ac:dyDescent="0.25">
      <c r="A103" s="145"/>
      <c r="B103" s="146"/>
      <c r="C103" s="147"/>
      <c r="D103" s="148"/>
      <c r="E103" s="145"/>
      <c r="F103" s="148"/>
      <c r="G103" s="145"/>
      <c r="H103" s="145"/>
      <c r="I103" s="147"/>
      <c r="J103" s="145"/>
      <c r="K103" s="147"/>
      <c r="L103" s="147"/>
      <c r="M103" s="147"/>
      <c r="N103" s="147"/>
      <c r="O103" s="145"/>
      <c r="P103" s="145"/>
      <c r="Q103" s="145"/>
      <c r="R103" s="145"/>
      <c r="S103" s="145"/>
      <c r="T103" s="145"/>
      <c r="U103" s="145"/>
      <c r="V103" s="145"/>
      <c r="W103" s="145"/>
      <c r="X103" s="145"/>
      <c r="Y103" s="145"/>
      <c r="Z103" s="145"/>
      <c r="AA103" s="145"/>
    </row>
    <row r="104" spans="1:27" ht="11.25" customHeight="1" x14ac:dyDescent="0.25">
      <c r="A104" s="145"/>
      <c r="B104" s="146"/>
      <c r="C104" s="147"/>
      <c r="D104" s="148"/>
      <c r="E104" s="145"/>
      <c r="F104" s="148"/>
      <c r="G104" s="145"/>
      <c r="H104" s="145"/>
      <c r="I104" s="147"/>
      <c r="J104" s="145"/>
      <c r="K104" s="147"/>
      <c r="L104" s="147"/>
      <c r="M104" s="147"/>
      <c r="N104" s="147"/>
      <c r="O104" s="145"/>
      <c r="P104" s="145"/>
      <c r="Q104" s="145"/>
      <c r="R104" s="145"/>
      <c r="S104" s="145"/>
      <c r="T104" s="145"/>
      <c r="U104" s="145"/>
      <c r="V104" s="145"/>
      <c r="W104" s="145"/>
      <c r="X104" s="145"/>
      <c r="Y104" s="145"/>
      <c r="Z104" s="145"/>
      <c r="AA104" s="145"/>
    </row>
    <row r="105" spans="1:27" ht="11.25" customHeight="1" x14ac:dyDescent="0.25">
      <c r="A105" s="145"/>
      <c r="B105" s="146"/>
      <c r="C105" s="147"/>
      <c r="D105" s="148"/>
      <c r="E105" s="145"/>
      <c r="F105" s="148"/>
      <c r="G105" s="145"/>
      <c r="H105" s="145"/>
      <c r="I105" s="147"/>
      <c r="J105" s="145"/>
      <c r="K105" s="147"/>
      <c r="L105" s="147"/>
      <c r="M105" s="147"/>
      <c r="N105" s="147"/>
      <c r="O105" s="145"/>
      <c r="P105" s="145"/>
      <c r="Q105" s="145"/>
      <c r="R105" s="145"/>
      <c r="S105" s="145"/>
      <c r="T105" s="145"/>
      <c r="U105" s="145"/>
      <c r="V105" s="145"/>
      <c r="W105" s="145"/>
      <c r="X105" s="145"/>
      <c r="Y105" s="145"/>
      <c r="Z105" s="145"/>
      <c r="AA105" s="145"/>
    </row>
    <row r="106" spans="1:27" ht="11.25" customHeight="1" x14ac:dyDescent="0.25">
      <c r="A106" s="145"/>
      <c r="B106" s="146"/>
      <c r="C106" s="147"/>
      <c r="D106" s="148"/>
      <c r="E106" s="145"/>
      <c r="F106" s="148"/>
      <c r="G106" s="145"/>
      <c r="H106" s="145"/>
      <c r="I106" s="147"/>
      <c r="J106" s="145"/>
      <c r="K106" s="147"/>
      <c r="L106" s="147"/>
      <c r="M106" s="147"/>
      <c r="N106" s="147"/>
      <c r="O106" s="145"/>
      <c r="P106" s="145"/>
      <c r="Q106" s="145"/>
      <c r="R106" s="145"/>
      <c r="S106" s="145"/>
      <c r="T106" s="145"/>
      <c r="U106" s="145"/>
      <c r="V106" s="145"/>
      <c r="W106" s="145"/>
      <c r="X106" s="145"/>
      <c r="Y106" s="145"/>
      <c r="Z106" s="145"/>
      <c r="AA106" s="145"/>
    </row>
    <row r="107" spans="1:27" ht="11.25" customHeight="1" x14ac:dyDescent="0.25">
      <c r="A107" s="145"/>
      <c r="B107" s="146"/>
      <c r="C107" s="147"/>
      <c r="D107" s="148"/>
      <c r="E107" s="145"/>
      <c r="F107" s="148"/>
      <c r="G107" s="145"/>
      <c r="H107" s="145"/>
      <c r="I107" s="147"/>
      <c r="J107" s="145"/>
      <c r="K107" s="147"/>
      <c r="L107" s="147"/>
      <c r="M107" s="147"/>
      <c r="N107" s="147"/>
      <c r="O107" s="145"/>
      <c r="P107" s="145"/>
      <c r="Q107" s="145"/>
      <c r="R107" s="145"/>
      <c r="S107" s="145"/>
      <c r="T107" s="145"/>
      <c r="U107" s="145"/>
      <c r="V107" s="145"/>
      <c r="W107" s="145"/>
      <c r="X107" s="145"/>
      <c r="Y107" s="145"/>
      <c r="Z107" s="145"/>
      <c r="AA107" s="145"/>
    </row>
    <row r="108" spans="1:27" ht="11.25" customHeight="1" x14ac:dyDescent="0.25">
      <c r="A108" s="145"/>
      <c r="B108" s="146"/>
      <c r="C108" s="147"/>
      <c r="D108" s="148"/>
      <c r="E108" s="145"/>
      <c r="F108" s="148"/>
      <c r="G108" s="145"/>
      <c r="H108" s="145"/>
      <c r="I108" s="147"/>
      <c r="J108" s="145"/>
      <c r="K108" s="147"/>
      <c r="L108" s="147"/>
      <c r="M108" s="147"/>
      <c r="N108" s="147"/>
      <c r="O108" s="145"/>
      <c r="P108" s="145"/>
      <c r="Q108" s="145"/>
      <c r="R108" s="145"/>
      <c r="S108" s="145"/>
      <c r="T108" s="145"/>
      <c r="U108" s="145"/>
      <c r="V108" s="145"/>
      <c r="W108" s="145"/>
      <c r="X108" s="145"/>
      <c r="Y108" s="145"/>
      <c r="Z108" s="145"/>
      <c r="AA108" s="145"/>
    </row>
    <row r="109" spans="1:27" ht="11.25" customHeight="1" x14ac:dyDescent="0.25">
      <c r="A109" s="145"/>
      <c r="B109" s="146"/>
      <c r="C109" s="147"/>
      <c r="D109" s="148"/>
      <c r="E109" s="145"/>
      <c r="F109" s="148"/>
      <c r="G109" s="145"/>
      <c r="H109" s="145"/>
      <c r="I109" s="147"/>
      <c r="J109" s="145"/>
      <c r="K109" s="147"/>
      <c r="L109" s="147"/>
      <c r="M109" s="147"/>
      <c r="N109" s="147"/>
      <c r="O109" s="145"/>
      <c r="P109" s="145"/>
      <c r="Q109" s="145"/>
      <c r="R109" s="145"/>
      <c r="S109" s="145"/>
      <c r="T109" s="145"/>
      <c r="U109" s="145"/>
      <c r="V109" s="145"/>
      <c r="W109" s="145"/>
      <c r="X109" s="145"/>
      <c r="Y109" s="145"/>
      <c r="Z109" s="145"/>
      <c r="AA109" s="145"/>
    </row>
    <row r="110" spans="1:27" ht="11.25" customHeight="1" x14ac:dyDescent="0.25">
      <c r="A110" s="145"/>
      <c r="B110" s="146"/>
      <c r="C110" s="147"/>
      <c r="D110" s="148"/>
      <c r="E110" s="145"/>
      <c r="F110" s="148"/>
      <c r="G110" s="145"/>
      <c r="H110" s="145"/>
      <c r="I110" s="147"/>
      <c r="J110" s="145"/>
      <c r="K110" s="147"/>
      <c r="L110" s="147"/>
      <c r="M110" s="147"/>
      <c r="N110" s="147"/>
      <c r="O110" s="145"/>
      <c r="P110" s="145"/>
      <c r="Q110" s="145"/>
      <c r="R110" s="145"/>
      <c r="S110" s="145"/>
      <c r="T110" s="145"/>
      <c r="U110" s="145"/>
      <c r="V110" s="145"/>
      <c r="W110" s="145"/>
      <c r="X110" s="145"/>
      <c r="Y110" s="145"/>
      <c r="Z110" s="145"/>
      <c r="AA110" s="145"/>
    </row>
    <row r="111" spans="1:27" ht="11.25" customHeight="1" x14ac:dyDescent="0.25">
      <c r="A111" s="145"/>
      <c r="B111" s="146"/>
      <c r="C111" s="147"/>
      <c r="D111" s="148"/>
      <c r="E111" s="145"/>
      <c r="F111" s="148"/>
      <c r="G111" s="145"/>
      <c r="H111" s="145"/>
      <c r="I111" s="147"/>
      <c r="J111" s="145"/>
      <c r="K111" s="147"/>
      <c r="L111" s="147"/>
      <c r="M111" s="147"/>
      <c r="N111" s="147"/>
      <c r="O111" s="145"/>
      <c r="P111" s="145"/>
      <c r="Q111" s="145"/>
      <c r="R111" s="145"/>
      <c r="S111" s="145"/>
      <c r="T111" s="145"/>
      <c r="U111" s="145"/>
      <c r="V111" s="145"/>
      <c r="W111" s="145"/>
      <c r="X111" s="145"/>
      <c r="Y111" s="145"/>
      <c r="Z111" s="145"/>
      <c r="AA111" s="145"/>
    </row>
    <row r="112" spans="1:27" ht="11.25" customHeight="1" x14ac:dyDescent="0.25">
      <c r="A112" s="145"/>
      <c r="B112" s="146"/>
      <c r="C112" s="147"/>
      <c r="D112" s="148"/>
      <c r="E112" s="145"/>
      <c r="F112" s="148"/>
      <c r="G112" s="145"/>
      <c r="H112" s="145"/>
      <c r="I112" s="147"/>
      <c r="J112" s="145"/>
      <c r="K112" s="147"/>
      <c r="L112" s="147"/>
      <c r="M112" s="147"/>
      <c r="N112" s="147"/>
      <c r="O112" s="145"/>
      <c r="P112" s="145"/>
      <c r="Q112" s="145"/>
      <c r="R112" s="145"/>
      <c r="S112" s="145"/>
      <c r="T112" s="145"/>
      <c r="U112" s="145"/>
      <c r="V112" s="145"/>
      <c r="W112" s="145"/>
      <c r="X112" s="145"/>
      <c r="Y112" s="145"/>
      <c r="Z112" s="145"/>
      <c r="AA112" s="145"/>
    </row>
    <row r="113" spans="1:27" ht="11.25" customHeight="1" x14ac:dyDescent="0.25">
      <c r="A113" s="145"/>
      <c r="B113" s="146"/>
      <c r="C113" s="147"/>
      <c r="D113" s="148"/>
      <c r="E113" s="145"/>
      <c r="F113" s="148"/>
      <c r="G113" s="145"/>
      <c r="H113" s="145"/>
      <c r="I113" s="147"/>
      <c r="J113" s="145"/>
      <c r="K113" s="147"/>
      <c r="L113" s="147"/>
      <c r="M113" s="147"/>
      <c r="N113" s="147"/>
      <c r="O113" s="145"/>
      <c r="P113" s="145"/>
      <c r="Q113" s="145"/>
      <c r="R113" s="145"/>
      <c r="S113" s="145"/>
      <c r="T113" s="145"/>
      <c r="U113" s="145"/>
      <c r="V113" s="145"/>
      <c r="W113" s="145"/>
      <c r="X113" s="145"/>
      <c r="Y113" s="145"/>
      <c r="Z113" s="145"/>
      <c r="AA113" s="145"/>
    </row>
    <row r="114" spans="1:27" ht="11.25" customHeight="1" x14ac:dyDescent="0.25">
      <c r="A114" s="145"/>
      <c r="B114" s="146"/>
      <c r="C114" s="147"/>
      <c r="D114" s="148"/>
      <c r="E114" s="145"/>
      <c r="F114" s="148"/>
      <c r="G114" s="145"/>
      <c r="H114" s="145"/>
      <c r="I114" s="147"/>
      <c r="J114" s="145"/>
      <c r="K114" s="147"/>
      <c r="L114" s="147"/>
      <c r="M114" s="147"/>
      <c r="N114" s="147"/>
      <c r="O114" s="145"/>
      <c r="P114" s="145"/>
      <c r="Q114" s="145"/>
      <c r="R114" s="145"/>
      <c r="S114" s="145"/>
      <c r="T114" s="145"/>
      <c r="U114" s="145"/>
      <c r="V114" s="145"/>
      <c r="W114" s="145"/>
      <c r="X114" s="145"/>
      <c r="Y114" s="145"/>
      <c r="Z114" s="145"/>
      <c r="AA114" s="145"/>
    </row>
    <row r="115" spans="1:27" ht="11.25" customHeight="1" x14ac:dyDescent="0.25">
      <c r="A115" s="145"/>
      <c r="B115" s="146"/>
      <c r="C115" s="147"/>
      <c r="D115" s="148"/>
      <c r="E115" s="145"/>
      <c r="F115" s="148"/>
      <c r="G115" s="145"/>
      <c r="H115" s="145"/>
      <c r="I115" s="147"/>
      <c r="J115" s="145"/>
      <c r="K115" s="147"/>
      <c r="L115" s="147"/>
      <c r="M115" s="147"/>
      <c r="N115" s="147"/>
      <c r="O115" s="145"/>
      <c r="P115" s="145"/>
      <c r="Q115" s="145"/>
      <c r="R115" s="145"/>
      <c r="S115" s="145"/>
      <c r="T115" s="145"/>
      <c r="U115" s="145"/>
      <c r="V115" s="145"/>
      <c r="W115" s="145"/>
      <c r="X115" s="145"/>
      <c r="Y115" s="145"/>
      <c r="Z115" s="145"/>
      <c r="AA115" s="145"/>
    </row>
    <row r="116" spans="1:27" ht="11.25" customHeight="1" x14ac:dyDescent="0.25">
      <c r="A116" s="145"/>
      <c r="B116" s="146"/>
      <c r="C116" s="147"/>
      <c r="D116" s="148"/>
      <c r="E116" s="145"/>
      <c r="F116" s="148"/>
      <c r="G116" s="145"/>
      <c r="H116" s="145"/>
      <c r="I116" s="147"/>
      <c r="J116" s="145"/>
      <c r="K116" s="147"/>
      <c r="L116" s="147"/>
      <c r="M116" s="147"/>
      <c r="N116" s="147"/>
      <c r="O116" s="145"/>
      <c r="P116" s="145"/>
      <c r="Q116" s="145"/>
      <c r="R116" s="145"/>
      <c r="S116" s="145"/>
      <c r="T116" s="145"/>
      <c r="U116" s="145"/>
      <c r="V116" s="145"/>
      <c r="W116" s="145"/>
      <c r="X116" s="145"/>
      <c r="Y116" s="145"/>
      <c r="Z116" s="145"/>
      <c r="AA116" s="145"/>
    </row>
    <row r="117" spans="1:27" ht="11.25" customHeight="1" x14ac:dyDescent="0.25">
      <c r="A117" s="145"/>
      <c r="B117" s="146"/>
      <c r="C117" s="147"/>
      <c r="D117" s="148"/>
      <c r="E117" s="145"/>
      <c r="F117" s="148"/>
      <c r="G117" s="145"/>
      <c r="H117" s="145"/>
      <c r="I117" s="147"/>
      <c r="J117" s="145"/>
      <c r="K117" s="147"/>
      <c r="L117" s="147"/>
      <c r="M117" s="147"/>
      <c r="N117" s="147"/>
      <c r="O117" s="145"/>
      <c r="P117" s="145"/>
      <c r="Q117" s="145"/>
      <c r="R117" s="145"/>
      <c r="S117" s="145"/>
      <c r="T117" s="145"/>
      <c r="U117" s="145"/>
      <c r="V117" s="145"/>
      <c r="W117" s="145"/>
      <c r="X117" s="145"/>
      <c r="Y117" s="145"/>
      <c r="Z117" s="145"/>
      <c r="AA117" s="145"/>
    </row>
    <row r="118" spans="1:27" ht="11.25" customHeight="1" x14ac:dyDescent="0.25">
      <c r="A118" s="145"/>
      <c r="B118" s="146"/>
      <c r="C118" s="147"/>
      <c r="D118" s="148"/>
      <c r="E118" s="145"/>
      <c r="F118" s="148"/>
      <c r="G118" s="145"/>
      <c r="H118" s="145"/>
      <c r="I118" s="147"/>
      <c r="J118" s="145"/>
      <c r="K118" s="147"/>
      <c r="L118" s="147"/>
      <c r="M118" s="147"/>
      <c r="N118" s="147"/>
      <c r="O118" s="145"/>
      <c r="P118" s="145"/>
      <c r="Q118" s="145"/>
      <c r="R118" s="145"/>
      <c r="S118" s="145"/>
      <c r="T118" s="145"/>
      <c r="U118" s="145"/>
      <c r="V118" s="145"/>
      <c r="W118" s="145"/>
      <c r="X118" s="145"/>
      <c r="Y118" s="145"/>
      <c r="Z118" s="145"/>
      <c r="AA118" s="145"/>
    </row>
    <row r="119" spans="1:27" ht="11.25" customHeight="1" x14ac:dyDescent="0.25">
      <c r="A119" s="145"/>
      <c r="B119" s="146"/>
      <c r="C119" s="147"/>
      <c r="D119" s="148"/>
      <c r="E119" s="145"/>
      <c r="F119" s="148"/>
      <c r="G119" s="145"/>
      <c r="H119" s="145"/>
      <c r="I119" s="147"/>
      <c r="J119" s="145"/>
      <c r="K119" s="147"/>
      <c r="L119" s="147"/>
      <c r="M119" s="147"/>
      <c r="N119" s="147"/>
      <c r="O119" s="145"/>
      <c r="P119" s="145"/>
      <c r="Q119" s="145"/>
      <c r="R119" s="145"/>
      <c r="S119" s="145"/>
      <c r="T119" s="145"/>
      <c r="U119" s="145"/>
      <c r="V119" s="145"/>
      <c r="W119" s="145"/>
      <c r="X119" s="145"/>
      <c r="Y119" s="145"/>
      <c r="Z119" s="145"/>
      <c r="AA119" s="145"/>
    </row>
    <row r="120" spans="1:27" ht="11.25" customHeight="1" x14ac:dyDescent="0.25">
      <c r="A120" s="145"/>
      <c r="B120" s="146"/>
      <c r="C120" s="147"/>
      <c r="D120" s="148"/>
      <c r="E120" s="145"/>
      <c r="F120" s="148"/>
      <c r="G120" s="145"/>
      <c r="H120" s="145"/>
      <c r="I120" s="147"/>
      <c r="J120" s="145"/>
      <c r="K120" s="147"/>
      <c r="L120" s="147"/>
      <c r="M120" s="147"/>
      <c r="N120" s="147"/>
      <c r="O120" s="145"/>
      <c r="P120" s="145"/>
      <c r="Q120" s="145"/>
      <c r="R120" s="145"/>
      <c r="S120" s="145"/>
      <c r="T120" s="145"/>
      <c r="U120" s="145"/>
      <c r="V120" s="145"/>
      <c r="W120" s="145"/>
      <c r="X120" s="145"/>
      <c r="Y120" s="145"/>
      <c r="Z120" s="145"/>
      <c r="AA120" s="145"/>
    </row>
    <row r="121" spans="1:27" ht="11.25" customHeight="1" x14ac:dyDescent="0.25">
      <c r="A121" s="145"/>
      <c r="B121" s="146"/>
      <c r="C121" s="147"/>
      <c r="D121" s="148"/>
      <c r="E121" s="145"/>
      <c r="F121" s="148"/>
      <c r="G121" s="145"/>
      <c r="H121" s="145"/>
      <c r="I121" s="147"/>
      <c r="J121" s="145"/>
      <c r="K121" s="147"/>
      <c r="L121" s="147"/>
      <c r="M121" s="147"/>
      <c r="N121" s="147"/>
      <c r="O121" s="145"/>
      <c r="P121" s="145"/>
      <c r="Q121" s="145"/>
      <c r="R121" s="145"/>
      <c r="S121" s="145"/>
      <c r="T121" s="145"/>
      <c r="U121" s="145"/>
      <c r="V121" s="145"/>
      <c r="W121" s="145"/>
      <c r="X121" s="145"/>
      <c r="Y121" s="145"/>
      <c r="Z121" s="145"/>
      <c r="AA121" s="145"/>
    </row>
    <row r="122" spans="1:27" ht="11.25" customHeight="1" x14ac:dyDescent="0.25">
      <c r="A122" s="145"/>
      <c r="B122" s="146"/>
      <c r="C122" s="147"/>
      <c r="D122" s="148"/>
      <c r="E122" s="145"/>
      <c r="F122" s="148"/>
      <c r="G122" s="145"/>
      <c r="H122" s="145"/>
      <c r="I122" s="147"/>
      <c r="J122" s="145"/>
      <c r="K122" s="147"/>
      <c r="L122" s="147"/>
      <c r="M122" s="147"/>
      <c r="N122" s="147"/>
      <c r="O122" s="145"/>
      <c r="P122" s="145"/>
      <c r="Q122" s="145"/>
      <c r="R122" s="145"/>
      <c r="S122" s="145"/>
      <c r="T122" s="145"/>
      <c r="U122" s="145"/>
      <c r="V122" s="145"/>
      <c r="W122" s="145"/>
      <c r="X122" s="145"/>
      <c r="Y122" s="145"/>
      <c r="Z122" s="145"/>
      <c r="AA122" s="145"/>
    </row>
    <row r="123" spans="1:27" ht="11.25" customHeight="1" x14ac:dyDescent="0.25">
      <c r="A123" s="145"/>
      <c r="B123" s="146"/>
      <c r="C123" s="147"/>
      <c r="D123" s="148"/>
      <c r="E123" s="145"/>
      <c r="F123" s="148"/>
      <c r="G123" s="145"/>
      <c r="H123" s="145"/>
      <c r="I123" s="147"/>
      <c r="J123" s="145"/>
      <c r="K123" s="147"/>
      <c r="L123" s="147"/>
      <c r="M123" s="147"/>
      <c r="N123" s="147"/>
      <c r="O123" s="145"/>
      <c r="P123" s="145"/>
      <c r="Q123" s="145"/>
      <c r="R123" s="145"/>
      <c r="S123" s="145"/>
      <c r="T123" s="145"/>
      <c r="U123" s="145"/>
      <c r="V123" s="145"/>
      <c r="W123" s="145"/>
      <c r="X123" s="145"/>
      <c r="Y123" s="145"/>
      <c r="Z123" s="145"/>
      <c r="AA123" s="145"/>
    </row>
    <row r="124" spans="1:27" ht="11.25" customHeight="1" x14ac:dyDescent="0.25">
      <c r="A124" s="145"/>
      <c r="B124" s="146"/>
      <c r="C124" s="147"/>
      <c r="D124" s="148"/>
      <c r="E124" s="145"/>
      <c r="F124" s="148"/>
      <c r="G124" s="145"/>
      <c r="H124" s="145"/>
      <c r="I124" s="147"/>
      <c r="J124" s="145"/>
      <c r="K124" s="147"/>
      <c r="L124" s="147"/>
      <c r="M124" s="147"/>
      <c r="N124" s="147"/>
      <c r="O124" s="145"/>
      <c r="P124" s="145"/>
      <c r="Q124" s="145"/>
      <c r="R124" s="145"/>
      <c r="S124" s="145"/>
      <c r="T124" s="145"/>
      <c r="U124" s="145"/>
      <c r="V124" s="145"/>
      <c r="W124" s="145"/>
      <c r="X124" s="145"/>
      <c r="Y124" s="145"/>
      <c r="Z124" s="145"/>
      <c r="AA124" s="145"/>
    </row>
    <row r="125" spans="1:27" ht="11.25" customHeight="1" x14ac:dyDescent="0.25">
      <c r="A125" s="145"/>
      <c r="B125" s="146"/>
      <c r="C125" s="147"/>
      <c r="D125" s="148"/>
      <c r="E125" s="145"/>
      <c r="F125" s="148"/>
      <c r="G125" s="145"/>
      <c r="H125" s="145"/>
      <c r="I125" s="147"/>
      <c r="J125" s="145"/>
      <c r="K125" s="147"/>
      <c r="L125" s="147"/>
      <c r="M125" s="147"/>
      <c r="N125" s="147"/>
      <c r="O125" s="145"/>
      <c r="P125" s="145"/>
      <c r="Q125" s="145"/>
      <c r="R125" s="145"/>
      <c r="S125" s="145"/>
      <c r="T125" s="145"/>
      <c r="U125" s="145"/>
      <c r="V125" s="145"/>
      <c r="W125" s="145"/>
      <c r="X125" s="145"/>
      <c r="Y125" s="145"/>
      <c r="Z125" s="145"/>
      <c r="AA125" s="145"/>
    </row>
    <row r="126" spans="1:27" ht="11.25" customHeight="1" x14ac:dyDescent="0.25">
      <c r="A126" s="145"/>
      <c r="B126" s="146"/>
      <c r="C126" s="147"/>
      <c r="D126" s="148"/>
      <c r="E126" s="145"/>
      <c r="F126" s="148"/>
      <c r="G126" s="145"/>
      <c r="H126" s="145"/>
      <c r="I126" s="147"/>
      <c r="J126" s="145"/>
      <c r="K126" s="147"/>
      <c r="L126" s="147"/>
      <c r="M126" s="147"/>
      <c r="N126" s="147"/>
      <c r="O126" s="145"/>
      <c r="P126" s="145"/>
      <c r="Q126" s="145"/>
      <c r="R126" s="145"/>
      <c r="S126" s="145"/>
      <c r="T126" s="145"/>
      <c r="U126" s="145"/>
      <c r="V126" s="145"/>
      <c r="W126" s="145"/>
      <c r="X126" s="145"/>
      <c r="Y126" s="145"/>
      <c r="Z126" s="145"/>
      <c r="AA126" s="145"/>
    </row>
    <row r="127" spans="1:27" ht="11.25" customHeight="1" x14ac:dyDescent="0.25">
      <c r="A127" s="145"/>
      <c r="B127" s="146"/>
      <c r="C127" s="147"/>
      <c r="D127" s="148"/>
      <c r="E127" s="145"/>
      <c r="F127" s="148"/>
      <c r="G127" s="145"/>
      <c r="H127" s="145"/>
      <c r="I127" s="147"/>
      <c r="J127" s="145"/>
      <c r="K127" s="147"/>
      <c r="L127" s="147"/>
      <c r="M127" s="147"/>
      <c r="N127" s="147"/>
      <c r="O127" s="145"/>
      <c r="P127" s="145"/>
      <c r="Q127" s="145"/>
      <c r="R127" s="145"/>
      <c r="S127" s="145"/>
      <c r="T127" s="145"/>
      <c r="U127" s="145"/>
      <c r="V127" s="145"/>
      <c r="W127" s="145"/>
      <c r="X127" s="145"/>
      <c r="Y127" s="145"/>
      <c r="Z127" s="145"/>
      <c r="AA127" s="145"/>
    </row>
    <row r="128" spans="1:27" ht="11.25" customHeight="1" x14ac:dyDescent="0.25">
      <c r="A128" s="145"/>
      <c r="B128" s="146"/>
      <c r="C128" s="147"/>
      <c r="D128" s="148"/>
      <c r="E128" s="145"/>
      <c r="F128" s="148"/>
      <c r="G128" s="145"/>
      <c r="H128" s="145"/>
      <c r="I128" s="147"/>
      <c r="J128" s="145"/>
      <c r="K128" s="147"/>
      <c r="L128" s="147"/>
      <c r="M128" s="147"/>
      <c r="N128" s="147"/>
      <c r="O128" s="145"/>
      <c r="P128" s="145"/>
      <c r="Q128" s="145"/>
      <c r="R128" s="145"/>
      <c r="S128" s="145"/>
      <c r="T128" s="145"/>
      <c r="U128" s="145"/>
      <c r="V128" s="145"/>
      <c r="W128" s="145"/>
      <c r="X128" s="145"/>
      <c r="Y128" s="145"/>
      <c r="Z128" s="145"/>
      <c r="AA128" s="145"/>
    </row>
    <row r="129" spans="1:27" ht="11.25" customHeight="1" x14ac:dyDescent="0.25">
      <c r="A129" s="145"/>
      <c r="B129" s="146"/>
      <c r="C129" s="147"/>
      <c r="D129" s="148"/>
      <c r="E129" s="145"/>
      <c r="F129" s="148"/>
      <c r="G129" s="145"/>
      <c r="H129" s="145"/>
      <c r="I129" s="147"/>
      <c r="J129" s="145"/>
      <c r="K129" s="147"/>
      <c r="L129" s="147"/>
      <c r="M129" s="147"/>
      <c r="N129" s="147"/>
      <c r="O129" s="145"/>
      <c r="P129" s="145"/>
      <c r="Q129" s="145"/>
      <c r="R129" s="145"/>
      <c r="S129" s="145"/>
      <c r="T129" s="145"/>
      <c r="U129" s="145"/>
      <c r="V129" s="145"/>
      <c r="W129" s="145"/>
      <c r="X129" s="145"/>
      <c r="Y129" s="145"/>
      <c r="Z129" s="145"/>
      <c r="AA129" s="145"/>
    </row>
    <row r="130" spans="1:27" ht="11.25" customHeight="1" x14ac:dyDescent="0.25">
      <c r="A130" s="145"/>
      <c r="B130" s="146"/>
      <c r="C130" s="147"/>
      <c r="D130" s="148"/>
      <c r="E130" s="145"/>
      <c r="F130" s="148"/>
      <c r="G130" s="145"/>
      <c r="H130" s="145"/>
      <c r="I130" s="147"/>
      <c r="J130" s="145"/>
      <c r="K130" s="147"/>
      <c r="L130" s="147"/>
      <c r="M130" s="147"/>
      <c r="N130" s="147"/>
      <c r="O130" s="145"/>
      <c r="P130" s="145"/>
      <c r="Q130" s="145"/>
      <c r="R130" s="145"/>
      <c r="S130" s="145"/>
      <c r="T130" s="145"/>
      <c r="U130" s="145"/>
      <c r="V130" s="145"/>
      <c r="W130" s="145"/>
      <c r="X130" s="145"/>
      <c r="Y130" s="145"/>
      <c r="Z130" s="145"/>
      <c r="AA130" s="145"/>
    </row>
    <row r="131" spans="1:27" ht="11.25" customHeight="1" x14ac:dyDescent="0.25">
      <c r="A131" s="145"/>
      <c r="B131" s="146"/>
      <c r="C131" s="147"/>
      <c r="D131" s="148"/>
      <c r="E131" s="145"/>
      <c r="F131" s="148"/>
      <c r="G131" s="145"/>
      <c r="H131" s="145"/>
      <c r="I131" s="147"/>
      <c r="J131" s="145"/>
      <c r="K131" s="147"/>
      <c r="L131" s="147"/>
      <c r="M131" s="147"/>
      <c r="N131" s="147"/>
      <c r="O131" s="145"/>
      <c r="P131" s="145"/>
      <c r="Q131" s="145"/>
      <c r="R131" s="145"/>
      <c r="S131" s="145"/>
      <c r="T131" s="145"/>
      <c r="U131" s="145"/>
      <c r="V131" s="145"/>
      <c r="W131" s="145"/>
      <c r="X131" s="145"/>
      <c r="Y131" s="145"/>
      <c r="Z131" s="145"/>
      <c r="AA131" s="145"/>
    </row>
    <row r="132" spans="1:27" ht="11.25" customHeight="1" x14ac:dyDescent="0.25">
      <c r="A132" s="145"/>
      <c r="B132" s="146"/>
      <c r="C132" s="147"/>
      <c r="D132" s="148"/>
      <c r="E132" s="145"/>
      <c r="F132" s="148"/>
      <c r="G132" s="145"/>
      <c r="H132" s="145"/>
      <c r="I132" s="147"/>
      <c r="J132" s="145"/>
      <c r="K132" s="147"/>
      <c r="L132" s="147"/>
      <c r="M132" s="147"/>
      <c r="N132" s="147"/>
      <c r="O132" s="145"/>
      <c r="P132" s="145"/>
      <c r="Q132" s="145"/>
      <c r="R132" s="145"/>
      <c r="S132" s="145"/>
      <c r="T132" s="145"/>
      <c r="U132" s="145"/>
      <c r="V132" s="145"/>
      <c r="W132" s="145"/>
      <c r="X132" s="145"/>
      <c r="Y132" s="145"/>
      <c r="Z132" s="145"/>
      <c r="AA132" s="145"/>
    </row>
    <row r="133" spans="1:27" ht="11.25" customHeight="1" x14ac:dyDescent="0.25">
      <c r="A133" s="145"/>
      <c r="B133" s="146"/>
      <c r="C133" s="147"/>
      <c r="D133" s="148"/>
      <c r="E133" s="145"/>
      <c r="F133" s="148"/>
      <c r="G133" s="145"/>
      <c r="H133" s="145"/>
      <c r="I133" s="147"/>
      <c r="J133" s="145"/>
      <c r="K133" s="147"/>
      <c r="L133" s="147"/>
      <c r="M133" s="147"/>
      <c r="N133" s="147"/>
      <c r="O133" s="145"/>
      <c r="P133" s="145"/>
      <c r="Q133" s="145"/>
      <c r="R133" s="145"/>
      <c r="S133" s="145"/>
      <c r="T133" s="145"/>
      <c r="U133" s="145"/>
      <c r="V133" s="145"/>
      <c r="W133" s="145"/>
      <c r="X133" s="145"/>
      <c r="Y133" s="145"/>
      <c r="Z133" s="145"/>
      <c r="AA133" s="145"/>
    </row>
    <row r="134" spans="1:27" ht="11.25" customHeight="1" x14ac:dyDescent="0.25">
      <c r="A134" s="145"/>
      <c r="B134" s="146"/>
      <c r="C134" s="147"/>
      <c r="D134" s="148"/>
      <c r="E134" s="145"/>
      <c r="F134" s="148"/>
      <c r="G134" s="145"/>
      <c r="H134" s="145"/>
      <c r="I134" s="147"/>
      <c r="J134" s="145"/>
      <c r="K134" s="147"/>
      <c r="L134" s="147"/>
      <c r="M134" s="147"/>
      <c r="N134" s="147"/>
      <c r="O134" s="145"/>
      <c r="P134" s="145"/>
      <c r="Q134" s="145"/>
      <c r="R134" s="145"/>
      <c r="S134" s="145"/>
      <c r="T134" s="145"/>
      <c r="U134" s="145"/>
      <c r="V134" s="145"/>
      <c r="W134" s="145"/>
      <c r="X134" s="145"/>
      <c r="Y134" s="145"/>
      <c r="Z134" s="145"/>
      <c r="AA134" s="145"/>
    </row>
    <row r="135" spans="1:27" ht="11.25" customHeight="1" x14ac:dyDescent="0.25">
      <c r="A135" s="145"/>
      <c r="B135" s="146"/>
      <c r="C135" s="147"/>
      <c r="D135" s="148"/>
      <c r="E135" s="145"/>
      <c r="F135" s="148"/>
      <c r="G135" s="145"/>
      <c r="H135" s="145"/>
      <c r="I135" s="147"/>
      <c r="J135" s="145"/>
      <c r="K135" s="147"/>
      <c r="L135" s="147"/>
      <c r="M135" s="147"/>
      <c r="N135" s="147"/>
      <c r="O135" s="145"/>
      <c r="P135" s="145"/>
      <c r="Q135" s="145"/>
      <c r="R135" s="145"/>
      <c r="S135" s="145"/>
      <c r="T135" s="145"/>
      <c r="U135" s="145"/>
      <c r="V135" s="145"/>
      <c r="W135" s="145"/>
      <c r="X135" s="145"/>
      <c r="Y135" s="145"/>
      <c r="Z135" s="145"/>
      <c r="AA135" s="145"/>
    </row>
    <row r="136" spans="1:27" ht="11.25" customHeight="1" x14ac:dyDescent="0.25">
      <c r="A136" s="145"/>
      <c r="B136" s="146"/>
      <c r="C136" s="147"/>
      <c r="D136" s="148"/>
      <c r="E136" s="145"/>
      <c r="F136" s="148"/>
      <c r="G136" s="145"/>
      <c r="H136" s="145"/>
      <c r="I136" s="147"/>
      <c r="J136" s="145"/>
      <c r="K136" s="147"/>
      <c r="L136" s="147"/>
      <c r="M136" s="147"/>
      <c r="N136" s="147"/>
      <c r="O136" s="145"/>
      <c r="P136" s="145"/>
      <c r="Q136" s="145"/>
      <c r="R136" s="145"/>
      <c r="S136" s="145"/>
      <c r="T136" s="145"/>
      <c r="U136" s="145"/>
      <c r="V136" s="145"/>
      <c r="W136" s="145"/>
      <c r="X136" s="145"/>
      <c r="Y136" s="145"/>
      <c r="Z136" s="145"/>
      <c r="AA136" s="145"/>
    </row>
    <row r="137" spans="1:27" ht="11.25" customHeight="1" x14ac:dyDescent="0.25">
      <c r="A137" s="145"/>
      <c r="B137" s="146"/>
      <c r="C137" s="147"/>
      <c r="D137" s="148"/>
      <c r="E137" s="145"/>
      <c r="F137" s="148"/>
      <c r="G137" s="145"/>
      <c r="H137" s="145"/>
      <c r="I137" s="147"/>
      <c r="J137" s="145"/>
      <c r="K137" s="147"/>
      <c r="L137" s="147"/>
      <c r="M137" s="147"/>
      <c r="N137" s="147"/>
      <c r="O137" s="145"/>
      <c r="P137" s="145"/>
      <c r="Q137" s="145"/>
      <c r="R137" s="145"/>
      <c r="S137" s="145"/>
      <c r="T137" s="145"/>
      <c r="U137" s="145"/>
      <c r="V137" s="145"/>
      <c r="W137" s="145"/>
      <c r="X137" s="145"/>
      <c r="Y137" s="145"/>
      <c r="Z137" s="145"/>
      <c r="AA137" s="145"/>
    </row>
    <row r="138" spans="1:27" ht="11.25" customHeight="1" x14ac:dyDescent="0.25">
      <c r="A138" s="145"/>
      <c r="B138" s="146"/>
      <c r="C138" s="147"/>
      <c r="D138" s="148"/>
      <c r="E138" s="145"/>
      <c r="F138" s="148"/>
      <c r="G138" s="145"/>
      <c r="H138" s="145"/>
      <c r="I138" s="147"/>
      <c r="J138" s="145"/>
      <c r="K138" s="147"/>
      <c r="L138" s="147"/>
      <c r="M138" s="147"/>
      <c r="N138" s="147"/>
      <c r="O138" s="145"/>
      <c r="P138" s="145"/>
      <c r="Q138" s="145"/>
      <c r="R138" s="145"/>
      <c r="S138" s="145"/>
      <c r="T138" s="145"/>
      <c r="U138" s="145"/>
      <c r="V138" s="145"/>
      <c r="W138" s="145"/>
      <c r="X138" s="145"/>
      <c r="Y138" s="145"/>
      <c r="Z138" s="145"/>
      <c r="AA138" s="145"/>
    </row>
    <row r="139" spans="1:27" ht="11.25" customHeight="1" x14ac:dyDescent="0.25">
      <c r="A139" s="145"/>
      <c r="B139" s="146"/>
      <c r="C139" s="147"/>
      <c r="D139" s="148"/>
      <c r="E139" s="145"/>
      <c r="F139" s="148"/>
      <c r="G139" s="145"/>
      <c r="H139" s="145"/>
      <c r="I139" s="147"/>
      <c r="J139" s="145"/>
      <c r="K139" s="147"/>
      <c r="L139" s="147"/>
      <c r="M139" s="147"/>
      <c r="N139" s="147"/>
      <c r="O139" s="145"/>
      <c r="P139" s="145"/>
      <c r="Q139" s="145"/>
      <c r="R139" s="145"/>
      <c r="S139" s="145"/>
      <c r="T139" s="145"/>
      <c r="U139" s="145"/>
      <c r="V139" s="145"/>
      <c r="W139" s="145"/>
      <c r="X139" s="145"/>
      <c r="Y139" s="145"/>
      <c r="Z139" s="145"/>
      <c r="AA139" s="145"/>
    </row>
    <row r="140" spans="1:27" ht="11.25" customHeight="1" x14ac:dyDescent="0.25">
      <c r="A140" s="145"/>
      <c r="B140" s="146"/>
      <c r="C140" s="147"/>
      <c r="D140" s="148"/>
      <c r="E140" s="145"/>
      <c r="F140" s="148"/>
      <c r="G140" s="145"/>
      <c r="H140" s="145"/>
      <c r="I140" s="147"/>
      <c r="J140" s="145"/>
      <c r="K140" s="147"/>
      <c r="L140" s="147"/>
      <c r="M140" s="147"/>
      <c r="N140" s="147"/>
      <c r="O140" s="145"/>
      <c r="P140" s="145"/>
      <c r="Q140" s="145"/>
      <c r="R140" s="145"/>
      <c r="S140" s="145"/>
      <c r="T140" s="145"/>
      <c r="U140" s="145"/>
      <c r="V140" s="145"/>
      <c r="W140" s="145"/>
      <c r="X140" s="145"/>
      <c r="Y140" s="145"/>
      <c r="Z140" s="145"/>
      <c r="AA140" s="145"/>
    </row>
    <row r="141" spans="1:27" ht="11.25" customHeight="1" x14ac:dyDescent="0.25">
      <c r="A141" s="145"/>
      <c r="B141" s="146"/>
      <c r="C141" s="147"/>
      <c r="D141" s="148"/>
      <c r="E141" s="145"/>
      <c r="F141" s="148"/>
      <c r="G141" s="145"/>
      <c r="H141" s="145"/>
      <c r="I141" s="147"/>
      <c r="J141" s="145"/>
      <c r="K141" s="147"/>
      <c r="L141" s="147"/>
      <c r="M141" s="147"/>
      <c r="N141" s="147"/>
      <c r="O141" s="145"/>
      <c r="P141" s="145"/>
      <c r="Q141" s="145"/>
      <c r="R141" s="145"/>
      <c r="S141" s="145"/>
      <c r="T141" s="145"/>
      <c r="U141" s="145"/>
      <c r="V141" s="145"/>
      <c r="W141" s="145"/>
      <c r="X141" s="145"/>
      <c r="Y141" s="145"/>
      <c r="Z141" s="145"/>
      <c r="AA141" s="145"/>
    </row>
    <row r="142" spans="1:27" ht="11.25" customHeight="1" x14ac:dyDescent="0.25">
      <c r="A142" s="145"/>
      <c r="B142" s="146"/>
      <c r="C142" s="147"/>
      <c r="D142" s="148"/>
      <c r="E142" s="145"/>
      <c r="F142" s="148"/>
      <c r="G142" s="145"/>
      <c r="H142" s="145"/>
      <c r="I142" s="147"/>
      <c r="J142" s="145"/>
      <c r="K142" s="147"/>
      <c r="L142" s="147"/>
      <c r="M142" s="147"/>
      <c r="N142" s="147"/>
      <c r="O142" s="145"/>
      <c r="P142" s="145"/>
      <c r="Q142" s="145"/>
      <c r="R142" s="145"/>
      <c r="S142" s="145"/>
      <c r="T142" s="145"/>
      <c r="U142" s="145"/>
      <c r="V142" s="145"/>
      <c r="W142" s="145"/>
      <c r="X142" s="145"/>
      <c r="Y142" s="145"/>
      <c r="Z142" s="145"/>
      <c r="AA142" s="145"/>
    </row>
    <row r="143" spans="1:27" ht="11.25" customHeight="1" x14ac:dyDescent="0.25">
      <c r="A143" s="145"/>
      <c r="B143" s="146"/>
      <c r="C143" s="147"/>
      <c r="D143" s="148"/>
      <c r="E143" s="145"/>
      <c r="F143" s="148"/>
      <c r="G143" s="145"/>
      <c r="H143" s="145"/>
      <c r="I143" s="147"/>
      <c r="J143" s="145"/>
      <c r="K143" s="147"/>
      <c r="L143" s="147"/>
      <c r="M143" s="147"/>
      <c r="N143" s="147"/>
      <c r="O143" s="145"/>
      <c r="P143" s="145"/>
      <c r="Q143" s="145"/>
      <c r="R143" s="145"/>
      <c r="S143" s="145"/>
      <c r="T143" s="145"/>
      <c r="U143" s="145"/>
      <c r="V143" s="145"/>
      <c r="W143" s="145"/>
      <c r="X143" s="145"/>
      <c r="Y143" s="145"/>
      <c r="Z143" s="145"/>
      <c r="AA143" s="145"/>
    </row>
    <row r="144" spans="1:27" ht="11.25" customHeight="1" x14ac:dyDescent="0.25">
      <c r="A144" s="145"/>
      <c r="B144" s="146"/>
      <c r="C144" s="147"/>
      <c r="D144" s="148"/>
      <c r="E144" s="145"/>
      <c r="F144" s="148"/>
      <c r="G144" s="145"/>
      <c r="H144" s="145"/>
      <c r="I144" s="147"/>
      <c r="J144" s="145"/>
      <c r="K144" s="147"/>
      <c r="L144" s="147"/>
      <c r="M144" s="147"/>
      <c r="N144" s="147"/>
      <c r="O144" s="145"/>
      <c r="P144" s="145"/>
      <c r="Q144" s="145"/>
      <c r="R144" s="145"/>
      <c r="S144" s="145"/>
      <c r="T144" s="145"/>
      <c r="U144" s="145"/>
      <c r="V144" s="145"/>
      <c r="W144" s="145"/>
      <c r="X144" s="145"/>
      <c r="Y144" s="145"/>
      <c r="Z144" s="145"/>
      <c r="AA144" s="145"/>
    </row>
    <row r="145" spans="1:27" ht="11.25" customHeight="1" x14ac:dyDescent="0.25">
      <c r="A145" s="145"/>
      <c r="B145" s="146"/>
      <c r="C145" s="147"/>
      <c r="D145" s="148"/>
      <c r="E145" s="145"/>
      <c r="F145" s="148"/>
      <c r="G145" s="145"/>
      <c r="H145" s="145"/>
      <c r="I145" s="147"/>
      <c r="J145" s="145"/>
      <c r="K145" s="147"/>
      <c r="L145" s="147"/>
      <c r="M145" s="147"/>
      <c r="N145" s="147"/>
      <c r="O145" s="145"/>
      <c r="P145" s="145"/>
      <c r="Q145" s="145"/>
      <c r="R145" s="145"/>
      <c r="S145" s="145"/>
      <c r="T145" s="145"/>
      <c r="U145" s="145"/>
      <c r="V145" s="145"/>
      <c r="W145" s="145"/>
      <c r="X145" s="145"/>
      <c r="Y145" s="145"/>
      <c r="Z145" s="145"/>
      <c r="AA145" s="145"/>
    </row>
    <row r="146" spans="1:27" ht="11.25" customHeight="1" x14ac:dyDescent="0.25">
      <c r="A146" s="145"/>
      <c r="B146" s="146"/>
      <c r="C146" s="147"/>
      <c r="D146" s="148"/>
      <c r="E146" s="145"/>
      <c r="F146" s="148"/>
      <c r="G146" s="145"/>
      <c r="H146" s="145"/>
      <c r="I146" s="147"/>
      <c r="J146" s="145"/>
      <c r="K146" s="147"/>
      <c r="L146" s="147"/>
      <c r="M146" s="147"/>
      <c r="N146" s="147"/>
      <c r="O146" s="145"/>
      <c r="P146" s="145"/>
      <c r="Q146" s="145"/>
      <c r="R146" s="145"/>
      <c r="S146" s="145"/>
      <c r="T146" s="145"/>
      <c r="U146" s="145"/>
      <c r="V146" s="145"/>
      <c r="W146" s="145"/>
      <c r="X146" s="145"/>
      <c r="Y146" s="145"/>
      <c r="Z146" s="145"/>
      <c r="AA146" s="145"/>
    </row>
    <row r="147" spans="1:27" ht="11.25" customHeight="1" x14ac:dyDescent="0.25">
      <c r="A147" s="145"/>
      <c r="B147" s="146"/>
      <c r="C147" s="147"/>
      <c r="D147" s="148"/>
      <c r="E147" s="145"/>
      <c r="F147" s="148"/>
      <c r="G147" s="145"/>
      <c r="H147" s="145"/>
      <c r="I147" s="147"/>
      <c r="J147" s="145"/>
      <c r="K147" s="147"/>
      <c r="L147" s="147"/>
      <c r="M147" s="147"/>
      <c r="N147" s="147"/>
      <c r="O147" s="145"/>
      <c r="P147" s="145"/>
      <c r="Q147" s="145"/>
      <c r="R147" s="145"/>
      <c r="S147" s="145"/>
      <c r="T147" s="145"/>
      <c r="U147" s="145"/>
      <c r="V147" s="145"/>
      <c r="W147" s="145"/>
      <c r="X147" s="145"/>
      <c r="Y147" s="145"/>
      <c r="Z147" s="145"/>
      <c r="AA147" s="145"/>
    </row>
    <row r="148" spans="1:27" ht="11.25" customHeight="1" x14ac:dyDescent="0.25">
      <c r="A148" s="145"/>
      <c r="B148" s="146"/>
      <c r="C148" s="147"/>
      <c r="D148" s="148"/>
      <c r="E148" s="145"/>
      <c r="F148" s="148"/>
      <c r="G148" s="145"/>
      <c r="H148" s="145"/>
      <c r="I148" s="147"/>
      <c r="J148" s="145"/>
      <c r="K148" s="147"/>
      <c r="L148" s="147"/>
      <c r="M148" s="147"/>
      <c r="N148" s="147"/>
      <c r="O148" s="145"/>
      <c r="P148" s="145"/>
      <c r="Q148" s="145"/>
      <c r="R148" s="145"/>
      <c r="S148" s="145"/>
      <c r="T148" s="145"/>
      <c r="U148" s="145"/>
      <c r="V148" s="145"/>
      <c r="W148" s="145"/>
      <c r="X148" s="145"/>
      <c r="Y148" s="145"/>
      <c r="Z148" s="145"/>
      <c r="AA148" s="145"/>
    </row>
    <row r="149" spans="1:27" ht="11.25" customHeight="1" x14ac:dyDescent="0.25">
      <c r="A149" s="145"/>
      <c r="B149" s="146"/>
      <c r="C149" s="147"/>
      <c r="D149" s="148"/>
      <c r="E149" s="145"/>
      <c r="F149" s="148"/>
      <c r="G149" s="145"/>
      <c r="H149" s="145"/>
      <c r="I149" s="147"/>
      <c r="J149" s="145"/>
      <c r="K149" s="147"/>
      <c r="L149" s="147"/>
      <c r="M149" s="147"/>
      <c r="N149" s="147"/>
      <c r="O149" s="145"/>
      <c r="P149" s="145"/>
      <c r="Q149" s="145"/>
      <c r="R149" s="145"/>
      <c r="S149" s="145"/>
      <c r="T149" s="145"/>
      <c r="U149" s="145"/>
      <c r="V149" s="145"/>
      <c r="W149" s="145"/>
      <c r="X149" s="145"/>
      <c r="Y149" s="145"/>
      <c r="Z149" s="145"/>
      <c r="AA149" s="145"/>
    </row>
    <row r="150" spans="1:27" ht="11.25" customHeight="1" x14ac:dyDescent="0.25">
      <c r="A150" s="145"/>
      <c r="B150" s="146"/>
      <c r="C150" s="147"/>
      <c r="D150" s="148"/>
      <c r="E150" s="145"/>
      <c r="F150" s="148"/>
      <c r="G150" s="145"/>
      <c r="H150" s="145"/>
      <c r="I150" s="147"/>
      <c r="J150" s="145"/>
      <c r="K150" s="147"/>
      <c r="L150" s="147"/>
      <c r="M150" s="147"/>
      <c r="N150" s="147"/>
      <c r="O150" s="145"/>
      <c r="P150" s="145"/>
      <c r="Q150" s="145"/>
      <c r="R150" s="145"/>
      <c r="S150" s="145"/>
      <c r="T150" s="145"/>
      <c r="U150" s="145"/>
      <c r="V150" s="145"/>
      <c r="W150" s="145"/>
      <c r="X150" s="145"/>
      <c r="Y150" s="145"/>
      <c r="Z150" s="145"/>
      <c r="AA150" s="145"/>
    </row>
    <row r="151" spans="1:27" ht="11.25" customHeight="1" x14ac:dyDescent="0.25">
      <c r="A151" s="145"/>
      <c r="B151" s="146"/>
      <c r="C151" s="147"/>
      <c r="D151" s="148"/>
      <c r="E151" s="145"/>
      <c r="F151" s="148"/>
      <c r="G151" s="145"/>
      <c r="H151" s="145"/>
      <c r="I151" s="147"/>
      <c r="J151" s="145"/>
      <c r="K151" s="147"/>
      <c r="L151" s="147"/>
      <c r="M151" s="147"/>
      <c r="N151" s="147"/>
      <c r="O151" s="145"/>
      <c r="P151" s="145"/>
      <c r="Q151" s="145"/>
      <c r="R151" s="145"/>
      <c r="S151" s="145"/>
      <c r="T151" s="145"/>
      <c r="U151" s="145"/>
      <c r="V151" s="145"/>
      <c r="W151" s="145"/>
      <c r="X151" s="145"/>
      <c r="Y151" s="145"/>
      <c r="Z151" s="145"/>
      <c r="AA151" s="145"/>
    </row>
    <row r="152" spans="1:27" ht="11.25" customHeight="1" x14ac:dyDescent="0.25">
      <c r="A152" s="145"/>
      <c r="B152" s="146"/>
      <c r="C152" s="147"/>
      <c r="D152" s="148"/>
      <c r="E152" s="145"/>
      <c r="F152" s="148"/>
      <c r="G152" s="145"/>
      <c r="H152" s="145"/>
      <c r="I152" s="147"/>
      <c r="J152" s="145"/>
      <c r="K152" s="147"/>
      <c r="L152" s="147"/>
      <c r="M152" s="147"/>
      <c r="N152" s="147"/>
      <c r="O152" s="145"/>
      <c r="P152" s="145"/>
      <c r="Q152" s="145"/>
      <c r="R152" s="145"/>
      <c r="S152" s="145"/>
      <c r="T152" s="145"/>
      <c r="U152" s="145"/>
      <c r="V152" s="145"/>
      <c r="W152" s="145"/>
      <c r="X152" s="145"/>
      <c r="Y152" s="145"/>
      <c r="Z152" s="145"/>
      <c r="AA152" s="145"/>
    </row>
    <row r="153" spans="1:27" ht="11.25" customHeight="1" x14ac:dyDescent="0.25">
      <c r="A153" s="145"/>
      <c r="B153" s="146"/>
      <c r="C153" s="147"/>
      <c r="D153" s="148"/>
      <c r="E153" s="145"/>
      <c r="F153" s="148"/>
      <c r="G153" s="145"/>
      <c r="H153" s="145"/>
      <c r="I153" s="147"/>
      <c r="J153" s="145"/>
      <c r="K153" s="147"/>
      <c r="L153" s="147"/>
      <c r="M153" s="147"/>
      <c r="N153" s="147"/>
      <c r="O153" s="145"/>
      <c r="P153" s="145"/>
      <c r="Q153" s="145"/>
      <c r="R153" s="145"/>
      <c r="S153" s="145"/>
      <c r="T153" s="145"/>
      <c r="U153" s="145"/>
      <c r="V153" s="145"/>
      <c r="W153" s="145"/>
      <c r="X153" s="145"/>
      <c r="Y153" s="145"/>
      <c r="Z153" s="145"/>
      <c r="AA153" s="145"/>
    </row>
    <row r="154" spans="1:27" ht="11.25" customHeight="1" x14ac:dyDescent="0.25">
      <c r="A154" s="145"/>
      <c r="B154" s="146"/>
      <c r="C154" s="147"/>
      <c r="D154" s="148"/>
      <c r="E154" s="145"/>
      <c r="F154" s="148"/>
      <c r="G154" s="145"/>
      <c r="H154" s="145"/>
      <c r="I154" s="147"/>
      <c r="J154" s="145"/>
      <c r="K154" s="147"/>
      <c r="L154" s="147"/>
      <c r="M154" s="147"/>
      <c r="N154" s="147"/>
      <c r="O154" s="145"/>
      <c r="P154" s="145"/>
      <c r="Q154" s="145"/>
      <c r="R154" s="145"/>
      <c r="S154" s="145"/>
      <c r="T154" s="145"/>
      <c r="U154" s="145"/>
      <c r="V154" s="145"/>
      <c r="W154" s="145"/>
      <c r="X154" s="145"/>
      <c r="Y154" s="145"/>
      <c r="Z154" s="145"/>
      <c r="AA154" s="145"/>
    </row>
    <row r="155" spans="1:27" ht="11.25" customHeight="1" x14ac:dyDescent="0.25">
      <c r="A155" s="145"/>
      <c r="B155" s="146"/>
      <c r="C155" s="147"/>
      <c r="D155" s="148"/>
      <c r="E155" s="145"/>
      <c r="F155" s="148"/>
      <c r="G155" s="145"/>
      <c r="H155" s="145"/>
      <c r="I155" s="147"/>
      <c r="J155" s="145"/>
      <c r="K155" s="147"/>
      <c r="L155" s="147"/>
      <c r="M155" s="147"/>
      <c r="N155" s="147"/>
      <c r="O155" s="145"/>
      <c r="P155" s="145"/>
      <c r="Q155" s="145"/>
      <c r="R155" s="145"/>
      <c r="S155" s="145"/>
      <c r="T155" s="145"/>
      <c r="U155" s="145"/>
      <c r="V155" s="145"/>
      <c r="W155" s="145"/>
      <c r="X155" s="145"/>
      <c r="Y155" s="145"/>
      <c r="Z155" s="145"/>
      <c r="AA155" s="145"/>
    </row>
    <row r="156" spans="1:27" ht="11.25" customHeight="1" x14ac:dyDescent="0.25">
      <c r="A156" s="145"/>
      <c r="B156" s="146"/>
      <c r="C156" s="147"/>
      <c r="D156" s="148"/>
      <c r="E156" s="145"/>
      <c r="F156" s="148"/>
      <c r="G156" s="145"/>
      <c r="H156" s="145"/>
      <c r="I156" s="147"/>
      <c r="J156" s="145"/>
      <c r="K156" s="147"/>
      <c r="L156" s="147"/>
      <c r="M156" s="147"/>
      <c r="N156" s="147"/>
      <c r="O156" s="145"/>
      <c r="P156" s="145"/>
      <c r="Q156" s="145"/>
      <c r="R156" s="145"/>
      <c r="S156" s="145"/>
      <c r="T156" s="145"/>
      <c r="U156" s="145"/>
      <c r="V156" s="145"/>
      <c r="W156" s="145"/>
      <c r="X156" s="145"/>
      <c r="Y156" s="145"/>
      <c r="Z156" s="145"/>
      <c r="AA156" s="145"/>
    </row>
    <row r="157" spans="1:27" ht="11.25" customHeight="1" x14ac:dyDescent="0.25">
      <c r="A157" s="145"/>
      <c r="B157" s="146"/>
      <c r="C157" s="147"/>
      <c r="D157" s="148"/>
      <c r="E157" s="145"/>
      <c r="F157" s="148"/>
      <c r="G157" s="145"/>
      <c r="H157" s="145"/>
      <c r="I157" s="147"/>
      <c r="J157" s="145"/>
      <c r="K157" s="147"/>
      <c r="L157" s="147"/>
      <c r="M157" s="147"/>
      <c r="N157" s="147"/>
      <c r="O157" s="145"/>
      <c r="P157" s="145"/>
      <c r="Q157" s="145"/>
      <c r="R157" s="145"/>
      <c r="S157" s="145"/>
      <c r="T157" s="145"/>
      <c r="U157" s="145"/>
      <c r="V157" s="145"/>
      <c r="W157" s="145"/>
      <c r="X157" s="145"/>
      <c r="Y157" s="145"/>
      <c r="Z157" s="145"/>
      <c r="AA157" s="145"/>
    </row>
    <row r="158" spans="1:27" ht="11.25" customHeight="1" x14ac:dyDescent="0.25">
      <c r="A158" s="145"/>
      <c r="B158" s="146"/>
      <c r="C158" s="147"/>
      <c r="D158" s="148"/>
      <c r="E158" s="145"/>
      <c r="F158" s="148"/>
      <c r="G158" s="145"/>
      <c r="H158" s="145"/>
      <c r="I158" s="147"/>
      <c r="J158" s="145"/>
      <c r="K158" s="147"/>
      <c r="L158" s="147"/>
      <c r="M158" s="147"/>
      <c r="N158" s="147"/>
      <c r="O158" s="145"/>
      <c r="P158" s="145"/>
      <c r="Q158" s="145"/>
      <c r="R158" s="145"/>
      <c r="S158" s="145"/>
      <c r="T158" s="145"/>
      <c r="U158" s="145"/>
      <c r="V158" s="145"/>
      <c r="W158" s="145"/>
      <c r="X158" s="145"/>
      <c r="Y158" s="145"/>
      <c r="Z158" s="145"/>
      <c r="AA158" s="145"/>
    </row>
    <row r="159" spans="1:27" ht="11.25" customHeight="1" x14ac:dyDescent="0.25">
      <c r="A159" s="145"/>
      <c r="B159" s="146"/>
      <c r="C159" s="147"/>
      <c r="D159" s="148"/>
      <c r="E159" s="145"/>
      <c r="F159" s="148"/>
      <c r="G159" s="145"/>
      <c r="H159" s="145"/>
      <c r="I159" s="147"/>
      <c r="J159" s="145"/>
      <c r="K159" s="147"/>
      <c r="L159" s="147"/>
      <c r="M159" s="147"/>
      <c r="N159" s="147"/>
      <c r="O159" s="145"/>
      <c r="P159" s="145"/>
      <c r="Q159" s="145"/>
      <c r="R159" s="145"/>
      <c r="S159" s="145"/>
      <c r="T159" s="145"/>
      <c r="U159" s="145"/>
      <c r="V159" s="145"/>
      <c r="W159" s="145"/>
      <c r="X159" s="145"/>
      <c r="Y159" s="145"/>
      <c r="Z159" s="145"/>
      <c r="AA159" s="145"/>
    </row>
    <row r="160" spans="1:27" ht="11.25" customHeight="1" x14ac:dyDescent="0.25">
      <c r="A160" s="145"/>
      <c r="B160" s="146"/>
      <c r="C160" s="147"/>
      <c r="D160" s="148"/>
      <c r="E160" s="145"/>
      <c r="F160" s="148"/>
      <c r="G160" s="145"/>
      <c r="H160" s="145"/>
      <c r="I160" s="147"/>
      <c r="J160" s="145"/>
      <c r="K160" s="147"/>
      <c r="L160" s="147"/>
      <c r="M160" s="147"/>
      <c r="N160" s="147"/>
      <c r="O160" s="145"/>
      <c r="P160" s="145"/>
      <c r="Q160" s="145"/>
      <c r="R160" s="145"/>
      <c r="S160" s="145"/>
      <c r="T160" s="145"/>
      <c r="U160" s="145"/>
      <c r="V160" s="145"/>
      <c r="W160" s="145"/>
      <c r="X160" s="145"/>
      <c r="Y160" s="145"/>
      <c r="Z160" s="145"/>
      <c r="AA160" s="145"/>
    </row>
    <row r="161" spans="1:27" ht="11.25" customHeight="1" x14ac:dyDescent="0.25">
      <c r="A161" s="145"/>
      <c r="B161" s="146"/>
      <c r="C161" s="147"/>
      <c r="D161" s="148"/>
      <c r="E161" s="145"/>
      <c r="F161" s="148"/>
      <c r="G161" s="145"/>
      <c r="H161" s="145"/>
      <c r="I161" s="147"/>
      <c r="J161" s="145"/>
      <c r="K161" s="147"/>
      <c r="L161" s="147"/>
      <c r="M161" s="147"/>
      <c r="N161" s="147"/>
      <c r="O161" s="145"/>
      <c r="P161" s="145"/>
      <c r="Q161" s="145"/>
      <c r="R161" s="145"/>
      <c r="S161" s="145"/>
      <c r="T161" s="145"/>
      <c r="U161" s="145"/>
      <c r="V161" s="145"/>
      <c r="W161" s="145"/>
      <c r="X161" s="145"/>
      <c r="Y161" s="145"/>
      <c r="Z161" s="145"/>
      <c r="AA161" s="145"/>
    </row>
    <row r="162" spans="1:27" ht="11.25" customHeight="1" x14ac:dyDescent="0.25">
      <c r="A162" s="145"/>
      <c r="B162" s="146"/>
      <c r="C162" s="147"/>
      <c r="D162" s="148"/>
      <c r="E162" s="145"/>
      <c r="F162" s="148"/>
      <c r="G162" s="145"/>
      <c r="H162" s="145"/>
      <c r="I162" s="147"/>
      <c r="J162" s="145"/>
      <c r="K162" s="147"/>
      <c r="L162" s="147"/>
      <c r="M162" s="147"/>
      <c r="N162" s="147"/>
      <c r="O162" s="145"/>
      <c r="P162" s="145"/>
      <c r="Q162" s="145"/>
      <c r="R162" s="145"/>
      <c r="S162" s="145"/>
      <c r="T162" s="145"/>
      <c r="U162" s="145"/>
      <c r="V162" s="145"/>
      <c r="W162" s="145"/>
      <c r="X162" s="145"/>
      <c r="Y162" s="145"/>
      <c r="Z162" s="145"/>
      <c r="AA162" s="145"/>
    </row>
    <row r="163" spans="1:27" ht="11.25" customHeight="1" x14ac:dyDescent="0.25">
      <c r="A163" s="145"/>
      <c r="B163" s="146"/>
      <c r="C163" s="147"/>
      <c r="D163" s="148"/>
      <c r="E163" s="145"/>
      <c r="F163" s="148"/>
      <c r="G163" s="145"/>
      <c r="H163" s="145"/>
      <c r="I163" s="147"/>
      <c r="J163" s="145"/>
      <c r="K163" s="147"/>
      <c r="L163" s="147"/>
      <c r="M163" s="147"/>
      <c r="N163" s="147"/>
      <c r="O163" s="145"/>
      <c r="P163" s="145"/>
      <c r="Q163" s="145"/>
      <c r="R163" s="145"/>
      <c r="S163" s="145"/>
      <c r="T163" s="145"/>
      <c r="U163" s="145"/>
      <c r="V163" s="145"/>
      <c r="W163" s="145"/>
      <c r="X163" s="145"/>
      <c r="Y163" s="145"/>
      <c r="Z163" s="145"/>
      <c r="AA163" s="145"/>
    </row>
    <row r="164" spans="1:27" ht="11.25" customHeight="1" x14ac:dyDescent="0.25">
      <c r="A164" s="145"/>
      <c r="B164" s="146"/>
      <c r="C164" s="147"/>
      <c r="D164" s="148"/>
      <c r="E164" s="145"/>
      <c r="F164" s="148"/>
      <c r="G164" s="145"/>
      <c r="H164" s="145"/>
      <c r="I164" s="147"/>
      <c r="J164" s="145"/>
      <c r="K164" s="147"/>
      <c r="L164" s="147"/>
      <c r="M164" s="147"/>
      <c r="N164" s="147"/>
      <c r="O164" s="145"/>
      <c r="P164" s="145"/>
      <c r="Q164" s="145"/>
      <c r="R164" s="145"/>
      <c r="S164" s="145"/>
      <c r="T164" s="145"/>
      <c r="U164" s="145"/>
      <c r="V164" s="145"/>
      <c r="W164" s="145"/>
      <c r="X164" s="145"/>
      <c r="Y164" s="145"/>
      <c r="Z164" s="145"/>
      <c r="AA164" s="145"/>
    </row>
    <row r="165" spans="1:27" ht="11.25" customHeight="1" x14ac:dyDescent="0.25">
      <c r="A165" s="145"/>
      <c r="B165" s="146"/>
      <c r="C165" s="147"/>
      <c r="D165" s="148"/>
      <c r="E165" s="145"/>
      <c r="F165" s="148"/>
      <c r="G165" s="145"/>
      <c r="H165" s="145"/>
      <c r="I165" s="147"/>
      <c r="J165" s="145"/>
      <c r="K165" s="147"/>
      <c r="L165" s="147"/>
      <c r="M165" s="147"/>
      <c r="N165" s="147"/>
      <c r="O165" s="145"/>
      <c r="P165" s="145"/>
      <c r="Q165" s="145"/>
      <c r="R165" s="145"/>
      <c r="S165" s="145"/>
      <c r="T165" s="145"/>
      <c r="U165" s="145"/>
      <c r="V165" s="145"/>
      <c r="W165" s="145"/>
      <c r="X165" s="145"/>
      <c r="Y165" s="145"/>
      <c r="Z165" s="145"/>
      <c r="AA165" s="145"/>
    </row>
    <row r="166" spans="1:27" ht="11.25" customHeight="1" x14ac:dyDescent="0.25">
      <c r="A166" s="145"/>
      <c r="B166" s="146"/>
      <c r="C166" s="147"/>
      <c r="D166" s="148"/>
      <c r="E166" s="145"/>
      <c r="F166" s="148"/>
      <c r="G166" s="145"/>
      <c r="H166" s="145"/>
      <c r="I166" s="147"/>
      <c r="J166" s="145"/>
      <c r="K166" s="147"/>
      <c r="L166" s="147"/>
      <c r="M166" s="147"/>
      <c r="N166" s="147"/>
      <c r="O166" s="145"/>
      <c r="P166" s="145"/>
      <c r="Q166" s="145"/>
      <c r="R166" s="145"/>
      <c r="S166" s="145"/>
      <c r="T166" s="145"/>
      <c r="U166" s="145"/>
      <c r="V166" s="145"/>
      <c r="W166" s="145"/>
      <c r="X166" s="145"/>
      <c r="Y166" s="145"/>
      <c r="Z166" s="145"/>
      <c r="AA166" s="145"/>
    </row>
    <row r="167" spans="1:27" ht="11.25" customHeight="1" x14ac:dyDescent="0.25">
      <c r="A167" s="145"/>
      <c r="B167" s="146"/>
      <c r="C167" s="147"/>
      <c r="D167" s="148"/>
      <c r="E167" s="145"/>
      <c r="F167" s="148"/>
      <c r="G167" s="145"/>
      <c r="H167" s="145"/>
      <c r="I167" s="147"/>
      <c r="J167" s="145"/>
      <c r="K167" s="147"/>
      <c r="L167" s="147"/>
      <c r="M167" s="147"/>
      <c r="N167" s="147"/>
      <c r="O167" s="145"/>
      <c r="P167" s="145"/>
      <c r="Q167" s="145"/>
      <c r="R167" s="145"/>
      <c r="S167" s="145"/>
      <c r="T167" s="145"/>
      <c r="U167" s="145"/>
      <c r="V167" s="145"/>
      <c r="W167" s="145"/>
      <c r="X167" s="145"/>
      <c r="Y167" s="145"/>
      <c r="Z167" s="145"/>
      <c r="AA167" s="145"/>
    </row>
    <row r="168" spans="1:27" ht="11.25" customHeight="1" x14ac:dyDescent="0.25">
      <c r="A168" s="145"/>
      <c r="B168" s="146"/>
      <c r="C168" s="147"/>
      <c r="D168" s="148"/>
      <c r="E168" s="145"/>
      <c r="F168" s="148"/>
      <c r="G168" s="145"/>
      <c r="H168" s="145"/>
      <c r="I168" s="147"/>
      <c r="J168" s="145"/>
      <c r="K168" s="147"/>
      <c r="L168" s="147"/>
      <c r="M168" s="147"/>
      <c r="N168" s="147"/>
      <c r="O168" s="145"/>
      <c r="P168" s="145"/>
      <c r="Q168" s="145"/>
      <c r="R168" s="145"/>
      <c r="S168" s="145"/>
      <c r="T168" s="145"/>
      <c r="U168" s="145"/>
      <c r="V168" s="145"/>
      <c r="W168" s="145"/>
      <c r="X168" s="145"/>
      <c r="Y168" s="145"/>
      <c r="Z168" s="145"/>
      <c r="AA168" s="145"/>
    </row>
    <row r="169" spans="1:27" ht="11.25" customHeight="1" x14ac:dyDescent="0.25">
      <c r="A169" s="145"/>
      <c r="B169" s="146"/>
      <c r="C169" s="147"/>
      <c r="D169" s="148"/>
      <c r="E169" s="145"/>
      <c r="F169" s="148"/>
      <c r="G169" s="145"/>
      <c r="H169" s="145"/>
      <c r="I169" s="147"/>
      <c r="J169" s="145"/>
      <c r="K169" s="147"/>
      <c r="L169" s="147"/>
      <c r="M169" s="147"/>
      <c r="N169" s="147"/>
      <c r="O169" s="145"/>
      <c r="P169" s="145"/>
      <c r="Q169" s="145"/>
      <c r="R169" s="145"/>
      <c r="S169" s="145"/>
      <c r="T169" s="145"/>
      <c r="U169" s="145"/>
      <c r="V169" s="145"/>
      <c r="W169" s="145"/>
      <c r="X169" s="145"/>
      <c r="Y169" s="145"/>
      <c r="Z169" s="145"/>
      <c r="AA169" s="145"/>
    </row>
    <row r="170" spans="1:27" ht="11.25" customHeight="1" x14ac:dyDescent="0.25">
      <c r="A170" s="145"/>
      <c r="B170" s="146"/>
      <c r="C170" s="147"/>
      <c r="D170" s="148"/>
      <c r="E170" s="145"/>
      <c r="F170" s="148"/>
      <c r="G170" s="145"/>
      <c r="H170" s="145"/>
      <c r="I170" s="147"/>
      <c r="J170" s="145"/>
      <c r="K170" s="147"/>
      <c r="L170" s="147"/>
      <c r="M170" s="147"/>
      <c r="N170" s="147"/>
      <c r="O170" s="145"/>
      <c r="P170" s="145"/>
      <c r="Q170" s="145"/>
      <c r="R170" s="145"/>
      <c r="S170" s="145"/>
      <c r="T170" s="145"/>
      <c r="U170" s="145"/>
      <c r="V170" s="145"/>
      <c r="W170" s="145"/>
      <c r="X170" s="145"/>
      <c r="Y170" s="145"/>
      <c r="Z170" s="145"/>
      <c r="AA170" s="145"/>
    </row>
    <row r="171" spans="1:27" ht="11.25" customHeight="1" x14ac:dyDescent="0.25">
      <c r="A171" s="145"/>
      <c r="B171" s="146"/>
      <c r="C171" s="147"/>
      <c r="D171" s="148"/>
      <c r="E171" s="145"/>
      <c r="F171" s="148"/>
      <c r="G171" s="145"/>
      <c r="H171" s="145"/>
      <c r="I171" s="147"/>
      <c r="J171" s="145"/>
      <c r="K171" s="147"/>
      <c r="L171" s="147"/>
      <c r="M171" s="147"/>
      <c r="N171" s="147"/>
      <c r="O171" s="145"/>
      <c r="P171" s="145"/>
      <c r="Q171" s="145"/>
      <c r="R171" s="145"/>
      <c r="S171" s="145"/>
      <c r="T171" s="145"/>
      <c r="U171" s="145"/>
      <c r="V171" s="145"/>
      <c r="W171" s="145"/>
      <c r="X171" s="145"/>
      <c r="Y171" s="145"/>
      <c r="Z171" s="145"/>
      <c r="AA171" s="145"/>
    </row>
    <row r="172" spans="1:27" ht="11.25" customHeight="1" x14ac:dyDescent="0.25">
      <c r="A172" s="145"/>
      <c r="B172" s="146"/>
      <c r="C172" s="147"/>
      <c r="D172" s="148"/>
      <c r="E172" s="145"/>
      <c r="F172" s="148"/>
      <c r="G172" s="145"/>
      <c r="H172" s="145"/>
      <c r="I172" s="147"/>
      <c r="J172" s="145"/>
      <c r="K172" s="147"/>
      <c r="L172" s="147"/>
      <c r="M172" s="147"/>
      <c r="N172" s="147"/>
      <c r="O172" s="145"/>
      <c r="P172" s="145"/>
      <c r="Q172" s="145"/>
      <c r="R172" s="145"/>
      <c r="S172" s="145"/>
      <c r="T172" s="145"/>
      <c r="U172" s="145"/>
      <c r="V172" s="145"/>
      <c r="W172" s="145"/>
      <c r="X172" s="145"/>
      <c r="Y172" s="145"/>
      <c r="Z172" s="145"/>
      <c r="AA172" s="145"/>
    </row>
    <row r="173" spans="1:27" ht="11.25" customHeight="1" x14ac:dyDescent="0.25">
      <c r="A173" s="145"/>
      <c r="B173" s="146"/>
      <c r="C173" s="147"/>
      <c r="D173" s="148"/>
      <c r="E173" s="145"/>
      <c r="F173" s="148"/>
      <c r="G173" s="145"/>
      <c r="H173" s="145"/>
      <c r="I173" s="147"/>
      <c r="J173" s="145"/>
      <c r="K173" s="147"/>
      <c r="L173" s="147"/>
      <c r="M173" s="147"/>
      <c r="N173" s="147"/>
      <c r="O173" s="145"/>
      <c r="P173" s="145"/>
      <c r="Q173" s="145"/>
      <c r="R173" s="145"/>
      <c r="S173" s="145"/>
      <c r="T173" s="145"/>
      <c r="U173" s="145"/>
      <c r="V173" s="145"/>
      <c r="W173" s="145"/>
      <c r="X173" s="145"/>
      <c r="Y173" s="145"/>
      <c r="Z173" s="145"/>
      <c r="AA173" s="145"/>
    </row>
    <row r="174" spans="1:27" ht="11.25" customHeight="1" x14ac:dyDescent="0.25">
      <c r="A174" s="145"/>
      <c r="B174" s="146"/>
      <c r="C174" s="147"/>
      <c r="D174" s="148"/>
      <c r="E174" s="145"/>
      <c r="F174" s="148"/>
      <c r="G174" s="145"/>
      <c r="H174" s="145"/>
      <c r="I174" s="147"/>
      <c r="J174" s="145"/>
      <c r="K174" s="147"/>
      <c r="L174" s="147"/>
      <c r="M174" s="147"/>
      <c r="N174" s="147"/>
      <c r="O174" s="145"/>
      <c r="P174" s="145"/>
      <c r="Q174" s="145"/>
      <c r="R174" s="145"/>
      <c r="S174" s="145"/>
      <c r="T174" s="145"/>
      <c r="U174" s="145"/>
      <c r="V174" s="145"/>
      <c r="W174" s="145"/>
      <c r="X174" s="145"/>
      <c r="Y174" s="145"/>
      <c r="Z174" s="145"/>
      <c r="AA174" s="145"/>
    </row>
    <row r="175" spans="1:27" ht="11.25" customHeight="1" x14ac:dyDescent="0.25">
      <c r="A175" s="145"/>
      <c r="B175" s="146"/>
      <c r="C175" s="147"/>
      <c r="D175" s="148"/>
      <c r="E175" s="145"/>
      <c r="F175" s="148"/>
      <c r="G175" s="145"/>
      <c r="H175" s="145"/>
      <c r="I175" s="147"/>
      <c r="J175" s="145"/>
      <c r="K175" s="147"/>
      <c r="L175" s="147"/>
      <c r="M175" s="147"/>
      <c r="N175" s="147"/>
      <c r="O175" s="145"/>
      <c r="P175" s="145"/>
      <c r="Q175" s="145"/>
      <c r="R175" s="145"/>
      <c r="S175" s="145"/>
      <c r="T175" s="145"/>
      <c r="U175" s="145"/>
      <c r="V175" s="145"/>
      <c r="W175" s="145"/>
      <c r="X175" s="145"/>
      <c r="Y175" s="145"/>
      <c r="Z175" s="145"/>
      <c r="AA175" s="145"/>
    </row>
    <row r="176" spans="1:27" ht="11.25" customHeight="1" x14ac:dyDescent="0.25">
      <c r="A176" s="145"/>
      <c r="B176" s="146"/>
      <c r="C176" s="147"/>
      <c r="D176" s="148"/>
      <c r="E176" s="145"/>
      <c r="F176" s="148"/>
      <c r="G176" s="145"/>
      <c r="H176" s="145"/>
      <c r="I176" s="147"/>
      <c r="J176" s="145"/>
      <c r="K176" s="147"/>
      <c r="L176" s="147"/>
      <c r="M176" s="147"/>
      <c r="N176" s="147"/>
      <c r="O176" s="145"/>
      <c r="P176" s="145"/>
      <c r="Q176" s="145"/>
      <c r="R176" s="145"/>
      <c r="S176" s="145"/>
      <c r="T176" s="145"/>
      <c r="U176" s="145"/>
      <c r="V176" s="145"/>
      <c r="W176" s="145"/>
      <c r="X176" s="145"/>
      <c r="Y176" s="145"/>
      <c r="Z176" s="145"/>
      <c r="AA176" s="145"/>
    </row>
    <row r="177" spans="1:27" ht="11.25" customHeight="1" x14ac:dyDescent="0.25">
      <c r="A177" s="145"/>
      <c r="B177" s="146"/>
      <c r="C177" s="147"/>
      <c r="D177" s="148"/>
      <c r="E177" s="145"/>
      <c r="F177" s="148"/>
      <c r="G177" s="145"/>
      <c r="H177" s="145"/>
      <c r="I177" s="147"/>
      <c r="J177" s="145"/>
      <c r="K177" s="147"/>
      <c r="L177" s="147"/>
      <c r="M177" s="147"/>
      <c r="N177" s="147"/>
      <c r="O177" s="145"/>
      <c r="P177" s="145"/>
      <c r="Q177" s="145"/>
      <c r="R177" s="145"/>
      <c r="S177" s="145"/>
      <c r="T177" s="145"/>
      <c r="U177" s="145"/>
      <c r="V177" s="145"/>
      <c r="W177" s="145"/>
      <c r="X177" s="145"/>
      <c r="Y177" s="145"/>
      <c r="Z177" s="145"/>
      <c r="AA177" s="145"/>
    </row>
    <row r="178" spans="1:27" ht="11.25" customHeight="1" x14ac:dyDescent="0.25">
      <c r="A178" s="145"/>
      <c r="B178" s="146"/>
      <c r="C178" s="147"/>
      <c r="D178" s="148"/>
      <c r="E178" s="145"/>
      <c r="F178" s="148"/>
      <c r="G178" s="145"/>
      <c r="H178" s="145"/>
      <c r="I178" s="147"/>
      <c r="J178" s="145"/>
      <c r="K178" s="147"/>
      <c r="L178" s="147"/>
      <c r="M178" s="147"/>
      <c r="N178" s="147"/>
      <c r="O178" s="145"/>
      <c r="P178" s="145"/>
      <c r="Q178" s="145"/>
      <c r="R178" s="145"/>
      <c r="S178" s="145"/>
      <c r="T178" s="145"/>
      <c r="U178" s="145"/>
      <c r="V178" s="145"/>
      <c r="W178" s="145"/>
      <c r="X178" s="145"/>
      <c r="Y178" s="145"/>
      <c r="Z178" s="145"/>
      <c r="AA178" s="145"/>
    </row>
    <row r="179" spans="1:27" ht="11.25" customHeight="1" x14ac:dyDescent="0.25">
      <c r="A179" s="145"/>
      <c r="B179" s="146"/>
      <c r="C179" s="147"/>
      <c r="D179" s="148"/>
      <c r="E179" s="145"/>
      <c r="F179" s="148"/>
      <c r="G179" s="145"/>
      <c r="H179" s="145"/>
      <c r="I179" s="147"/>
      <c r="J179" s="145"/>
      <c r="K179" s="147"/>
      <c r="L179" s="147"/>
      <c r="M179" s="147"/>
      <c r="N179" s="147"/>
      <c r="O179" s="145"/>
      <c r="P179" s="145"/>
      <c r="Q179" s="145"/>
      <c r="R179" s="145"/>
      <c r="S179" s="145"/>
      <c r="T179" s="145"/>
      <c r="U179" s="145"/>
      <c r="V179" s="145"/>
      <c r="W179" s="145"/>
      <c r="X179" s="145"/>
      <c r="Y179" s="145"/>
      <c r="Z179" s="145"/>
      <c r="AA179" s="145"/>
    </row>
    <row r="180" spans="1:27" ht="11.25" customHeight="1" x14ac:dyDescent="0.25">
      <c r="A180" s="145"/>
      <c r="B180" s="146"/>
      <c r="C180" s="147"/>
      <c r="D180" s="148"/>
      <c r="E180" s="145"/>
      <c r="F180" s="148"/>
      <c r="G180" s="145"/>
      <c r="H180" s="145"/>
      <c r="I180" s="147"/>
      <c r="J180" s="145"/>
      <c r="K180" s="147"/>
      <c r="L180" s="147"/>
      <c r="M180" s="147"/>
      <c r="N180" s="147"/>
      <c r="O180" s="145"/>
      <c r="P180" s="145"/>
      <c r="Q180" s="145"/>
      <c r="R180" s="145"/>
      <c r="S180" s="145"/>
      <c r="T180" s="145"/>
      <c r="U180" s="145"/>
      <c r="V180" s="145"/>
      <c r="W180" s="145"/>
      <c r="X180" s="145"/>
      <c r="Y180" s="145"/>
      <c r="Z180" s="145"/>
      <c r="AA180" s="145"/>
    </row>
    <row r="181" spans="1:27" ht="11.25" customHeight="1" x14ac:dyDescent="0.25">
      <c r="A181" s="145"/>
      <c r="B181" s="146"/>
      <c r="C181" s="147"/>
      <c r="D181" s="148"/>
      <c r="E181" s="145"/>
      <c r="F181" s="148"/>
      <c r="G181" s="145"/>
      <c r="H181" s="145"/>
      <c r="I181" s="147"/>
      <c r="J181" s="145"/>
      <c r="K181" s="147"/>
      <c r="L181" s="147"/>
      <c r="M181" s="147"/>
      <c r="N181" s="147"/>
      <c r="O181" s="145"/>
      <c r="P181" s="145"/>
      <c r="Q181" s="145"/>
      <c r="R181" s="145"/>
      <c r="S181" s="145"/>
      <c r="T181" s="145"/>
      <c r="U181" s="145"/>
      <c r="V181" s="145"/>
      <c r="W181" s="145"/>
      <c r="X181" s="145"/>
      <c r="Y181" s="145"/>
      <c r="Z181" s="145"/>
      <c r="AA181" s="145"/>
    </row>
    <row r="182" spans="1:27" ht="11.25" customHeight="1" x14ac:dyDescent="0.25">
      <c r="A182" s="145"/>
      <c r="B182" s="146"/>
      <c r="C182" s="147"/>
      <c r="D182" s="148"/>
      <c r="E182" s="145"/>
      <c r="F182" s="148"/>
      <c r="G182" s="145"/>
      <c r="H182" s="145"/>
      <c r="I182" s="147"/>
      <c r="J182" s="145"/>
      <c r="K182" s="147"/>
      <c r="L182" s="147"/>
      <c r="M182" s="147"/>
      <c r="N182" s="147"/>
      <c r="O182" s="145"/>
      <c r="P182" s="145"/>
      <c r="Q182" s="145"/>
      <c r="R182" s="145"/>
      <c r="S182" s="145"/>
      <c r="T182" s="145"/>
      <c r="U182" s="145"/>
      <c r="V182" s="145"/>
      <c r="W182" s="145"/>
      <c r="X182" s="145"/>
      <c r="Y182" s="145"/>
      <c r="Z182" s="145"/>
      <c r="AA182" s="145"/>
    </row>
    <row r="183" spans="1:27" ht="11.25" customHeight="1" x14ac:dyDescent="0.25">
      <c r="A183" s="145"/>
      <c r="B183" s="146"/>
      <c r="C183" s="147"/>
      <c r="D183" s="148"/>
      <c r="E183" s="145"/>
      <c r="F183" s="148"/>
      <c r="G183" s="145"/>
      <c r="H183" s="145"/>
      <c r="I183" s="147"/>
      <c r="J183" s="145"/>
      <c r="K183" s="147"/>
      <c r="L183" s="147"/>
      <c r="M183" s="147"/>
      <c r="N183" s="147"/>
      <c r="O183" s="145"/>
      <c r="P183" s="145"/>
      <c r="Q183" s="145"/>
      <c r="R183" s="145"/>
      <c r="S183" s="145"/>
      <c r="T183" s="145"/>
      <c r="U183" s="145"/>
      <c r="V183" s="145"/>
      <c r="W183" s="145"/>
      <c r="X183" s="145"/>
      <c r="Y183" s="145"/>
      <c r="Z183" s="145"/>
      <c r="AA183" s="145"/>
    </row>
    <row r="184" spans="1:27" ht="11.25" customHeight="1" x14ac:dyDescent="0.25">
      <c r="A184" s="145"/>
      <c r="B184" s="146"/>
      <c r="C184" s="147"/>
      <c r="D184" s="148"/>
      <c r="E184" s="145"/>
      <c r="F184" s="148"/>
      <c r="G184" s="145"/>
      <c r="H184" s="145"/>
      <c r="I184" s="147"/>
      <c r="J184" s="145"/>
      <c r="K184" s="147"/>
      <c r="L184" s="147"/>
      <c r="M184" s="147"/>
      <c r="N184" s="147"/>
      <c r="O184" s="145"/>
      <c r="P184" s="145"/>
      <c r="Q184" s="145"/>
      <c r="R184" s="145"/>
      <c r="S184" s="145"/>
      <c r="T184" s="145"/>
      <c r="U184" s="145"/>
      <c r="V184" s="145"/>
      <c r="W184" s="145"/>
      <c r="X184" s="145"/>
      <c r="Y184" s="145"/>
      <c r="Z184" s="145"/>
      <c r="AA184" s="145"/>
    </row>
    <row r="185" spans="1:27" ht="11.25" customHeight="1" x14ac:dyDescent="0.25">
      <c r="A185" s="145"/>
      <c r="B185" s="146"/>
      <c r="C185" s="147"/>
      <c r="D185" s="148"/>
      <c r="E185" s="145"/>
      <c r="F185" s="148"/>
      <c r="G185" s="145"/>
      <c r="H185" s="145"/>
      <c r="I185" s="147"/>
      <c r="J185" s="145"/>
      <c r="K185" s="147"/>
      <c r="L185" s="147"/>
      <c r="M185" s="147"/>
      <c r="N185" s="147"/>
      <c r="O185" s="145"/>
      <c r="P185" s="145"/>
      <c r="Q185" s="145"/>
      <c r="R185" s="145"/>
      <c r="S185" s="145"/>
      <c r="T185" s="145"/>
      <c r="U185" s="145"/>
      <c r="V185" s="145"/>
      <c r="W185" s="145"/>
      <c r="X185" s="145"/>
      <c r="Y185" s="145"/>
      <c r="Z185" s="145"/>
      <c r="AA185" s="145"/>
    </row>
    <row r="186" spans="1:27" ht="11.25" customHeight="1" x14ac:dyDescent="0.25">
      <c r="A186" s="145"/>
      <c r="B186" s="146"/>
      <c r="C186" s="147"/>
      <c r="D186" s="148"/>
      <c r="E186" s="145"/>
      <c r="F186" s="148"/>
      <c r="G186" s="145"/>
      <c r="H186" s="145"/>
      <c r="I186" s="147"/>
      <c r="J186" s="145"/>
      <c r="K186" s="147"/>
      <c r="L186" s="147"/>
      <c r="M186" s="147"/>
      <c r="N186" s="147"/>
      <c r="O186" s="145"/>
      <c r="P186" s="145"/>
      <c r="Q186" s="145"/>
      <c r="R186" s="145"/>
      <c r="S186" s="145"/>
      <c r="T186" s="145"/>
      <c r="U186" s="145"/>
      <c r="V186" s="145"/>
      <c r="W186" s="145"/>
      <c r="X186" s="145"/>
      <c r="Y186" s="145"/>
      <c r="Z186" s="145"/>
      <c r="AA186" s="145"/>
    </row>
    <row r="187" spans="1:27" ht="11.25" customHeight="1" x14ac:dyDescent="0.25">
      <c r="A187" s="145"/>
      <c r="B187" s="146"/>
      <c r="C187" s="147"/>
      <c r="D187" s="148"/>
      <c r="E187" s="145"/>
      <c r="F187" s="148"/>
      <c r="G187" s="145"/>
      <c r="H187" s="145"/>
      <c r="I187" s="147"/>
      <c r="J187" s="145"/>
      <c r="K187" s="147"/>
      <c r="L187" s="147"/>
      <c r="M187" s="147"/>
      <c r="N187" s="147"/>
      <c r="O187" s="145"/>
      <c r="P187" s="145"/>
      <c r="Q187" s="145"/>
      <c r="R187" s="145"/>
      <c r="S187" s="145"/>
      <c r="T187" s="145"/>
      <c r="U187" s="145"/>
      <c r="V187" s="145"/>
      <c r="W187" s="145"/>
      <c r="X187" s="145"/>
      <c r="Y187" s="145"/>
      <c r="Z187" s="145"/>
      <c r="AA187" s="145"/>
    </row>
    <row r="188" spans="1:27" ht="11.25" customHeight="1" x14ac:dyDescent="0.25">
      <c r="A188" s="145"/>
      <c r="B188" s="146"/>
      <c r="C188" s="147"/>
      <c r="D188" s="148"/>
      <c r="E188" s="145"/>
      <c r="F188" s="148"/>
      <c r="G188" s="145"/>
      <c r="H188" s="145"/>
      <c r="I188" s="147"/>
      <c r="J188" s="145"/>
      <c r="K188" s="147"/>
      <c r="L188" s="147"/>
      <c r="M188" s="147"/>
      <c r="N188" s="147"/>
      <c r="O188" s="145"/>
      <c r="P188" s="145"/>
      <c r="Q188" s="145"/>
      <c r="R188" s="145"/>
      <c r="S188" s="145"/>
      <c r="T188" s="145"/>
      <c r="U188" s="145"/>
      <c r="V188" s="145"/>
      <c r="W188" s="145"/>
      <c r="X188" s="145"/>
      <c r="Y188" s="145"/>
      <c r="Z188" s="145"/>
      <c r="AA188" s="145"/>
    </row>
    <row r="189" spans="1:27" ht="11.25" customHeight="1" x14ac:dyDescent="0.25">
      <c r="A189" s="145"/>
      <c r="B189" s="146"/>
      <c r="C189" s="147"/>
      <c r="D189" s="148"/>
      <c r="E189" s="145"/>
      <c r="F189" s="148"/>
      <c r="G189" s="145"/>
      <c r="H189" s="145"/>
      <c r="I189" s="147"/>
      <c r="J189" s="145"/>
      <c r="K189" s="147"/>
      <c r="L189" s="147"/>
      <c r="M189" s="147"/>
      <c r="N189" s="147"/>
      <c r="O189" s="145"/>
      <c r="P189" s="145"/>
      <c r="Q189" s="145"/>
      <c r="R189" s="145"/>
      <c r="S189" s="145"/>
      <c r="T189" s="145"/>
      <c r="U189" s="145"/>
      <c r="V189" s="145"/>
      <c r="W189" s="145"/>
      <c r="X189" s="145"/>
      <c r="Y189" s="145"/>
      <c r="Z189" s="145"/>
      <c r="AA189" s="145"/>
    </row>
    <row r="190" spans="1:27" ht="11.25" customHeight="1" x14ac:dyDescent="0.25">
      <c r="A190" s="145"/>
      <c r="B190" s="146"/>
      <c r="C190" s="147"/>
      <c r="D190" s="148"/>
      <c r="E190" s="145"/>
      <c r="F190" s="148"/>
      <c r="G190" s="145"/>
      <c r="H190" s="145"/>
      <c r="I190" s="147"/>
      <c r="J190" s="145"/>
      <c r="K190" s="147"/>
      <c r="L190" s="147"/>
      <c r="M190" s="147"/>
      <c r="N190" s="147"/>
      <c r="O190" s="145"/>
      <c r="P190" s="145"/>
      <c r="Q190" s="145"/>
      <c r="R190" s="145"/>
      <c r="S190" s="145"/>
      <c r="T190" s="145"/>
      <c r="U190" s="145"/>
      <c r="V190" s="145"/>
      <c r="W190" s="145"/>
      <c r="X190" s="145"/>
      <c r="Y190" s="145"/>
      <c r="Z190" s="145"/>
      <c r="AA190" s="145"/>
    </row>
    <row r="191" spans="1:27" ht="11.25" customHeight="1" x14ac:dyDescent="0.25">
      <c r="A191" s="145"/>
      <c r="B191" s="146"/>
      <c r="C191" s="147"/>
      <c r="D191" s="148"/>
      <c r="E191" s="145"/>
      <c r="F191" s="148"/>
      <c r="G191" s="145"/>
      <c r="H191" s="145"/>
      <c r="I191" s="147"/>
      <c r="J191" s="145"/>
      <c r="K191" s="147"/>
      <c r="L191" s="147"/>
      <c r="M191" s="147"/>
      <c r="N191" s="147"/>
      <c r="O191" s="145"/>
      <c r="P191" s="145"/>
      <c r="Q191" s="145"/>
      <c r="R191" s="145"/>
      <c r="S191" s="145"/>
      <c r="T191" s="145"/>
      <c r="U191" s="145"/>
      <c r="V191" s="145"/>
      <c r="W191" s="145"/>
      <c r="X191" s="145"/>
      <c r="Y191" s="145"/>
      <c r="Z191" s="145"/>
      <c r="AA191" s="145"/>
    </row>
    <row r="192" spans="1:27" ht="11.25" customHeight="1" x14ac:dyDescent="0.25">
      <c r="A192" s="145"/>
      <c r="B192" s="146"/>
      <c r="C192" s="147"/>
      <c r="D192" s="148"/>
      <c r="E192" s="145"/>
      <c r="F192" s="148"/>
      <c r="G192" s="145"/>
      <c r="H192" s="145"/>
      <c r="I192" s="147"/>
      <c r="J192" s="145"/>
      <c r="K192" s="147"/>
      <c r="L192" s="147"/>
      <c r="M192" s="147"/>
      <c r="N192" s="147"/>
      <c r="O192" s="145"/>
      <c r="P192" s="145"/>
      <c r="Q192" s="145"/>
      <c r="R192" s="145"/>
      <c r="S192" s="145"/>
      <c r="T192" s="145"/>
      <c r="U192" s="145"/>
      <c r="V192" s="145"/>
      <c r="W192" s="145"/>
      <c r="X192" s="145"/>
      <c r="Y192" s="145"/>
      <c r="Z192" s="145"/>
      <c r="AA192" s="145"/>
    </row>
    <row r="193" spans="1:27" ht="11.25" customHeight="1" x14ac:dyDescent="0.25">
      <c r="A193" s="145"/>
      <c r="B193" s="146"/>
      <c r="C193" s="147"/>
      <c r="D193" s="148"/>
      <c r="E193" s="145"/>
      <c r="F193" s="148"/>
      <c r="G193" s="145"/>
      <c r="H193" s="145"/>
      <c r="I193" s="147"/>
      <c r="J193" s="145"/>
      <c r="K193" s="147"/>
      <c r="L193" s="147"/>
      <c r="M193" s="147"/>
      <c r="N193" s="147"/>
      <c r="O193" s="145"/>
      <c r="P193" s="145"/>
      <c r="Q193" s="145"/>
      <c r="R193" s="145"/>
      <c r="S193" s="145"/>
      <c r="T193" s="145"/>
      <c r="U193" s="145"/>
      <c r="V193" s="145"/>
      <c r="W193" s="145"/>
      <c r="X193" s="145"/>
      <c r="Y193" s="145"/>
      <c r="Z193" s="145"/>
      <c r="AA193" s="145"/>
    </row>
    <row r="194" spans="1:27" ht="11.25" customHeight="1" x14ac:dyDescent="0.25">
      <c r="A194" s="145"/>
      <c r="B194" s="146"/>
      <c r="C194" s="147"/>
      <c r="D194" s="148"/>
      <c r="E194" s="145"/>
      <c r="F194" s="148"/>
      <c r="G194" s="145"/>
      <c r="H194" s="145"/>
      <c r="I194" s="147"/>
      <c r="J194" s="145"/>
      <c r="K194" s="147"/>
      <c r="L194" s="147"/>
      <c r="M194" s="147"/>
      <c r="N194" s="147"/>
      <c r="O194" s="145"/>
      <c r="P194" s="145"/>
      <c r="Q194" s="145"/>
      <c r="R194" s="145"/>
      <c r="S194" s="145"/>
      <c r="T194" s="145"/>
      <c r="U194" s="145"/>
      <c r="V194" s="145"/>
      <c r="W194" s="145"/>
      <c r="X194" s="145"/>
      <c r="Y194" s="145"/>
      <c r="Z194" s="145"/>
      <c r="AA194" s="145"/>
    </row>
    <row r="195" spans="1:27" ht="11.25" customHeight="1" x14ac:dyDescent="0.25">
      <c r="A195" s="145"/>
      <c r="B195" s="146"/>
      <c r="C195" s="147"/>
      <c r="D195" s="148"/>
      <c r="E195" s="145"/>
      <c r="F195" s="148"/>
      <c r="G195" s="145"/>
      <c r="H195" s="145"/>
      <c r="I195" s="147"/>
      <c r="J195" s="145"/>
      <c r="K195" s="147"/>
      <c r="L195" s="147"/>
      <c r="M195" s="147"/>
      <c r="N195" s="147"/>
      <c r="O195" s="145"/>
      <c r="P195" s="145"/>
      <c r="Q195" s="145"/>
      <c r="R195" s="145"/>
      <c r="S195" s="145"/>
      <c r="T195" s="145"/>
      <c r="U195" s="145"/>
      <c r="V195" s="145"/>
      <c r="W195" s="145"/>
      <c r="X195" s="145"/>
      <c r="Y195" s="145"/>
      <c r="Z195" s="145"/>
      <c r="AA195" s="145"/>
    </row>
    <row r="196" spans="1:27" ht="11.25" customHeight="1" x14ac:dyDescent="0.25">
      <c r="A196" s="145"/>
      <c r="B196" s="146"/>
      <c r="C196" s="147"/>
      <c r="D196" s="148"/>
      <c r="E196" s="145"/>
      <c r="F196" s="148"/>
      <c r="G196" s="145"/>
      <c r="H196" s="145"/>
      <c r="I196" s="147"/>
      <c r="J196" s="145"/>
      <c r="K196" s="147"/>
      <c r="L196" s="147"/>
      <c r="M196" s="147"/>
      <c r="N196" s="147"/>
      <c r="O196" s="145"/>
      <c r="P196" s="145"/>
      <c r="Q196" s="145"/>
      <c r="R196" s="145"/>
      <c r="S196" s="145"/>
      <c r="T196" s="145"/>
      <c r="U196" s="145"/>
      <c r="V196" s="145"/>
      <c r="W196" s="145"/>
      <c r="X196" s="145"/>
      <c r="Y196" s="145"/>
      <c r="Z196" s="145"/>
      <c r="AA196" s="145"/>
    </row>
    <row r="197" spans="1:27" ht="11.25" customHeight="1" x14ac:dyDescent="0.25">
      <c r="A197" s="145"/>
      <c r="B197" s="146"/>
      <c r="C197" s="147"/>
      <c r="D197" s="148"/>
      <c r="E197" s="145"/>
      <c r="F197" s="148"/>
      <c r="G197" s="145"/>
      <c r="H197" s="145"/>
      <c r="I197" s="147"/>
      <c r="J197" s="145"/>
      <c r="K197" s="147"/>
      <c r="L197" s="147"/>
      <c r="M197" s="147"/>
      <c r="N197" s="147"/>
      <c r="O197" s="145"/>
      <c r="P197" s="145"/>
      <c r="Q197" s="145"/>
      <c r="R197" s="145"/>
      <c r="S197" s="145"/>
      <c r="T197" s="145"/>
      <c r="U197" s="145"/>
      <c r="V197" s="145"/>
      <c r="W197" s="145"/>
      <c r="X197" s="145"/>
      <c r="Y197" s="145"/>
      <c r="Z197" s="145"/>
      <c r="AA197" s="145"/>
    </row>
    <row r="198" spans="1:27" ht="11.25" customHeight="1" x14ac:dyDescent="0.25">
      <c r="A198" s="145"/>
      <c r="B198" s="146"/>
      <c r="C198" s="147"/>
      <c r="D198" s="148"/>
      <c r="E198" s="145"/>
      <c r="F198" s="148"/>
      <c r="G198" s="145"/>
      <c r="H198" s="145"/>
      <c r="I198" s="147"/>
      <c r="J198" s="145"/>
      <c r="K198" s="147"/>
      <c r="L198" s="147"/>
      <c r="M198" s="147"/>
      <c r="N198" s="147"/>
      <c r="O198" s="145"/>
      <c r="P198" s="145"/>
      <c r="Q198" s="145"/>
      <c r="R198" s="145"/>
      <c r="S198" s="145"/>
      <c r="T198" s="145"/>
      <c r="U198" s="145"/>
      <c r="V198" s="145"/>
      <c r="W198" s="145"/>
      <c r="X198" s="145"/>
      <c r="Y198" s="145"/>
      <c r="Z198" s="145"/>
      <c r="AA198" s="145"/>
    </row>
    <row r="199" spans="1:27" ht="11.25" customHeight="1" x14ac:dyDescent="0.25">
      <c r="A199" s="145"/>
      <c r="B199" s="146"/>
      <c r="C199" s="147"/>
      <c r="D199" s="148"/>
      <c r="E199" s="145"/>
      <c r="F199" s="148"/>
      <c r="G199" s="145"/>
      <c r="H199" s="145"/>
      <c r="I199" s="147"/>
      <c r="J199" s="145"/>
      <c r="K199" s="147"/>
      <c r="L199" s="147"/>
      <c r="M199" s="147"/>
      <c r="N199" s="147"/>
      <c r="O199" s="145"/>
      <c r="P199" s="145"/>
      <c r="Q199" s="145"/>
      <c r="R199" s="145"/>
      <c r="S199" s="145"/>
      <c r="T199" s="145"/>
      <c r="U199" s="145"/>
      <c r="V199" s="145"/>
      <c r="W199" s="145"/>
      <c r="X199" s="145"/>
      <c r="Y199" s="145"/>
      <c r="Z199" s="145"/>
      <c r="AA199" s="145"/>
    </row>
    <row r="200" spans="1:27" ht="11.25" customHeight="1" x14ac:dyDescent="0.25">
      <c r="A200" s="145"/>
      <c r="B200" s="146"/>
      <c r="C200" s="147"/>
      <c r="D200" s="148"/>
      <c r="E200" s="145"/>
      <c r="F200" s="148"/>
      <c r="G200" s="145"/>
      <c r="H200" s="145"/>
      <c r="I200" s="147"/>
      <c r="J200" s="145"/>
      <c r="K200" s="147"/>
      <c r="L200" s="147"/>
      <c r="M200" s="147"/>
      <c r="N200" s="147"/>
      <c r="O200" s="145"/>
      <c r="P200" s="145"/>
      <c r="Q200" s="145"/>
      <c r="R200" s="145"/>
      <c r="S200" s="145"/>
      <c r="T200" s="145"/>
      <c r="U200" s="145"/>
      <c r="V200" s="145"/>
      <c r="W200" s="145"/>
      <c r="X200" s="145"/>
      <c r="Y200" s="145"/>
      <c r="Z200" s="145"/>
      <c r="AA200" s="145"/>
    </row>
    <row r="201" spans="1:27" ht="11.25" customHeight="1" x14ac:dyDescent="0.25">
      <c r="A201" s="145"/>
      <c r="B201" s="146"/>
      <c r="C201" s="147"/>
      <c r="D201" s="148"/>
      <c r="E201" s="145"/>
      <c r="F201" s="148"/>
      <c r="G201" s="145"/>
      <c r="H201" s="145"/>
      <c r="I201" s="147"/>
      <c r="J201" s="145"/>
      <c r="K201" s="147"/>
      <c r="L201" s="147"/>
      <c r="M201" s="147"/>
      <c r="N201" s="147"/>
      <c r="O201" s="145"/>
      <c r="P201" s="145"/>
      <c r="Q201" s="145"/>
      <c r="R201" s="145"/>
      <c r="S201" s="145"/>
      <c r="T201" s="145"/>
      <c r="U201" s="145"/>
      <c r="V201" s="145"/>
      <c r="W201" s="145"/>
      <c r="X201" s="145"/>
      <c r="Y201" s="145"/>
      <c r="Z201" s="145"/>
      <c r="AA201" s="145"/>
    </row>
    <row r="202" spans="1:27" ht="11.25" customHeight="1" x14ac:dyDescent="0.25">
      <c r="A202" s="145"/>
      <c r="B202" s="146"/>
      <c r="C202" s="147"/>
      <c r="D202" s="148"/>
      <c r="E202" s="145"/>
      <c r="F202" s="148"/>
      <c r="G202" s="145"/>
      <c r="H202" s="145"/>
      <c r="I202" s="147"/>
      <c r="J202" s="145"/>
      <c r="K202" s="147"/>
      <c r="L202" s="147"/>
      <c r="M202" s="147"/>
      <c r="N202" s="147"/>
      <c r="O202" s="145"/>
      <c r="P202" s="145"/>
      <c r="Q202" s="145"/>
      <c r="R202" s="145"/>
      <c r="S202" s="145"/>
      <c r="T202" s="145"/>
      <c r="U202" s="145"/>
      <c r="V202" s="145"/>
      <c r="W202" s="145"/>
      <c r="X202" s="145"/>
      <c r="Y202" s="145"/>
      <c r="Z202" s="145"/>
      <c r="AA202" s="145"/>
    </row>
    <row r="203" spans="1:27" ht="11.25" customHeight="1" x14ac:dyDescent="0.25">
      <c r="A203" s="145"/>
      <c r="B203" s="146"/>
      <c r="C203" s="147"/>
      <c r="D203" s="148"/>
      <c r="E203" s="145"/>
      <c r="F203" s="148"/>
      <c r="G203" s="145"/>
      <c r="H203" s="145"/>
      <c r="I203" s="147"/>
      <c r="J203" s="145"/>
      <c r="K203" s="147"/>
      <c r="L203" s="147"/>
      <c r="M203" s="147"/>
      <c r="N203" s="147"/>
      <c r="O203" s="145"/>
      <c r="P203" s="145"/>
      <c r="Q203" s="145"/>
      <c r="R203" s="145"/>
      <c r="S203" s="145"/>
      <c r="T203" s="145"/>
      <c r="U203" s="145"/>
      <c r="V203" s="145"/>
      <c r="W203" s="145"/>
      <c r="X203" s="145"/>
      <c r="Y203" s="145"/>
      <c r="Z203" s="145"/>
      <c r="AA203" s="145"/>
    </row>
    <row r="204" spans="1:27" ht="11.25" customHeight="1" x14ac:dyDescent="0.25">
      <c r="A204" s="145"/>
      <c r="B204" s="146"/>
      <c r="C204" s="147"/>
      <c r="D204" s="148"/>
      <c r="E204" s="145"/>
      <c r="F204" s="148"/>
      <c r="G204" s="145"/>
      <c r="H204" s="145"/>
      <c r="I204" s="147"/>
      <c r="J204" s="145"/>
      <c r="K204" s="147"/>
      <c r="L204" s="147"/>
      <c r="M204" s="147"/>
      <c r="N204" s="147"/>
      <c r="O204" s="145"/>
      <c r="P204" s="145"/>
      <c r="Q204" s="145"/>
      <c r="R204" s="145"/>
      <c r="S204" s="145"/>
      <c r="T204" s="145"/>
      <c r="U204" s="145"/>
      <c r="V204" s="145"/>
      <c r="W204" s="145"/>
      <c r="X204" s="145"/>
      <c r="Y204" s="145"/>
      <c r="Z204" s="145"/>
      <c r="AA204" s="145"/>
    </row>
    <row r="205" spans="1:27" ht="11.25" customHeight="1" x14ac:dyDescent="0.25">
      <c r="A205" s="145"/>
      <c r="B205" s="146"/>
      <c r="C205" s="147"/>
      <c r="D205" s="148"/>
      <c r="E205" s="145"/>
      <c r="F205" s="148"/>
      <c r="G205" s="145"/>
      <c r="H205" s="145"/>
      <c r="I205" s="147"/>
      <c r="J205" s="145"/>
      <c r="K205" s="147"/>
      <c r="L205" s="147"/>
      <c r="M205" s="147"/>
      <c r="N205" s="147"/>
      <c r="O205" s="145"/>
      <c r="P205" s="145"/>
      <c r="Q205" s="145"/>
      <c r="R205" s="145"/>
      <c r="S205" s="145"/>
      <c r="T205" s="145"/>
      <c r="U205" s="145"/>
      <c r="V205" s="145"/>
      <c r="W205" s="145"/>
      <c r="X205" s="145"/>
      <c r="Y205" s="145"/>
      <c r="Z205" s="145"/>
      <c r="AA205" s="145"/>
    </row>
    <row r="206" spans="1:27" ht="11.25" customHeight="1" x14ac:dyDescent="0.25">
      <c r="A206" s="145"/>
      <c r="B206" s="146"/>
      <c r="C206" s="147"/>
      <c r="D206" s="148"/>
      <c r="E206" s="145"/>
      <c r="F206" s="148"/>
      <c r="G206" s="145"/>
      <c r="H206" s="145"/>
      <c r="I206" s="147"/>
      <c r="J206" s="145"/>
      <c r="K206" s="147"/>
      <c r="L206" s="147"/>
      <c r="M206" s="147"/>
      <c r="N206" s="147"/>
      <c r="O206" s="145"/>
      <c r="P206" s="145"/>
      <c r="Q206" s="145"/>
      <c r="R206" s="145"/>
      <c r="S206" s="145"/>
      <c r="T206" s="145"/>
      <c r="U206" s="145"/>
      <c r="V206" s="145"/>
      <c r="W206" s="145"/>
      <c r="X206" s="145"/>
      <c r="Y206" s="145"/>
      <c r="Z206" s="145"/>
      <c r="AA206" s="145"/>
    </row>
    <row r="207" spans="1:27" ht="11.25" customHeight="1" x14ac:dyDescent="0.25">
      <c r="A207" s="145"/>
      <c r="B207" s="146"/>
      <c r="C207" s="147"/>
      <c r="D207" s="148"/>
      <c r="E207" s="145"/>
      <c r="F207" s="148"/>
      <c r="G207" s="145"/>
      <c r="H207" s="145"/>
      <c r="I207" s="147"/>
      <c r="J207" s="145"/>
      <c r="K207" s="147"/>
      <c r="L207" s="147"/>
      <c r="M207" s="147"/>
      <c r="N207" s="147"/>
      <c r="O207" s="145"/>
      <c r="P207" s="145"/>
      <c r="Q207" s="145"/>
      <c r="R207" s="145"/>
      <c r="S207" s="145"/>
      <c r="T207" s="145"/>
      <c r="U207" s="145"/>
      <c r="V207" s="145"/>
      <c r="W207" s="145"/>
      <c r="X207" s="145"/>
      <c r="Y207" s="145"/>
      <c r="Z207" s="145"/>
      <c r="AA207" s="145"/>
    </row>
    <row r="208" spans="1:27" ht="11.25" customHeight="1" x14ac:dyDescent="0.25">
      <c r="A208" s="145"/>
      <c r="B208" s="146"/>
      <c r="C208" s="147"/>
      <c r="D208" s="148"/>
      <c r="E208" s="145"/>
      <c r="F208" s="148"/>
      <c r="G208" s="145"/>
      <c r="H208" s="145"/>
      <c r="I208" s="147"/>
      <c r="J208" s="145"/>
      <c r="K208" s="147"/>
      <c r="L208" s="147"/>
      <c r="M208" s="147"/>
      <c r="N208" s="147"/>
      <c r="O208" s="145"/>
      <c r="P208" s="145"/>
      <c r="Q208" s="145"/>
      <c r="R208" s="145"/>
      <c r="S208" s="145"/>
      <c r="T208" s="145"/>
      <c r="U208" s="145"/>
      <c r="V208" s="145"/>
      <c r="W208" s="145"/>
      <c r="X208" s="145"/>
      <c r="Y208" s="145"/>
      <c r="Z208" s="145"/>
      <c r="AA208" s="145"/>
    </row>
    <row r="209" spans="1:27" ht="11.25" customHeight="1" x14ac:dyDescent="0.25">
      <c r="A209" s="145"/>
      <c r="B209" s="146"/>
      <c r="C209" s="147"/>
      <c r="D209" s="148"/>
      <c r="E209" s="145"/>
      <c r="F209" s="148"/>
      <c r="G209" s="145"/>
      <c r="H209" s="145"/>
      <c r="I209" s="147"/>
      <c r="J209" s="145"/>
      <c r="K209" s="147"/>
      <c r="L209" s="147"/>
      <c r="M209" s="147"/>
      <c r="N209" s="147"/>
      <c r="O209" s="145"/>
      <c r="P209" s="145"/>
      <c r="Q209" s="145"/>
      <c r="R209" s="145"/>
      <c r="S209" s="145"/>
      <c r="T209" s="145"/>
      <c r="U209" s="145"/>
      <c r="V209" s="145"/>
      <c r="W209" s="145"/>
      <c r="X209" s="145"/>
      <c r="Y209" s="145"/>
      <c r="Z209" s="145"/>
      <c r="AA209" s="145"/>
    </row>
    <row r="210" spans="1:27" ht="11.25" customHeight="1" x14ac:dyDescent="0.25">
      <c r="A210" s="145"/>
      <c r="B210" s="146"/>
      <c r="C210" s="147"/>
      <c r="D210" s="148"/>
      <c r="E210" s="145"/>
      <c r="F210" s="148"/>
      <c r="G210" s="145"/>
      <c r="H210" s="145"/>
      <c r="I210" s="147"/>
      <c r="J210" s="145"/>
      <c r="K210" s="147"/>
      <c r="L210" s="147"/>
      <c r="M210" s="147"/>
      <c r="N210" s="147"/>
      <c r="O210" s="145"/>
      <c r="P210" s="145"/>
      <c r="Q210" s="145"/>
      <c r="R210" s="145"/>
      <c r="S210" s="145"/>
      <c r="T210" s="145"/>
      <c r="U210" s="145"/>
      <c r="V210" s="145"/>
      <c r="W210" s="145"/>
      <c r="X210" s="145"/>
      <c r="Y210" s="145"/>
      <c r="Z210" s="145"/>
      <c r="AA210" s="145"/>
    </row>
    <row r="211" spans="1:27" ht="11.25" customHeight="1" x14ac:dyDescent="0.25">
      <c r="A211" s="145"/>
      <c r="B211" s="146"/>
      <c r="C211" s="147"/>
      <c r="D211" s="148"/>
      <c r="E211" s="145"/>
      <c r="F211" s="148"/>
      <c r="G211" s="145"/>
      <c r="H211" s="145"/>
      <c r="I211" s="147"/>
      <c r="J211" s="145"/>
      <c r="K211" s="147"/>
      <c r="L211" s="147"/>
      <c r="M211" s="147"/>
      <c r="N211" s="147"/>
      <c r="O211" s="145"/>
      <c r="P211" s="145"/>
      <c r="Q211" s="145"/>
      <c r="R211" s="145"/>
      <c r="S211" s="145"/>
      <c r="T211" s="145"/>
      <c r="U211" s="145"/>
      <c r="V211" s="145"/>
      <c r="W211" s="145"/>
      <c r="X211" s="145"/>
      <c r="Y211" s="145"/>
      <c r="Z211" s="145"/>
      <c r="AA211" s="145"/>
    </row>
    <row r="212" spans="1:27" ht="11.25" customHeight="1" x14ac:dyDescent="0.25">
      <c r="A212" s="145"/>
      <c r="B212" s="146"/>
      <c r="C212" s="147"/>
      <c r="D212" s="148"/>
      <c r="E212" s="145"/>
      <c r="F212" s="148"/>
      <c r="G212" s="145"/>
      <c r="H212" s="145"/>
      <c r="I212" s="147"/>
      <c r="J212" s="145"/>
      <c r="K212" s="147"/>
      <c r="L212" s="147"/>
      <c r="M212" s="147"/>
      <c r="N212" s="147"/>
      <c r="O212" s="145"/>
      <c r="P212" s="145"/>
      <c r="Q212" s="145"/>
      <c r="R212" s="145"/>
      <c r="S212" s="145"/>
      <c r="T212" s="145"/>
      <c r="U212" s="145"/>
      <c r="V212" s="145"/>
      <c r="W212" s="145"/>
      <c r="X212" s="145"/>
      <c r="Y212" s="145"/>
      <c r="Z212" s="145"/>
      <c r="AA212" s="145"/>
    </row>
    <row r="213" spans="1:27" ht="11.25" customHeight="1" x14ac:dyDescent="0.25">
      <c r="A213" s="145"/>
      <c r="B213" s="146"/>
      <c r="C213" s="147"/>
      <c r="D213" s="148"/>
      <c r="E213" s="145"/>
      <c r="F213" s="148"/>
      <c r="G213" s="145"/>
      <c r="H213" s="145"/>
      <c r="I213" s="147"/>
      <c r="J213" s="145"/>
      <c r="K213" s="147"/>
      <c r="L213" s="147"/>
      <c r="M213" s="147"/>
      <c r="N213" s="147"/>
      <c r="O213" s="145"/>
      <c r="P213" s="145"/>
      <c r="Q213" s="145"/>
      <c r="R213" s="145"/>
      <c r="S213" s="145"/>
      <c r="T213" s="145"/>
      <c r="U213" s="145"/>
      <c r="V213" s="145"/>
      <c r="W213" s="145"/>
      <c r="X213" s="145"/>
      <c r="Y213" s="145"/>
      <c r="Z213" s="145"/>
      <c r="AA213" s="145"/>
    </row>
    <row r="214" spans="1:27" ht="11.25" customHeight="1" x14ac:dyDescent="0.25">
      <c r="A214" s="145"/>
      <c r="B214" s="146"/>
      <c r="C214" s="147"/>
      <c r="D214" s="148"/>
      <c r="E214" s="145"/>
      <c r="F214" s="148"/>
      <c r="G214" s="145"/>
      <c r="H214" s="145"/>
      <c r="I214" s="147"/>
      <c r="J214" s="145"/>
      <c r="K214" s="147"/>
      <c r="L214" s="147"/>
      <c r="M214" s="147"/>
      <c r="N214" s="147"/>
      <c r="O214" s="145"/>
      <c r="P214" s="145"/>
      <c r="Q214" s="145"/>
      <c r="R214" s="145"/>
      <c r="S214" s="145"/>
      <c r="T214" s="145"/>
      <c r="U214" s="145"/>
      <c r="V214" s="145"/>
      <c r="W214" s="145"/>
      <c r="X214" s="145"/>
      <c r="Y214" s="145"/>
      <c r="Z214" s="145"/>
      <c r="AA214" s="145"/>
    </row>
    <row r="215" spans="1:27" ht="11.25" customHeight="1" x14ac:dyDescent="0.25">
      <c r="A215" s="145"/>
      <c r="B215" s="146"/>
      <c r="C215" s="147"/>
      <c r="D215" s="148"/>
      <c r="E215" s="145"/>
      <c r="F215" s="148"/>
      <c r="G215" s="145"/>
      <c r="H215" s="145"/>
      <c r="I215" s="147"/>
      <c r="J215" s="145"/>
      <c r="K215" s="147"/>
      <c r="L215" s="147"/>
      <c r="M215" s="147"/>
      <c r="N215" s="147"/>
      <c r="O215" s="145"/>
      <c r="P215" s="145"/>
      <c r="Q215" s="145"/>
      <c r="R215" s="145"/>
      <c r="S215" s="145"/>
      <c r="T215" s="145"/>
      <c r="U215" s="145"/>
      <c r="V215" s="145"/>
      <c r="W215" s="145"/>
      <c r="X215" s="145"/>
      <c r="Y215" s="145"/>
      <c r="Z215" s="145"/>
      <c r="AA215" s="145"/>
    </row>
    <row r="216" spans="1:27" ht="11.25" customHeight="1" x14ac:dyDescent="0.25">
      <c r="A216" s="145"/>
      <c r="B216" s="146"/>
      <c r="C216" s="147"/>
      <c r="D216" s="148"/>
      <c r="E216" s="145"/>
      <c r="F216" s="148"/>
      <c r="G216" s="145"/>
      <c r="H216" s="145"/>
      <c r="I216" s="147"/>
      <c r="J216" s="145"/>
      <c r="K216" s="147"/>
      <c r="L216" s="147"/>
      <c r="M216" s="147"/>
      <c r="N216" s="147"/>
      <c r="O216" s="145"/>
      <c r="P216" s="145"/>
      <c r="Q216" s="145"/>
      <c r="R216" s="145"/>
      <c r="S216" s="145"/>
      <c r="T216" s="145"/>
      <c r="U216" s="145"/>
      <c r="V216" s="145"/>
      <c r="W216" s="145"/>
      <c r="X216" s="145"/>
      <c r="Y216" s="145"/>
      <c r="Z216" s="145"/>
      <c r="AA216" s="145"/>
    </row>
    <row r="217" spans="1:27" ht="11.25" customHeight="1" x14ac:dyDescent="0.25">
      <c r="A217" s="145"/>
      <c r="B217" s="146"/>
      <c r="C217" s="147"/>
      <c r="D217" s="148"/>
      <c r="E217" s="145"/>
      <c r="F217" s="148"/>
      <c r="G217" s="145"/>
      <c r="H217" s="145"/>
      <c r="I217" s="147"/>
      <c r="J217" s="145"/>
      <c r="K217" s="147"/>
      <c r="L217" s="147"/>
      <c r="M217" s="147"/>
      <c r="N217" s="147"/>
      <c r="O217" s="145"/>
      <c r="P217" s="145"/>
      <c r="Q217" s="145"/>
      <c r="R217" s="145"/>
      <c r="S217" s="145"/>
      <c r="T217" s="145"/>
      <c r="U217" s="145"/>
      <c r="V217" s="145"/>
      <c r="W217" s="145"/>
      <c r="X217" s="145"/>
      <c r="Y217" s="145"/>
      <c r="Z217" s="145"/>
      <c r="AA217" s="145"/>
    </row>
    <row r="218" spans="1:27" ht="15.75" customHeight="1" x14ac:dyDescent="0.25">
      <c r="K218" s="200"/>
      <c r="L218" s="200"/>
      <c r="M218" s="200"/>
      <c r="N218" s="200"/>
    </row>
    <row r="219" spans="1:27" ht="15.75" customHeight="1" x14ac:dyDescent="0.25">
      <c r="K219" s="200"/>
      <c r="L219" s="200"/>
      <c r="M219" s="200"/>
      <c r="N219" s="200"/>
    </row>
    <row r="220" spans="1:27" ht="15.75" customHeight="1" x14ac:dyDescent="0.25"/>
    <row r="221" spans="1:27" ht="15.75" customHeight="1" x14ac:dyDescent="0.25"/>
    <row r="222" spans="1:27" ht="15.75" customHeight="1" x14ac:dyDescent="0.25"/>
    <row r="223" spans="1:27" ht="15.75" customHeight="1" x14ac:dyDescent="0.25"/>
    <row r="224" spans="1:27"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4">
    <mergeCell ref="A1:J1"/>
    <mergeCell ref="K1:W1"/>
    <mergeCell ref="X1:Y1"/>
    <mergeCell ref="Z1:AB1"/>
  </mergeCells>
  <conditionalFormatting sqref="Z3:Z6">
    <cfRule type="containsText" dxfId="32" priority="1" operator="containsText" text="NO">
      <formula>NOT(ISERROR(SEARCH(("NO"),(Z3))))</formula>
    </cfRule>
    <cfRule type="containsText" dxfId="31" priority="2" operator="containsText" text="SI">
      <formula>NOT(ISERROR(SEARCH(("SI"),(Z3))))</formula>
    </cfRule>
    <cfRule type="containsText" dxfId="30" priority="3" operator="containsText" text="Medición inadecuada">
      <formula>NOT(ISERROR(SEARCH(("Medición inadecuada"),(Z3))))</formula>
    </cfRule>
  </conditionalFormatting>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ErrorMessage="1" xr:uid="{00000000-0002-0000-0900-000000000000}">
          <x14:formula1>
            <xm:f>Listados!$D$2:$D$5</xm:f>
          </x14:formula1>
          <xm:sqref>E3:E6</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900-000001000000}">
          <x14:formula1>
            <xm:f>Listados!$F$2:$F$5</xm:f>
          </x14:formula1>
          <xm:sqref>Z3:Z6</xm:sqref>
        </x14:dataValidation>
        <x14:dataValidation type="list" allowBlank="1" showErrorMessage="1" xr:uid="{00000000-0002-0000-0900-000002000000}">
          <x14:formula1>
            <xm:f>Listados!$A$2:$A$18</xm:f>
          </x14:formula1>
          <xm:sqref>A3:A6</xm:sqref>
        </x14:dataValidation>
        <x14:dataValidation type="list" allowBlank="1" showErrorMessage="1" xr:uid="{00000000-0002-0000-0900-000003000000}">
          <x14:formula1>
            <xm:f>Listados!$B$2:$B$30</xm:f>
          </x14:formula1>
          <xm:sqref>B3:B6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990"/>
  <sheetViews>
    <sheetView workbookViewId="0">
      <pane ySplit="2" topLeftCell="A3" activePane="bottomLeft" state="frozen"/>
      <selection activeCell="F4" sqref="F4"/>
      <selection pane="bottomLeft" activeCell="F4" sqref="F4"/>
    </sheetView>
  </sheetViews>
  <sheetFormatPr baseColWidth="10" defaultColWidth="10.08984375" defaultRowHeight="15" customHeight="1" x14ac:dyDescent="0.25"/>
  <cols>
    <col min="1" max="1" width="13.08984375" customWidth="1"/>
    <col min="2" max="2" width="13.90625" customWidth="1"/>
    <col min="3" max="3" width="15.36328125" customWidth="1"/>
    <col min="4" max="4" width="27.08984375" customWidth="1"/>
    <col min="5" max="5" width="11.453125" customWidth="1"/>
    <col min="6" max="6" width="28.6328125" customWidth="1"/>
    <col min="7" max="8" width="9" customWidth="1"/>
    <col min="9" max="9" width="14.453125" customWidth="1"/>
    <col min="10" max="10" width="19" customWidth="1"/>
    <col min="11" max="12" width="3.08984375" hidden="1" customWidth="1"/>
    <col min="13" max="13" width="4.90625" hidden="1" customWidth="1"/>
    <col min="14" max="14" width="4.453125" hidden="1" customWidth="1"/>
    <col min="15" max="15" width="3.08984375" hidden="1" customWidth="1"/>
    <col min="16" max="16" width="4.1796875" hidden="1" customWidth="1"/>
    <col min="17" max="20" width="3.08984375" hidden="1" customWidth="1"/>
    <col min="21" max="21" width="3.81640625" hidden="1" customWidth="1"/>
    <col min="22" max="22" width="3.08984375" hidden="1" customWidth="1"/>
    <col min="23" max="23" width="17" hidden="1" customWidth="1"/>
    <col min="24" max="24" width="11.1796875" hidden="1" customWidth="1"/>
    <col min="25" max="25" width="44.1796875" hidden="1" customWidth="1"/>
    <col min="26" max="26" width="10.54296875" hidden="1" customWidth="1"/>
    <col min="27" max="27" width="12.36328125" hidden="1" customWidth="1"/>
    <col min="28" max="28" width="32" hidden="1" customWidth="1"/>
  </cols>
  <sheetData>
    <row r="1" spans="1:28" ht="40.5" customHeight="1" x14ac:dyDescent="0.25">
      <c r="A1" s="595" t="s">
        <v>810</v>
      </c>
      <c r="B1" s="574"/>
      <c r="C1" s="574"/>
      <c r="D1" s="574"/>
      <c r="E1" s="574"/>
      <c r="F1" s="574"/>
      <c r="G1" s="574"/>
      <c r="H1" s="574"/>
      <c r="I1" s="574"/>
      <c r="J1" s="575"/>
      <c r="K1" s="576" t="s">
        <v>590</v>
      </c>
      <c r="L1" s="577"/>
      <c r="M1" s="577"/>
      <c r="N1" s="577"/>
      <c r="O1" s="577"/>
      <c r="P1" s="577"/>
      <c r="Q1" s="577"/>
      <c r="R1" s="577"/>
      <c r="S1" s="577"/>
      <c r="T1" s="577"/>
      <c r="U1" s="577"/>
      <c r="V1" s="577"/>
      <c r="W1" s="578"/>
      <c r="X1" s="583" t="s">
        <v>105</v>
      </c>
      <c r="Y1" s="584"/>
      <c r="Z1" s="596" t="s">
        <v>106</v>
      </c>
      <c r="AA1" s="577"/>
      <c r="AB1" s="584"/>
    </row>
    <row r="2" spans="1:28" ht="102" customHeight="1" x14ac:dyDescent="0.25">
      <c r="A2" s="28" t="s">
        <v>72</v>
      </c>
      <c r="B2" s="28" t="s">
        <v>489</v>
      </c>
      <c r="C2" s="28" t="s">
        <v>108</v>
      </c>
      <c r="D2" s="28" t="s">
        <v>109</v>
      </c>
      <c r="E2" s="28" t="s">
        <v>110</v>
      </c>
      <c r="F2" s="350" t="s">
        <v>111</v>
      </c>
      <c r="G2" s="28" t="s">
        <v>112</v>
      </c>
      <c r="H2" s="28" t="s">
        <v>113</v>
      </c>
      <c r="I2" s="28" t="s">
        <v>114</v>
      </c>
      <c r="J2" s="28" t="s">
        <v>115</v>
      </c>
      <c r="K2" s="236" t="s">
        <v>116</v>
      </c>
      <c r="L2" s="236" t="s">
        <v>117</v>
      </c>
      <c r="M2" s="236" t="s">
        <v>118</v>
      </c>
      <c r="N2" s="236" t="s">
        <v>119</v>
      </c>
      <c r="O2" s="236" t="s">
        <v>120</v>
      </c>
      <c r="P2" s="236" t="s">
        <v>121</v>
      </c>
      <c r="Q2" s="236" t="s">
        <v>122</v>
      </c>
      <c r="R2" s="236" t="s">
        <v>123</v>
      </c>
      <c r="S2" s="236" t="s">
        <v>124</v>
      </c>
      <c r="T2" s="236" t="s">
        <v>125</v>
      </c>
      <c r="U2" s="236" t="s">
        <v>126</v>
      </c>
      <c r="V2" s="302" t="s">
        <v>127</v>
      </c>
      <c r="W2" s="237" t="s">
        <v>128</v>
      </c>
      <c r="X2" s="238" t="s">
        <v>130</v>
      </c>
      <c r="Y2" s="239" t="s">
        <v>677</v>
      </c>
      <c r="Z2" s="351" t="s">
        <v>129</v>
      </c>
      <c r="AA2" s="352" t="s">
        <v>130</v>
      </c>
      <c r="AB2" s="353" t="s">
        <v>131</v>
      </c>
    </row>
    <row r="3" spans="1:28" ht="61.2" x14ac:dyDescent="0.25">
      <c r="A3" s="354" t="s">
        <v>37</v>
      </c>
      <c r="B3" s="326" t="s">
        <v>70</v>
      </c>
      <c r="C3" s="355" t="s">
        <v>430</v>
      </c>
      <c r="D3" s="326" t="s">
        <v>678</v>
      </c>
      <c r="E3" s="356" t="s">
        <v>12</v>
      </c>
      <c r="F3" s="326" t="s">
        <v>679</v>
      </c>
      <c r="G3" s="355" t="s">
        <v>135</v>
      </c>
      <c r="H3" s="355" t="s">
        <v>680</v>
      </c>
      <c r="I3" s="355" t="s">
        <v>681</v>
      </c>
      <c r="J3" s="357" t="s">
        <v>682</v>
      </c>
      <c r="K3" s="358"/>
      <c r="L3" s="358"/>
      <c r="M3" s="358"/>
      <c r="N3" s="359"/>
      <c r="O3" s="358"/>
      <c r="P3" s="358"/>
      <c r="Q3" s="358"/>
      <c r="R3" s="360"/>
      <c r="S3" s="358"/>
      <c r="T3" s="358"/>
      <c r="U3" s="358"/>
      <c r="V3" s="361"/>
      <c r="W3" s="362"/>
      <c r="X3" s="363"/>
      <c r="Y3" s="79"/>
      <c r="Z3" s="250"/>
      <c r="AA3" s="250"/>
      <c r="AB3" s="35"/>
    </row>
    <row r="4" spans="1:28" ht="40.799999999999997" x14ac:dyDescent="0.25">
      <c r="A4" s="228" t="s">
        <v>37</v>
      </c>
      <c r="B4" s="229" t="s">
        <v>70</v>
      </c>
      <c r="C4" s="364" t="s">
        <v>434</v>
      </c>
      <c r="D4" s="229" t="s">
        <v>435</v>
      </c>
      <c r="E4" s="364" t="s">
        <v>12</v>
      </c>
      <c r="F4" s="229" t="s">
        <v>683</v>
      </c>
      <c r="G4" s="364" t="s">
        <v>135</v>
      </c>
      <c r="H4" s="364" t="s">
        <v>684</v>
      </c>
      <c r="I4" s="364" t="s">
        <v>685</v>
      </c>
      <c r="J4" s="365" t="s">
        <v>433</v>
      </c>
      <c r="K4" s="366"/>
      <c r="L4" s="366"/>
      <c r="M4" s="70"/>
      <c r="N4" s="366"/>
      <c r="O4" s="366"/>
      <c r="P4" s="70"/>
      <c r="Q4" s="366"/>
      <c r="R4" s="366"/>
      <c r="S4" s="367"/>
      <c r="T4" s="366"/>
      <c r="U4" s="366"/>
      <c r="V4" s="368"/>
      <c r="W4" s="369"/>
      <c r="X4" s="363"/>
      <c r="Y4" s="338"/>
      <c r="Z4" s="250"/>
      <c r="AA4" s="370"/>
      <c r="AB4" s="113"/>
    </row>
    <row r="5" spans="1:28" ht="30.6" x14ac:dyDescent="0.25">
      <c r="A5" s="228" t="s">
        <v>37</v>
      </c>
      <c r="B5" s="229" t="s">
        <v>64</v>
      </c>
      <c r="C5" s="364" t="s">
        <v>447</v>
      </c>
      <c r="D5" s="226" t="s">
        <v>686</v>
      </c>
      <c r="E5" s="52" t="s">
        <v>24</v>
      </c>
      <c r="F5" s="226" t="s">
        <v>687</v>
      </c>
      <c r="G5" s="339" t="s">
        <v>688</v>
      </c>
      <c r="H5" s="339" t="s">
        <v>689</v>
      </c>
      <c r="I5" s="66" t="s">
        <v>690</v>
      </c>
      <c r="J5" s="365" t="s">
        <v>691</v>
      </c>
      <c r="K5" s="366"/>
      <c r="L5" s="366"/>
      <c r="M5" s="366"/>
      <c r="N5" s="366"/>
      <c r="O5" s="366"/>
      <c r="P5" s="339"/>
      <c r="Q5" s="366"/>
      <c r="R5" s="366"/>
      <c r="S5" s="366"/>
      <c r="T5" s="366"/>
      <c r="U5" s="366"/>
      <c r="V5" s="50"/>
      <c r="W5" s="371"/>
      <c r="X5" s="363"/>
      <c r="Y5" s="49"/>
      <c r="Z5" s="250"/>
      <c r="AA5" s="363"/>
      <c r="AB5" s="113"/>
    </row>
    <row r="6" spans="1:28" ht="30.6" x14ac:dyDescent="0.25">
      <c r="A6" s="231" t="s">
        <v>37</v>
      </c>
      <c r="B6" s="232" t="s">
        <v>70</v>
      </c>
      <c r="C6" s="372" t="s">
        <v>692</v>
      </c>
      <c r="D6" s="232" t="s">
        <v>693</v>
      </c>
      <c r="E6" s="372" t="s">
        <v>7</v>
      </c>
      <c r="F6" s="232" t="s">
        <v>694</v>
      </c>
      <c r="G6" s="372" t="s">
        <v>135</v>
      </c>
      <c r="H6" s="372" t="s">
        <v>136</v>
      </c>
      <c r="I6" s="372" t="s">
        <v>695</v>
      </c>
      <c r="J6" s="373" t="s">
        <v>696</v>
      </c>
      <c r="K6" s="366"/>
      <c r="L6" s="366"/>
      <c r="M6" s="90"/>
      <c r="N6" s="366"/>
      <c r="O6" s="366"/>
      <c r="P6" s="70"/>
      <c r="Q6" s="254"/>
      <c r="R6" s="254"/>
      <c r="S6" s="367"/>
      <c r="T6" s="366"/>
      <c r="U6" s="366"/>
      <c r="V6" s="368"/>
      <c r="W6" s="374"/>
      <c r="X6" s="363"/>
      <c r="Y6" s="113"/>
      <c r="Z6" s="250"/>
      <c r="AA6" s="363"/>
      <c r="AB6" s="113"/>
    </row>
    <row r="7" spans="1:28" ht="11.25" customHeight="1" x14ac:dyDescent="0.25">
      <c r="A7" s="145">
        <f>COUNTA(A3:A6)</f>
        <v>4</v>
      </c>
      <c r="B7" s="146"/>
      <c r="C7" s="147"/>
      <c r="D7" s="148"/>
      <c r="E7" s="145"/>
      <c r="F7" s="148"/>
      <c r="G7" s="145"/>
      <c r="H7" s="145"/>
      <c r="I7" s="267"/>
      <c r="J7" s="145"/>
      <c r="K7" s="147"/>
      <c r="L7" s="147"/>
      <c r="M7" s="147"/>
      <c r="N7" s="147"/>
      <c r="O7" s="147"/>
      <c r="P7" s="147"/>
      <c r="Q7" s="145"/>
      <c r="R7" s="145"/>
      <c r="S7" s="145"/>
      <c r="T7" s="145"/>
      <c r="U7" s="145"/>
      <c r="V7" s="145"/>
      <c r="W7" s="145"/>
      <c r="X7" s="146"/>
      <c r="Y7" s="145"/>
      <c r="Z7" s="145"/>
      <c r="AA7" s="145"/>
    </row>
    <row r="8" spans="1:28" ht="11.25" customHeight="1" x14ac:dyDescent="0.25">
      <c r="A8" s="145"/>
      <c r="B8" s="146"/>
      <c r="C8" s="147"/>
      <c r="D8" s="148"/>
      <c r="E8" s="145"/>
      <c r="F8" s="148"/>
      <c r="G8" s="145"/>
      <c r="H8" s="145"/>
      <c r="I8" s="267"/>
      <c r="J8" s="145"/>
      <c r="K8" s="147"/>
      <c r="L8" s="147"/>
      <c r="M8" s="147"/>
      <c r="N8" s="147"/>
      <c r="O8" s="147"/>
      <c r="P8" s="147"/>
      <c r="Q8" s="145"/>
      <c r="R8" s="145"/>
      <c r="S8" s="145"/>
      <c r="T8" s="145"/>
      <c r="U8" s="145"/>
      <c r="V8" s="145"/>
      <c r="W8" s="145"/>
      <c r="X8" s="146"/>
      <c r="Y8" s="145"/>
      <c r="Z8" s="145"/>
      <c r="AA8" s="145"/>
    </row>
    <row r="9" spans="1:28" ht="11.25" customHeight="1" x14ac:dyDescent="0.25">
      <c r="A9" s="145"/>
      <c r="B9" s="146"/>
      <c r="C9" s="147"/>
      <c r="D9" s="148"/>
      <c r="E9" s="145"/>
      <c r="F9" s="148"/>
      <c r="G9" s="145"/>
      <c r="H9" s="145"/>
      <c r="I9" s="267"/>
      <c r="J9" s="145"/>
      <c r="K9" s="147"/>
      <c r="L9" s="147"/>
      <c r="M9" s="147"/>
      <c r="N9" s="147"/>
      <c r="O9" s="147"/>
      <c r="P9" s="147"/>
      <c r="Q9" s="145"/>
      <c r="R9" s="145"/>
      <c r="S9" s="145"/>
      <c r="T9" s="145"/>
      <c r="U9" s="145"/>
      <c r="V9" s="145"/>
      <c r="W9" s="145"/>
      <c r="X9" s="146"/>
      <c r="Y9" s="145"/>
      <c r="Z9" s="145"/>
      <c r="AA9" s="145"/>
    </row>
    <row r="10" spans="1:28" ht="11.25" customHeight="1" x14ac:dyDescent="0.25">
      <c r="A10" s="145"/>
      <c r="B10" s="146"/>
      <c r="C10" s="147"/>
      <c r="D10" s="148"/>
      <c r="E10" s="145"/>
      <c r="F10" s="148"/>
      <c r="G10" s="145"/>
      <c r="H10" s="145"/>
      <c r="I10" s="267"/>
      <c r="J10" s="145"/>
      <c r="K10" s="147"/>
      <c r="L10" s="147"/>
      <c r="M10" s="147"/>
      <c r="N10" s="147"/>
      <c r="O10" s="147"/>
      <c r="P10" s="147"/>
      <c r="Q10" s="145"/>
      <c r="R10" s="145"/>
      <c r="S10" s="145"/>
      <c r="T10" s="145"/>
      <c r="U10" s="145"/>
      <c r="V10" s="145"/>
      <c r="W10" s="145"/>
      <c r="X10" s="146"/>
      <c r="Y10" s="145"/>
      <c r="Z10" s="145"/>
      <c r="AA10" s="145"/>
    </row>
    <row r="11" spans="1:28" ht="11.25" customHeight="1" x14ac:dyDescent="0.25">
      <c r="A11" s="145"/>
      <c r="B11" s="146"/>
      <c r="C11" s="147"/>
      <c r="D11" s="148"/>
      <c r="E11" s="145"/>
      <c r="F11" s="148"/>
      <c r="G11" s="145"/>
      <c r="H11" s="145"/>
      <c r="I11" s="267"/>
      <c r="J11" s="145"/>
      <c r="K11" s="147"/>
      <c r="L11" s="147"/>
      <c r="M11" s="147"/>
      <c r="N11" s="147"/>
      <c r="O11" s="147"/>
      <c r="P11" s="147"/>
      <c r="Q11" s="145"/>
      <c r="R11" s="145"/>
      <c r="S11" s="145"/>
      <c r="T11" s="145"/>
      <c r="U11" s="145"/>
      <c r="V11" s="145"/>
      <c r="W11" s="145"/>
      <c r="X11" s="146"/>
      <c r="Y11" s="375"/>
      <c r="Z11" s="145"/>
      <c r="AA11" s="145"/>
    </row>
    <row r="12" spans="1:28" ht="11.25" customHeight="1" x14ac:dyDescent="0.25">
      <c r="A12" s="145"/>
      <c r="B12" s="146"/>
      <c r="C12" s="147"/>
      <c r="D12" s="148"/>
      <c r="E12" s="145"/>
      <c r="F12" s="148"/>
      <c r="G12" s="145"/>
      <c r="H12" s="145"/>
      <c r="I12" s="376"/>
      <c r="J12" s="323"/>
      <c r="K12" s="147"/>
      <c r="L12" s="147"/>
      <c r="M12" s="147"/>
      <c r="N12" s="147"/>
      <c r="O12" s="147"/>
      <c r="P12" s="147"/>
      <c r="Q12" s="145"/>
      <c r="R12" s="145"/>
      <c r="S12" s="145"/>
      <c r="T12" s="145"/>
      <c r="U12" s="145"/>
      <c r="V12" s="145"/>
      <c r="W12" s="145"/>
      <c r="X12" s="146"/>
      <c r="Y12" s="145"/>
      <c r="Z12" s="145"/>
      <c r="AA12" s="145"/>
    </row>
    <row r="13" spans="1:28" ht="11.25" customHeight="1" x14ac:dyDescent="0.25">
      <c r="A13" s="145"/>
      <c r="B13" s="146"/>
      <c r="C13" s="147"/>
      <c r="D13" s="148"/>
      <c r="E13" s="145"/>
      <c r="F13" s="148"/>
      <c r="G13" s="145"/>
      <c r="H13" s="145"/>
      <c r="I13" s="267"/>
      <c r="J13" s="145"/>
      <c r="K13" s="147"/>
      <c r="L13" s="147"/>
      <c r="M13" s="147"/>
      <c r="N13" s="147"/>
      <c r="O13" s="147"/>
      <c r="P13" s="147"/>
      <c r="Q13" s="145"/>
      <c r="R13" s="145"/>
      <c r="S13" s="145"/>
      <c r="T13" s="145"/>
      <c r="U13" s="145"/>
      <c r="V13" s="145"/>
      <c r="W13" s="145"/>
      <c r="X13" s="146"/>
      <c r="Y13" s="145"/>
      <c r="Z13" s="145"/>
      <c r="AA13" s="145"/>
    </row>
    <row r="14" spans="1:28" ht="11.25" customHeight="1" x14ac:dyDescent="0.25">
      <c r="A14" s="145"/>
      <c r="B14" s="146"/>
      <c r="C14" s="147"/>
      <c r="D14" s="148"/>
      <c r="E14" s="145"/>
      <c r="F14" s="148"/>
      <c r="G14" s="145"/>
      <c r="H14" s="145"/>
      <c r="I14" s="267"/>
      <c r="J14" s="145"/>
      <c r="K14" s="147"/>
      <c r="L14" s="147"/>
      <c r="M14" s="147"/>
      <c r="N14" s="147"/>
      <c r="O14" s="147"/>
      <c r="P14" s="147"/>
      <c r="Q14" s="145"/>
      <c r="R14" s="145"/>
      <c r="S14" s="145"/>
      <c r="T14" s="145"/>
      <c r="U14" s="145"/>
      <c r="V14" s="145"/>
      <c r="W14" s="145"/>
      <c r="X14" s="146"/>
      <c r="Y14" s="145"/>
      <c r="Z14" s="145"/>
      <c r="AA14" s="145"/>
    </row>
    <row r="15" spans="1:28" ht="11.25" customHeight="1" x14ac:dyDescent="0.25">
      <c r="A15" s="145"/>
      <c r="B15" s="146"/>
      <c r="C15" s="147"/>
      <c r="D15" s="148"/>
      <c r="E15" s="145"/>
      <c r="F15" s="148"/>
      <c r="G15" s="145"/>
      <c r="H15" s="145"/>
      <c r="I15" s="267"/>
      <c r="J15" s="145"/>
      <c r="K15" s="147"/>
      <c r="L15" s="147"/>
      <c r="M15" s="147"/>
      <c r="N15" s="147"/>
      <c r="O15" s="147"/>
      <c r="P15" s="147"/>
      <c r="Q15" s="145"/>
      <c r="R15" s="145"/>
      <c r="S15" s="145"/>
      <c r="T15" s="145"/>
      <c r="U15" s="145"/>
      <c r="V15" s="145"/>
      <c r="W15" s="145"/>
      <c r="X15" s="146"/>
      <c r="Y15" s="145"/>
      <c r="Z15" s="145"/>
      <c r="AA15" s="145"/>
    </row>
    <row r="16" spans="1:28" ht="11.25" customHeight="1" x14ac:dyDescent="0.25">
      <c r="A16" s="145"/>
      <c r="B16" s="146"/>
      <c r="C16" s="147"/>
      <c r="D16" s="148"/>
      <c r="E16" s="145"/>
      <c r="F16" s="148"/>
      <c r="G16" s="145"/>
      <c r="H16" s="145"/>
      <c r="I16" s="267"/>
      <c r="J16" s="145"/>
      <c r="K16" s="147"/>
      <c r="L16" s="147"/>
      <c r="M16" s="147"/>
      <c r="N16" s="147"/>
      <c r="O16" s="147"/>
      <c r="P16" s="147"/>
      <c r="Q16" s="145"/>
      <c r="R16" s="145"/>
      <c r="S16" s="145"/>
      <c r="T16" s="145"/>
      <c r="U16" s="145"/>
      <c r="V16" s="145"/>
      <c r="W16" s="145"/>
      <c r="X16" s="146"/>
      <c r="Y16" s="145"/>
      <c r="Z16" s="145"/>
      <c r="AA16" s="145"/>
    </row>
    <row r="17" spans="1:27" ht="11.25" customHeight="1" x14ac:dyDescent="0.25">
      <c r="A17" s="145"/>
      <c r="B17" s="146"/>
      <c r="C17" s="147"/>
      <c r="D17" s="148"/>
      <c r="E17" s="145"/>
      <c r="F17" s="148"/>
      <c r="G17" s="145"/>
      <c r="H17" s="145"/>
      <c r="I17" s="267"/>
      <c r="J17" s="145"/>
      <c r="K17" s="147"/>
      <c r="L17" s="147"/>
      <c r="M17" s="147"/>
      <c r="N17" s="147"/>
      <c r="O17" s="147"/>
      <c r="P17" s="147"/>
      <c r="Q17" s="145"/>
      <c r="R17" s="145"/>
      <c r="S17" s="145"/>
      <c r="T17" s="145"/>
      <c r="U17" s="145"/>
      <c r="V17" s="145"/>
      <c r="W17" s="145"/>
      <c r="X17" s="146"/>
      <c r="Y17" s="145"/>
      <c r="Z17" s="145"/>
      <c r="AA17" s="145"/>
    </row>
    <row r="18" spans="1:27" ht="11.25" customHeight="1" x14ac:dyDescent="0.25">
      <c r="A18" s="145"/>
      <c r="B18" s="146"/>
      <c r="C18" s="147"/>
      <c r="D18" s="148"/>
      <c r="E18" s="145"/>
      <c r="F18" s="148"/>
      <c r="G18" s="145"/>
      <c r="H18" s="145"/>
      <c r="I18" s="267"/>
      <c r="J18" s="145"/>
      <c r="K18" s="147"/>
      <c r="L18" s="147"/>
      <c r="M18" s="147"/>
      <c r="N18" s="147"/>
      <c r="O18" s="147"/>
      <c r="P18" s="147"/>
      <c r="Q18" s="145"/>
      <c r="R18" s="145"/>
      <c r="S18" s="145"/>
      <c r="T18" s="145"/>
      <c r="U18" s="145"/>
      <c r="V18" s="145"/>
      <c r="W18" s="145"/>
      <c r="X18" s="146"/>
      <c r="Y18" s="145"/>
      <c r="Z18" s="145"/>
      <c r="AA18" s="145"/>
    </row>
    <row r="19" spans="1:27" ht="11.25" customHeight="1" x14ac:dyDescent="0.25">
      <c r="A19" s="145"/>
      <c r="B19" s="146"/>
      <c r="C19" s="147"/>
      <c r="D19" s="148"/>
      <c r="E19" s="145"/>
      <c r="F19" s="148"/>
      <c r="G19" s="145"/>
      <c r="H19" s="145"/>
      <c r="I19" s="267"/>
      <c r="J19" s="145"/>
      <c r="K19" s="147"/>
      <c r="L19" s="147"/>
      <c r="M19" s="147"/>
      <c r="N19" s="147"/>
      <c r="O19" s="147"/>
      <c r="P19" s="147"/>
      <c r="Q19" s="145"/>
      <c r="R19" s="145"/>
      <c r="S19" s="145"/>
      <c r="T19" s="145"/>
      <c r="U19" s="145"/>
      <c r="V19" s="145"/>
      <c r="W19" s="145"/>
      <c r="X19" s="146"/>
      <c r="Y19" s="145"/>
      <c r="Z19" s="145"/>
      <c r="AA19" s="145"/>
    </row>
    <row r="20" spans="1:27" ht="11.25" customHeight="1" x14ac:dyDescent="0.25">
      <c r="A20" s="145"/>
      <c r="B20" s="146"/>
      <c r="C20" s="147"/>
      <c r="D20" s="148"/>
      <c r="E20" s="145"/>
      <c r="F20" s="148"/>
      <c r="G20" s="145"/>
      <c r="H20" s="145"/>
      <c r="I20" s="267"/>
      <c r="J20" s="145"/>
      <c r="K20" s="147"/>
      <c r="L20" s="147"/>
      <c r="M20" s="147"/>
      <c r="N20" s="147"/>
      <c r="O20" s="147"/>
      <c r="P20" s="147"/>
      <c r="Q20" s="145"/>
      <c r="R20" s="145"/>
      <c r="S20" s="145"/>
      <c r="T20" s="145"/>
      <c r="U20" s="145"/>
      <c r="V20" s="145"/>
      <c r="W20" s="145"/>
      <c r="X20" s="146"/>
      <c r="Y20" s="145"/>
      <c r="Z20" s="145"/>
      <c r="AA20" s="145"/>
    </row>
    <row r="21" spans="1:27" ht="11.25" customHeight="1" x14ac:dyDescent="0.25">
      <c r="A21" s="145"/>
      <c r="B21" s="146"/>
      <c r="C21" s="147"/>
      <c r="D21" s="148"/>
      <c r="E21" s="145"/>
      <c r="F21" s="148"/>
      <c r="G21" s="145"/>
      <c r="H21" s="145"/>
      <c r="I21" s="267"/>
      <c r="J21" s="145"/>
      <c r="K21" s="147"/>
      <c r="L21" s="147"/>
      <c r="M21" s="147"/>
      <c r="N21" s="147"/>
      <c r="O21" s="147"/>
      <c r="P21" s="147"/>
      <c r="Q21" s="145"/>
      <c r="R21" s="145"/>
      <c r="S21" s="145"/>
      <c r="T21" s="145"/>
      <c r="U21" s="145"/>
      <c r="V21" s="145"/>
      <c r="W21" s="145"/>
      <c r="X21" s="146"/>
      <c r="Y21" s="145"/>
      <c r="Z21" s="145"/>
      <c r="AA21" s="145"/>
    </row>
    <row r="22" spans="1:27" ht="11.25" customHeight="1" x14ac:dyDescent="0.25">
      <c r="A22" s="145"/>
      <c r="B22" s="146"/>
      <c r="C22" s="147"/>
      <c r="D22" s="148"/>
      <c r="E22" s="145"/>
      <c r="F22" s="148"/>
      <c r="G22" s="145"/>
      <c r="H22" s="145"/>
      <c r="I22" s="267"/>
      <c r="J22" s="145"/>
      <c r="K22" s="147"/>
      <c r="L22" s="147"/>
      <c r="M22" s="147"/>
      <c r="N22" s="147"/>
      <c r="O22" s="147"/>
      <c r="P22" s="147"/>
      <c r="Q22" s="145"/>
      <c r="R22" s="145"/>
      <c r="S22" s="145"/>
      <c r="T22" s="145"/>
      <c r="U22" s="145"/>
      <c r="V22" s="145"/>
      <c r="W22" s="145"/>
      <c r="X22" s="146"/>
      <c r="Y22" s="145"/>
      <c r="Z22" s="145"/>
      <c r="AA22" s="145"/>
    </row>
    <row r="23" spans="1:27" ht="11.25" customHeight="1" x14ac:dyDescent="0.25">
      <c r="A23" s="145"/>
      <c r="B23" s="146"/>
      <c r="C23" s="147"/>
      <c r="D23" s="148"/>
      <c r="E23" s="145"/>
      <c r="F23" s="148"/>
      <c r="G23" s="145"/>
      <c r="H23" s="145"/>
      <c r="I23" s="267"/>
      <c r="J23" s="145"/>
      <c r="K23" s="147"/>
      <c r="L23" s="147"/>
      <c r="M23" s="147"/>
      <c r="N23" s="147"/>
      <c r="O23" s="147"/>
      <c r="P23" s="147"/>
      <c r="Q23" s="145"/>
      <c r="R23" s="145"/>
      <c r="S23" s="145"/>
      <c r="T23" s="145"/>
      <c r="U23" s="145"/>
      <c r="V23" s="145"/>
      <c r="W23" s="145"/>
      <c r="X23" s="146"/>
      <c r="Y23" s="145"/>
      <c r="Z23" s="145"/>
      <c r="AA23" s="145"/>
    </row>
    <row r="24" spans="1:27" ht="11.25" customHeight="1" x14ac:dyDescent="0.25">
      <c r="A24" s="145"/>
      <c r="B24" s="146"/>
      <c r="C24" s="147"/>
      <c r="D24" s="148"/>
      <c r="E24" s="145"/>
      <c r="F24" s="148"/>
      <c r="G24" s="145"/>
      <c r="H24" s="145"/>
      <c r="I24" s="267"/>
      <c r="J24" s="145"/>
      <c r="K24" s="147"/>
      <c r="L24" s="147"/>
      <c r="M24" s="147"/>
      <c r="N24" s="147"/>
      <c r="O24" s="147"/>
      <c r="P24" s="147"/>
      <c r="Q24" s="145"/>
      <c r="R24" s="145"/>
      <c r="S24" s="145"/>
      <c r="T24" s="145"/>
      <c r="U24" s="145"/>
      <c r="V24" s="145"/>
      <c r="W24" s="145"/>
      <c r="X24" s="146"/>
      <c r="Y24" s="145"/>
      <c r="Z24" s="145"/>
      <c r="AA24" s="145"/>
    </row>
    <row r="25" spans="1:27" ht="11.25" customHeight="1" x14ac:dyDescent="0.25">
      <c r="A25" s="145"/>
      <c r="B25" s="146"/>
      <c r="C25" s="147"/>
      <c r="D25" s="148"/>
      <c r="E25" s="145"/>
      <c r="F25" s="148"/>
      <c r="G25" s="145"/>
      <c r="H25" s="145"/>
      <c r="I25" s="267"/>
      <c r="J25" s="145"/>
      <c r="K25" s="147"/>
      <c r="L25" s="147"/>
      <c r="M25" s="147"/>
      <c r="N25" s="147"/>
      <c r="O25" s="147"/>
      <c r="P25" s="147"/>
      <c r="Q25" s="145"/>
      <c r="R25" s="145"/>
      <c r="S25" s="145"/>
      <c r="T25" s="145"/>
      <c r="U25" s="145"/>
      <c r="V25" s="145"/>
      <c r="W25" s="145"/>
      <c r="X25" s="146"/>
      <c r="Y25" s="145"/>
      <c r="Z25" s="145"/>
      <c r="AA25" s="145"/>
    </row>
    <row r="26" spans="1:27" ht="11.25" customHeight="1" x14ac:dyDescent="0.25">
      <c r="A26" s="145"/>
      <c r="B26" s="146"/>
      <c r="C26" s="147"/>
      <c r="D26" s="148"/>
      <c r="E26" s="145"/>
      <c r="F26" s="148"/>
      <c r="G26" s="145"/>
      <c r="H26" s="145"/>
      <c r="I26" s="267"/>
      <c r="J26" s="145"/>
      <c r="K26" s="147"/>
      <c r="L26" s="147"/>
      <c r="M26" s="147"/>
      <c r="N26" s="147"/>
      <c r="O26" s="147"/>
      <c r="P26" s="147"/>
      <c r="Q26" s="145"/>
      <c r="R26" s="145"/>
      <c r="S26" s="145"/>
      <c r="T26" s="145"/>
      <c r="U26" s="145"/>
      <c r="V26" s="145"/>
      <c r="W26" s="145"/>
      <c r="X26" s="146"/>
      <c r="Y26" s="145"/>
      <c r="Z26" s="145"/>
      <c r="AA26" s="145"/>
    </row>
    <row r="27" spans="1:27" ht="11.25" customHeight="1" x14ac:dyDescent="0.25">
      <c r="A27" s="145"/>
      <c r="B27" s="146"/>
      <c r="C27" s="147"/>
      <c r="D27" s="148"/>
      <c r="E27" s="145"/>
      <c r="F27" s="148"/>
      <c r="G27" s="145"/>
      <c r="H27" s="145"/>
      <c r="I27" s="267"/>
      <c r="J27" s="145"/>
      <c r="K27" s="147"/>
      <c r="L27" s="147"/>
      <c r="M27" s="147"/>
      <c r="N27" s="147"/>
      <c r="O27" s="147"/>
      <c r="P27" s="147"/>
      <c r="Q27" s="145"/>
      <c r="R27" s="145"/>
      <c r="S27" s="145"/>
      <c r="T27" s="145"/>
      <c r="U27" s="145"/>
      <c r="V27" s="145"/>
      <c r="W27" s="145"/>
      <c r="X27" s="146"/>
      <c r="Y27" s="145"/>
      <c r="Z27" s="145"/>
      <c r="AA27" s="145"/>
    </row>
    <row r="28" spans="1:27" ht="11.25" customHeight="1" x14ac:dyDescent="0.25">
      <c r="A28" s="145"/>
      <c r="B28" s="146"/>
      <c r="C28" s="147"/>
      <c r="D28" s="148"/>
      <c r="E28" s="145"/>
      <c r="F28" s="148"/>
      <c r="G28" s="145"/>
      <c r="H28" s="145"/>
      <c r="I28" s="267"/>
      <c r="J28" s="145"/>
      <c r="K28" s="147"/>
      <c r="L28" s="147"/>
      <c r="M28" s="147"/>
      <c r="N28" s="147"/>
      <c r="O28" s="147"/>
      <c r="P28" s="147"/>
      <c r="Q28" s="145"/>
      <c r="R28" s="145"/>
      <c r="S28" s="145"/>
      <c r="T28" s="145"/>
      <c r="U28" s="145"/>
      <c r="V28" s="145"/>
      <c r="W28" s="145"/>
      <c r="X28" s="146"/>
      <c r="Y28" s="145"/>
      <c r="Z28" s="145"/>
      <c r="AA28" s="145"/>
    </row>
    <row r="29" spans="1:27" ht="11.25" customHeight="1" x14ac:dyDescent="0.25">
      <c r="A29" s="145"/>
      <c r="B29" s="146"/>
      <c r="C29" s="147"/>
      <c r="D29" s="148"/>
      <c r="E29" s="145"/>
      <c r="F29" s="148"/>
      <c r="G29" s="145"/>
      <c r="H29" s="145"/>
      <c r="I29" s="267"/>
      <c r="J29" s="145"/>
      <c r="K29" s="147"/>
      <c r="L29" s="147"/>
      <c r="M29" s="147"/>
      <c r="N29" s="147"/>
      <c r="O29" s="147"/>
      <c r="P29" s="147"/>
      <c r="Q29" s="145"/>
      <c r="R29" s="145"/>
      <c r="S29" s="145"/>
      <c r="T29" s="145"/>
      <c r="U29" s="145"/>
      <c r="V29" s="145"/>
      <c r="W29" s="145"/>
      <c r="X29" s="146"/>
      <c r="Y29" s="145"/>
      <c r="Z29" s="145"/>
      <c r="AA29" s="145"/>
    </row>
    <row r="30" spans="1:27" ht="11.25" customHeight="1" x14ac:dyDescent="0.25">
      <c r="A30" s="145"/>
      <c r="B30" s="146"/>
      <c r="C30" s="147"/>
      <c r="D30" s="148"/>
      <c r="E30" s="145"/>
      <c r="F30" s="148"/>
      <c r="G30" s="145"/>
      <c r="H30" s="145"/>
      <c r="I30" s="267"/>
      <c r="J30" s="145"/>
      <c r="K30" s="147"/>
      <c r="L30" s="147"/>
      <c r="M30" s="147"/>
      <c r="N30" s="147"/>
      <c r="O30" s="147"/>
      <c r="P30" s="147"/>
      <c r="Q30" s="145"/>
      <c r="R30" s="145"/>
      <c r="S30" s="145"/>
      <c r="T30" s="145"/>
      <c r="U30" s="145"/>
      <c r="V30" s="145"/>
      <c r="W30" s="145"/>
      <c r="X30" s="146"/>
      <c r="Y30" s="145"/>
      <c r="Z30" s="145"/>
      <c r="AA30" s="145"/>
    </row>
    <row r="31" spans="1:27" ht="11.25" customHeight="1" x14ac:dyDescent="0.25">
      <c r="A31" s="145"/>
      <c r="B31" s="146"/>
      <c r="C31" s="147"/>
      <c r="D31" s="148"/>
      <c r="E31" s="145"/>
      <c r="F31" s="148"/>
      <c r="G31" s="145"/>
      <c r="H31" s="145"/>
      <c r="I31" s="267"/>
      <c r="J31" s="145"/>
      <c r="K31" s="147"/>
      <c r="L31" s="147"/>
      <c r="M31" s="147"/>
      <c r="N31" s="147"/>
      <c r="O31" s="147"/>
      <c r="P31" s="147"/>
      <c r="Q31" s="145"/>
      <c r="R31" s="145"/>
      <c r="S31" s="145"/>
      <c r="T31" s="145"/>
      <c r="U31" s="145"/>
      <c r="V31" s="145"/>
      <c r="W31" s="145"/>
      <c r="X31" s="146"/>
      <c r="Y31" s="145"/>
      <c r="Z31" s="145"/>
      <c r="AA31" s="145"/>
    </row>
    <row r="32" spans="1:27" ht="11.25" customHeight="1" x14ac:dyDescent="0.25">
      <c r="A32" s="145"/>
      <c r="B32" s="146"/>
      <c r="C32" s="147"/>
      <c r="D32" s="148"/>
      <c r="E32" s="145"/>
      <c r="F32" s="148"/>
      <c r="G32" s="145"/>
      <c r="H32" s="145"/>
      <c r="I32" s="267"/>
      <c r="J32" s="145"/>
      <c r="K32" s="147"/>
      <c r="L32" s="147"/>
      <c r="M32" s="147"/>
      <c r="N32" s="147"/>
      <c r="O32" s="147"/>
      <c r="P32" s="147"/>
      <c r="Q32" s="145"/>
      <c r="R32" s="145"/>
      <c r="S32" s="145"/>
      <c r="T32" s="145"/>
      <c r="U32" s="145"/>
      <c r="V32" s="145"/>
      <c r="W32" s="145"/>
      <c r="X32" s="146"/>
      <c r="Y32" s="145"/>
      <c r="Z32" s="145"/>
      <c r="AA32" s="145"/>
    </row>
    <row r="33" spans="1:27" ht="11.25" customHeight="1" x14ac:dyDescent="0.25">
      <c r="A33" s="145"/>
      <c r="B33" s="146"/>
      <c r="C33" s="147"/>
      <c r="D33" s="148"/>
      <c r="E33" s="145"/>
      <c r="F33" s="148"/>
      <c r="G33" s="145"/>
      <c r="H33" s="145"/>
      <c r="I33" s="267"/>
      <c r="J33" s="145"/>
      <c r="K33" s="147"/>
      <c r="L33" s="147"/>
      <c r="M33" s="147"/>
      <c r="N33" s="147"/>
      <c r="O33" s="147"/>
      <c r="P33" s="147"/>
      <c r="Q33" s="145"/>
      <c r="R33" s="145"/>
      <c r="S33" s="145"/>
      <c r="T33" s="145"/>
      <c r="U33" s="145"/>
      <c r="V33" s="145"/>
      <c r="W33" s="145"/>
      <c r="X33" s="146"/>
      <c r="Y33" s="145"/>
      <c r="Z33" s="145"/>
      <c r="AA33" s="145"/>
    </row>
    <row r="34" spans="1:27" ht="11.25" customHeight="1" x14ac:dyDescent="0.25">
      <c r="A34" s="145"/>
      <c r="B34" s="146"/>
      <c r="C34" s="147"/>
      <c r="D34" s="148"/>
      <c r="E34" s="145"/>
      <c r="F34" s="148"/>
      <c r="G34" s="145"/>
      <c r="H34" s="145"/>
      <c r="I34" s="267"/>
      <c r="J34" s="145"/>
      <c r="K34" s="147"/>
      <c r="L34" s="147"/>
      <c r="M34" s="147"/>
      <c r="N34" s="147"/>
      <c r="O34" s="147"/>
      <c r="P34" s="147"/>
      <c r="Q34" s="145"/>
      <c r="R34" s="145"/>
      <c r="S34" s="145"/>
      <c r="T34" s="145"/>
      <c r="U34" s="145"/>
      <c r="V34" s="145"/>
      <c r="W34" s="145"/>
      <c r="X34" s="146"/>
      <c r="Y34" s="145"/>
      <c r="Z34" s="145"/>
      <c r="AA34" s="145"/>
    </row>
    <row r="35" spans="1:27" ht="11.25" customHeight="1" x14ac:dyDescent="0.25">
      <c r="A35" s="145"/>
      <c r="B35" s="146"/>
      <c r="C35" s="147"/>
      <c r="D35" s="148"/>
      <c r="E35" s="145"/>
      <c r="F35" s="148"/>
      <c r="G35" s="145"/>
      <c r="H35" s="145"/>
      <c r="I35" s="267"/>
      <c r="J35" s="145"/>
      <c r="K35" s="147"/>
      <c r="L35" s="147"/>
      <c r="M35" s="147"/>
      <c r="N35" s="147"/>
      <c r="O35" s="147"/>
      <c r="P35" s="147"/>
      <c r="Q35" s="145"/>
      <c r="R35" s="145"/>
      <c r="S35" s="145"/>
      <c r="T35" s="145"/>
      <c r="U35" s="145"/>
      <c r="V35" s="145"/>
      <c r="W35" s="145"/>
      <c r="X35" s="146"/>
      <c r="Y35" s="145"/>
      <c r="Z35" s="145"/>
      <c r="AA35" s="145"/>
    </row>
    <row r="36" spans="1:27" ht="11.25" customHeight="1" x14ac:dyDescent="0.25">
      <c r="A36" s="145"/>
      <c r="B36" s="146"/>
      <c r="C36" s="147"/>
      <c r="D36" s="148"/>
      <c r="E36" s="145"/>
      <c r="F36" s="148"/>
      <c r="G36" s="145"/>
      <c r="H36" s="145"/>
      <c r="I36" s="267"/>
      <c r="J36" s="145"/>
      <c r="K36" s="147"/>
      <c r="L36" s="147"/>
      <c r="M36" s="147"/>
      <c r="N36" s="147"/>
      <c r="O36" s="147"/>
      <c r="P36" s="147"/>
      <c r="Q36" s="145"/>
      <c r="R36" s="145"/>
      <c r="S36" s="145"/>
      <c r="T36" s="145"/>
      <c r="U36" s="145"/>
      <c r="V36" s="145"/>
      <c r="W36" s="145"/>
      <c r="X36" s="146"/>
      <c r="Y36" s="145"/>
      <c r="Z36" s="145"/>
      <c r="AA36" s="145"/>
    </row>
    <row r="37" spans="1:27" ht="11.25" customHeight="1" x14ac:dyDescent="0.25">
      <c r="A37" s="145"/>
      <c r="B37" s="146"/>
      <c r="C37" s="147"/>
      <c r="D37" s="148"/>
      <c r="E37" s="145"/>
      <c r="F37" s="148"/>
      <c r="G37" s="145"/>
      <c r="H37" s="145"/>
      <c r="I37" s="267"/>
      <c r="J37" s="145"/>
      <c r="K37" s="147"/>
      <c r="L37" s="147"/>
      <c r="M37" s="147"/>
      <c r="N37" s="147"/>
      <c r="O37" s="147"/>
      <c r="P37" s="147"/>
      <c r="Q37" s="145"/>
      <c r="R37" s="145"/>
      <c r="S37" s="145"/>
      <c r="T37" s="145"/>
      <c r="U37" s="145"/>
      <c r="V37" s="145"/>
      <c r="W37" s="145"/>
      <c r="X37" s="146"/>
      <c r="Y37" s="145"/>
      <c r="Z37" s="145"/>
      <c r="AA37" s="145"/>
    </row>
    <row r="38" spans="1:27" ht="11.25" customHeight="1" x14ac:dyDescent="0.25">
      <c r="A38" s="145"/>
      <c r="B38" s="146"/>
      <c r="C38" s="147"/>
      <c r="D38" s="148"/>
      <c r="E38" s="145"/>
      <c r="F38" s="148"/>
      <c r="G38" s="145"/>
      <c r="H38" s="145"/>
      <c r="I38" s="267"/>
      <c r="J38" s="145"/>
      <c r="K38" s="147"/>
      <c r="L38" s="147"/>
      <c r="M38" s="147"/>
      <c r="N38" s="147"/>
      <c r="O38" s="147"/>
      <c r="P38" s="147"/>
      <c r="Q38" s="145"/>
      <c r="R38" s="145"/>
      <c r="S38" s="145"/>
      <c r="T38" s="145"/>
      <c r="U38" s="145"/>
      <c r="V38" s="145"/>
      <c r="W38" s="145"/>
      <c r="X38" s="146"/>
      <c r="Y38" s="145"/>
      <c r="Z38" s="145"/>
      <c r="AA38" s="145"/>
    </row>
    <row r="39" spans="1:27" ht="11.25" customHeight="1" x14ac:dyDescent="0.25">
      <c r="A39" s="145"/>
      <c r="B39" s="146"/>
      <c r="C39" s="147"/>
      <c r="D39" s="148"/>
      <c r="E39" s="145"/>
      <c r="F39" s="148"/>
      <c r="G39" s="145"/>
      <c r="H39" s="145"/>
      <c r="I39" s="267"/>
      <c r="J39" s="145"/>
      <c r="K39" s="147"/>
      <c r="L39" s="147"/>
      <c r="M39" s="147"/>
      <c r="N39" s="147"/>
      <c r="O39" s="147"/>
      <c r="P39" s="147"/>
      <c r="Q39" s="145"/>
      <c r="R39" s="145"/>
      <c r="S39" s="145"/>
      <c r="T39" s="145"/>
      <c r="U39" s="145"/>
      <c r="V39" s="145"/>
      <c r="W39" s="145"/>
      <c r="X39" s="146"/>
      <c r="Y39" s="145"/>
      <c r="Z39" s="145"/>
      <c r="AA39" s="145"/>
    </row>
    <row r="40" spans="1:27" ht="11.25" customHeight="1" x14ac:dyDescent="0.25">
      <c r="A40" s="145"/>
      <c r="B40" s="146"/>
      <c r="C40" s="147"/>
      <c r="D40" s="148"/>
      <c r="E40" s="145"/>
      <c r="F40" s="148"/>
      <c r="G40" s="145"/>
      <c r="H40" s="145"/>
      <c r="I40" s="267"/>
      <c r="J40" s="145"/>
      <c r="K40" s="147"/>
      <c r="L40" s="147"/>
      <c r="M40" s="147"/>
      <c r="N40" s="147"/>
      <c r="O40" s="147"/>
      <c r="P40" s="147"/>
      <c r="Q40" s="145"/>
      <c r="R40" s="145"/>
      <c r="S40" s="145"/>
      <c r="T40" s="145"/>
      <c r="U40" s="145"/>
      <c r="V40" s="145"/>
      <c r="W40" s="145"/>
      <c r="X40" s="146"/>
      <c r="Y40" s="145"/>
      <c r="Z40" s="145"/>
      <c r="AA40" s="145"/>
    </row>
    <row r="41" spans="1:27" ht="11.25" customHeight="1" x14ac:dyDescent="0.25">
      <c r="A41" s="145"/>
      <c r="B41" s="146"/>
      <c r="C41" s="147"/>
      <c r="D41" s="148"/>
      <c r="E41" s="145"/>
      <c r="F41" s="148"/>
      <c r="G41" s="145"/>
      <c r="H41" s="145"/>
      <c r="I41" s="267"/>
      <c r="J41" s="145"/>
      <c r="K41" s="147"/>
      <c r="L41" s="147"/>
      <c r="M41" s="147"/>
      <c r="N41" s="147"/>
      <c r="O41" s="147"/>
      <c r="P41" s="147"/>
      <c r="Q41" s="145"/>
      <c r="R41" s="145"/>
      <c r="S41" s="145"/>
      <c r="T41" s="145"/>
      <c r="U41" s="145"/>
      <c r="V41" s="145"/>
      <c r="W41" s="145"/>
      <c r="X41" s="146"/>
      <c r="Y41" s="145"/>
      <c r="Z41" s="145"/>
      <c r="AA41" s="145"/>
    </row>
    <row r="42" spans="1:27" ht="11.25" customHeight="1" x14ac:dyDescent="0.25">
      <c r="A42" s="145"/>
      <c r="B42" s="146"/>
      <c r="C42" s="147"/>
      <c r="D42" s="148"/>
      <c r="E42" s="145"/>
      <c r="F42" s="148"/>
      <c r="G42" s="145"/>
      <c r="H42" s="145"/>
      <c r="I42" s="267"/>
      <c r="J42" s="145"/>
      <c r="K42" s="147"/>
      <c r="L42" s="147"/>
      <c r="M42" s="147"/>
      <c r="N42" s="147"/>
      <c r="O42" s="147"/>
      <c r="P42" s="147"/>
      <c r="Q42" s="145"/>
      <c r="R42" s="145"/>
      <c r="S42" s="145"/>
      <c r="T42" s="145"/>
      <c r="U42" s="145"/>
      <c r="V42" s="145"/>
      <c r="W42" s="145"/>
      <c r="X42" s="146"/>
      <c r="Y42" s="145"/>
      <c r="Z42" s="145"/>
      <c r="AA42" s="145"/>
    </row>
    <row r="43" spans="1:27" ht="11.25" customHeight="1" x14ac:dyDescent="0.25">
      <c r="A43" s="145"/>
      <c r="B43" s="146"/>
      <c r="C43" s="147"/>
      <c r="D43" s="148"/>
      <c r="E43" s="145"/>
      <c r="F43" s="148"/>
      <c r="G43" s="145"/>
      <c r="H43" s="145"/>
      <c r="I43" s="267"/>
      <c r="J43" s="145"/>
      <c r="K43" s="147"/>
      <c r="L43" s="147"/>
      <c r="M43" s="147"/>
      <c r="N43" s="147"/>
      <c r="O43" s="147"/>
      <c r="P43" s="147"/>
      <c r="Q43" s="145"/>
      <c r="R43" s="145"/>
      <c r="S43" s="145"/>
      <c r="T43" s="145"/>
      <c r="U43" s="145"/>
      <c r="V43" s="145"/>
      <c r="W43" s="145"/>
      <c r="X43" s="146"/>
      <c r="Y43" s="145"/>
      <c r="Z43" s="145"/>
      <c r="AA43" s="145"/>
    </row>
    <row r="44" spans="1:27" ht="11.25" customHeight="1" x14ac:dyDescent="0.25">
      <c r="A44" s="145"/>
      <c r="B44" s="146"/>
      <c r="C44" s="147"/>
      <c r="D44" s="148"/>
      <c r="E44" s="145"/>
      <c r="F44" s="148"/>
      <c r="G44" s="145"/>
      <c r="H44" s="145"/>
      <c r="I44" s="267"/>
      <c r="J44" s="145"/>
      <c r="K44" s="147"/>
      <c r="L44" s="147"/>
      <c r="M44" s="147"/>
      <c r="N44" s="147"/>
      <c r="O44" s="147"/>
      <c r="P44" s="147"/>
      <c r="Q44" s="145"/>
      <c r="R44" s="145"/>
      <c r="S44" s="145"/>
      <c r="T44" s="145"/>
      <c r="U44" s="145"/>
      <c r="V44" s="145"/>
      <c r="W44" s="145"/>
      <c r="X44" s="146"/>
      <c r="Y44" s="145"/>
      <c r="Z44" s="145"/>
      <c r="AA44" s="145"/>
    </row>
    <row r="45" spans="1:27" ht="11.25" customHeight="1" x14ac:dyDescent="0.25">
      <c r="A45" s="145"/>
      <c r="B45" s="146"/>
      <c r="C45" s="147"/>
      <c r="D45" s="148"/>
      <c r="E45" s="145"/>
      <c r="F45" s="148"/>
      <c r="G45" s="145"/>
      <c r="H45" s="145"/>
      <c r="I45" s="267"/>
      <c r="J45" s="145"/>
      <c r="K45" s="147"/>
      <c r="L45" s="147"/>
      <c r="M45" s="147"/>
      <c r="N45" s="147"/>
      <c r="O45" s="147"/>
      <c r="P45" s="147"/>
      <c r="Q45" s="145"/>
      <c r="R45" s="145"/>
      <c r="S45" s="145"/>
      <c r="T45" s="145"/>
      <c r="U45" s="145"/>
      <c r="V45" s="145"/>
      <c r="W45" s="145"/>
      <c r="X45" s="146"/>
      <c r="Y45" s="145"/>
      <c r="Z45" s="145"/>
      <c r="AA45" s="145"/>
    </row>
    <row r="46" spans="1:27" ht="11.25" customHeight="1" x14ac:dyDescent="0.25">
      <c r="A46" s="145"/>
      <c r="B46" s="146"/>
      <c r="C46" s="147"/>
      <c r="D46" s="148"/>
      <c r="E46" s="145"/>
      <c r="F46" s="148"/>
      <c r="G46" s="145"/>
      <c r="H46" s="145"/>
      <c r="I46" s="267"/>
      <c r="J46" s="145"/>
      <c r="K46" s="147"/>
      <c r="L46" s="147"/>
      <c r="M46" s="147"/>
      <c r="N46" s="147"/>
      <c r="O46" s="147"/>
      <c r="P46" s="147"/>
      <c r="Q46" s="145"/>
      <c r="R46" s="145"/>
      <c r="S46" s="145"/>
      <c r="T46" s="145"/>
      <c r="U46" s="145"/>
      <c r="V46" s="145"/>
      <c r="W46" s="145"/>
      <c r="X46" s="146"/>
      <c r="Y46" s="145"/>
      <c r="Z46" s="145"/>
      <c r="AA46" s="145"/>
    </row>
    <row r="47" spans="1:27" ht="11.25" customHeight="1" x14ac:dyDescent="0.25">
      <c r="A47" s="145"/>
      <c r="B47" s="146"/>
      <c r="C47" s="147"/>
      <c r="D47" s="148"/>
      <c r="E47" s="145"/>
      <c r="F47" s="148"/>
      <c r="G47" s="145"/>
      <c r="H47" s="145"/>
      <c r="I47" s="267"/>
      <c r="J47" s="145"/>
      <c r="K47" s="147"/>
      <c r="L47" s="147"/>
      <c r="M47" s="147"/>
      <c r="N47" s="147"/>
      <c r="O47" s="147"/>
      <c r="P47" s="147"/>
      <c r="Q47" s="145"/>
      <c r="R47" s="145"/>
      <c r="S47" s="145"/>
      <c r="T47" s="145"/>
      <c r="U47" s="145"/>
      <c r="V47" s="145"/>
      <c r="W47" s="145"/>
      <c r="X47" s="146"/>
      <c r="Y47" s="145"/>
      <c r="Z47" s="145"/>
      <c r="AA47" s="145"/>
    </row>
    <row r="48" spans="1:27" ht="11.25" customHeight="1" x14ac:dyDescent="0.25">
      <c r="A48" s="145"/>
      <c r="B48" s="146"/>
      <c r="C48" s="147"/>
      <c r="D48" s="148"/>
      <c r="E48" s="145"/>
      <c r="F48" s="148"/>
      <c r="G48" s="145"/>
      <c r="H48" s="145"/>
      <c r="I48" s="267"/>
      <c r="J48" s="145"/>
      <c r="K48" s="147"/>
      <c r="L48" s="147"/>
      <c r="M48" s="147"/>
      <c r="N48" s="147"/>
      <c r="O48" s="147"/>
      <c r="P48" s="147"/>
      <c r="Q48" s="145"/>
      <c r="R48" s="145"/>
      <c r="S48" s="145"/>
      <c r="T48" s="145"/>
      <c r="U48" s="145"/>
      <c r="V48" s="145"/>
      <c r="W48" s="145"/>
      <c r="X48" s="146"/>
      <c r="Y48" s="145"/>
      <c r="Z48" s="145"/>
      <c r="AA48" s="145"/>
    </row>
    <row r="49" spans="1:27" ht="11.25" customHeight="1" x14ac:dyDescent="0.25">
      <c r="A49" s="145"/>
      <c r="B49" s="146"/>
      <c r="C49" s="147"/>
      <c r="D49" s="148"/>
      <c r="E49" s="145"/>
      <c r="F49" s="148"/>
      <c r="G49" s="145"/>
      <c r="H49" s="145"/>
      <c r="I49" s="267"/>
      <c r="J49" s="145"/>
      <c r="K49" s="147"/>
      <c r="L49" s="147"/>
      <c r="M49" s="147"/>
      <c r="N49" s="147"/>
      <c r="O49" s="147"/>
      <c r="P49" s="147"/>
      <c r="Q49" s="145"/>
      <c r="R49" s="145"/>
      <c r="S49" s="145"/>
      <c r="T49" s="145"/>
      <c r="U49" s="145"/>
      <c r="V49" s="145"/>
      <c r="W49" s="145"/>
      <c r="X49" s="146"/>
      <c r="Y49" s="145"/>
      <c r="Z49" s="145"/>
      <c r="AA49" s="145"/>
    </row>
    <row r="50" spans="1:27" ht="11.25" customHeight="1" x14ac:dyDescent="0.25">
      <c r="A50" s="145"/>
      <c r="B50" s="146"/>
      <c r="C50" s="147"/>
      <c r="D50" s="148"/>
      <c r="E50" s="145"/>
      <c r="F50" s="148"/>
      <c r="G50" s="145"/>
      <c r="H50" s="145"/>
      <c r="I50" s="267"/>
      <c r="J50" s="145"/>
      <c r="K50" s="147"/>
      <c r="L50" s="147"/>
      <c r="M50" s="147"/>
      <c r="N50" s="147"/>
      <c r="O50" s="147"/>
      <c r="P50" s="147"/>
      <c r="Q50" s="145"/>
      <c r="R50" s="145"/>
      <c r="S50" s="145"/>
      <c r="T50" s="145"/>
      <c r="U50" s="145"/>
      <c r="V50" s="145"/>
      <c r="W50" s="145"/>
      <c r="X50" s="146"/>
      <c r="Y50" s="145"/>
      <c r="Z50" s="145"/>
      <c r="AA50" s="145"/>
    </row>
    <row r="51" spans="1:27" ht="11.25" customHeight="1" x14ac:dyDescent="0.25">
      <c r="A51" s="145"/>
      <c r="B51" s="146"/>
      <c r="C51" s="147"/>
      <c r="D51" s="148"/>
      <c r="E51" s="145"/>
      <c r="F51" s="148"/>
      <c r="G51" s="145"/>
      <c r="H51" s="145"/>
      <c r="I51" s="267"/>
      <c r="J51" s="145"/>
      <c r="K51" s="147"/>
      <c r="L51" s="147"/>
      <c r="M51" s="147"/>
      <c r="N51" s="147"/>
      <c r="O51" s="147"/>
      <c r="P51" s="147"/>
      <c r="Q51" s="145"/>
      <c r="R51" s="145"/>
      <c r="S51" s="145"/>
      <c r="T51" s="145"/>
      <c r="U51" s="145"/>
      <c r="V51" s="145"/>
      <c r="W51" s="145"/>
      <c r="X51" s="146"/>
      <c r="Y51" s="145"/>
      <c r="Z51" s="145"/>
      <c r="AA51" s="145"/>
    </row>
    <row r="52" spans="1:27" ht="11.25" customHeight="1" x14ac:dyDescent="0.25">
      <c r="A52" s="145"/>
      <c r="B52" s="146"/>
      <c r="C52" s="147"/>
      <c r="D52" s="148"/>
      <c r="E52" s="145"/>
      <c r="F52" s="148"/>
      <c r="G52" s="145"/>
      <c r="H52" s="145"/>
      <c r="I52" s="267"/>
      <c r="J52" s="145"/>
      <c r="K52" s="147"/>
      <c r="L52" s="147"/>
      <c r="M52" s="147"/>
      <c r="N52" s="147"/>
      <c r="O52" s="147"/>
      <c r="P52" s="147"/>
      <c r="Q52" s="145"/>
      <c r="R52" s="145"/>
      <c r="S52" s="145"/>
      <c r="T52" s="145"/>
      <c r="U52" s="145"/>
      <c r="V52" s="145"/>
      <c r="W52" s="145"/>
      <c r="X52" s="146"/>
      <c r="Y52" s="145"/>
      <c r="Z52" s="145"/>
      <c r="AA52" s="145"/>
    </row>
    <row r="53" spans="1:27" ht="11.25" customHeight="1" x14ac:dyDescent="0.25">
      <c r="A53" s="145"/>
      <c r="B53" s="146"/>
      <c r="C53" s="147"/>
      <c r="D53" s="148"/>
      <c r="E53" s="145"/>
      <c r="F53" s="148"/>
      <c r="G53" s="145"/>
      <c r="H53" s="145"/>
      <c r="I53" s="267"/>
      <c r="J53" s="145"/>
      <c r="K53" s="147"/>
      <c r="L53" s="147"/>
      <c r="M53" s="147"/>
      <c r="N53" s="147"/>
      <c r="O53" s="147"/>
      <c r="P53" s="147"/>
      <c r="Q53" s="145"/>
      <c r="R53" s="145"/>
      <c r="S53" s="145"/>
      <c r="T53" s="145"/>
      <c r="U53" s="145"/>
      <c r="V53" s="145"/>
      <c r="W53" s="145"/>
      <c r="X53" s="146"/>
      <c r="Y53" s="145"/>
      <c r="Z53" s="145"/>
      <c r="AA53" s="145"/>
    </row>
    <row r="54" spans="1:27" ht="11.25" customHeight="1" x14ac:dyDescent="0.25">
      <c r="A54" s="145"/>
      <c r="B54" s="146"/>
      <c r="C54" s="147"/>
      <c r="D54" s="148"/>
      <c r="E54" s="145"/>
      <c r="F54" s="148"/>
      <c r="G54" s="145"/>
      <c r="H54" s="145"/>
      <c r="I54" s="267"/>
      <c r="J54" s="145"/>
      <c r="K54" s="147"/>
      <c r="L54" s="147"/>
      <c r="M54" s="147"/>
      <c r="N54" s="147"/>
      <c r="O54" s="147"/>
      <c r="P54" s="147"/>
      <c r="Q54" s="145"/>
      <c r="R54" s="145"/>
      <c r="S54" s="145"/>
      <c r="T54" s="145"/>
      <c r="U54" s="145"/>
      <c r="V54" s="145"/>
      <c r="W54" s="145"/>
      <c r="X54" s="146"/>
      <c r="Y54" s="145"/>
      <c r="Z54" s="145"/>
      <c r="AA54" s="145"/>
    </row>
    <row r="55" spans="1:27" ht="11.25" customHeight="1" x14ac:dyDescent="0.25">
      <c r="A55" s="145"/>
      <c r="B55" s="146"/>
      <c r="C55" s="147"/>
      <c r="D55" s="148"/>
      <c r="E55" s="145"/>
      <c r="F55" s="148"/>
      <c r="G55" s="145"/>
      <c r="H55" s="145"/>
      <c r="I55" s="267"/>
      <c r="J55" s="145"/>
      <c r="K55" s="147"/>
      <c r="L55" s="147"/>
      <c r="M55" s="147"/>
      <c r="N55" s="147"/>
      <c r="O55" s="147"/>
      <c r="P55" s="147"/>
      <c r="Q55" s="145"/>
      <c r="R55" s="145"/>
      <c r="S55" s="145"/>
      <c r="T55" s="145"/>
      <c r="U55" s="145"/>
      <c r="V55" s="145"/>
      <c r="W55" s="145"/>
      <c r="X55" s="146"/>
      <c r="Y55" s="145"/>
      <c r="Z55" s="145"/>
      <c r="AA55" s="145"/>
    </row>
    <row r="56" spans="1:27" ht="11.25" customHeight="1" x14ac:dyDescent="0.25">
      <c r="A56" s="145"/>
      <c r="B56" s="146"/>
      <c r="C56" s="147"/>
      <c r="D56" s="148"/>
      <c r="E56" s="145"/>
      <c r="F56" s="148"/>
      <c r="G56" s="145"/>
      <c r="H56" s="145"/>
      <c r="I56" s="267"/>
      <c r="J56" s="145"/>
      <c r="K56" s="147"/>
      <c r="L56" s="147"/>
      <c r="M56" s="147"/>
      <c r="N56" s="147"/>
      <c r="O56" s="147"/>
      <c r="P56" s="147"/>
      <c r="Q56" s="145"/>
      <c r="R56" s="145"/>
      <c r="S56" s="145"/>
      <c r="T56" s="145"/>
      <c r="U56" s="145"/>
      <c r="V56" s="145"/>
      <c r="W56" s="145"/>
      <c r="X56" s="146"/>
      <c r="Y56" s="145"/>
      <c r="Z56" s="145"/>
      <c r="AA56" s="145"/>
    </row>
    <row r="57" spans="1:27" ht="11.25" customHeight="1" x14ac:dyDescent="0.25">
      <c r="A57" s="145"/>
      <c r="B57" s="146"/>
      <c r="C57" s="147"/>
      <c r="D57" s="148"/>
      <c r="E57" s="145"/>
      <c r="F57" s="148"/>
      <c r="G57" s="145"/>
      <c r="H57" s="145"/>
      <c r="I57" s="267"/>
      <c r="J57" s="145"/>
      <c r="K57" s="147"/>
      <c r="L57" s="147"/>
      <c r="M57" s="147"/>
      <c r="N57" s="147"/>
      <c r="O57" s="147"/>
      <c r="P57" s="147"/>
      <c r="Q57" s="145"/>
      <c r="R57" s="145"/>
      <c r="S57" s="145"/>
      <c r="T57" s="145"/>
      <c r="U57" s="145"/>
      <c r="V57" s="145"/>
      <c r="W57" s="145"/>
      <c r="X57" s="146"/>
      <c r="Y57" s="145"/>
      <c r="Z57" s="145"/>
      <c r="AA57" s="145"/>
    </row>
    <row r="58" spans="1:27" ht="11.25" customHeight="1" x14ac:dyDescent="0.25">
      <c r="A58" s="145"/>
      <c r="B58" s="146"/>
      <c r="C58" s="147"/>
      <c r="D58" s="148"/>
      <c r="E58" s="145"/>
      <c r="F58" s="148"/>
      <c r="G58" s="145"/>
      <c r="H58" s="145"/>
      <c r="I58" s="267"/>
      <c r="J58" s="145"/>
      <c r="K58" s="147"/>
      <c r="L58" s="147"/>
      <c r="M58" s="147"/>
      <c r="N58" s="147"/>
      <c r="O58" s="147"/>
      <c r="P58" s="147"/>
      <c r="Q58" s="145"/>
      <c r="R58" s="145"/>
      <c r="S58" s="145"/>
      <c r="T58" s="145"/>
      <c r="U58" s="145"/>
      <c r="V58" s="145"/>
      <c r="W58" s="145"/>
      <c r="X58" s="146"/>
      <c r="Y58" s="145"/>
      <c r="Z58" s="145"/>
      <c r="AA58" s="145"/>
    </row>
    <row r="59" spans="1:27" ht="11.25" customHeight="1" x14ac:dyDescent="0.25">
      <c r="A59" s="145"/>
      <c r="B59" s="146"/>
      <c r="C59" s="147"/>
      <c r="D59" s="148"/>
      <c r="E59" s="145"/>
      <c r="F59" s="148"/>
      <c r="G59" s="145"/>
      <c r="H59" s="145"/>
      <c r="I59" s="267"/>
      <c r="J59" s="145"/>
      <c r="K59" s="147"/>
      <c r="L59" s="147"/>
      <c r="M59" s="147"/>
      <c r="N59" s="147"/>
      <c r="O59" s="147"/>
      <c r="P59" s="147"/>
      <c r="Q59" s="145"/>
      <c r="R59" s="145"/>
      <c r="S59" s="145"/>
      <c r="T59" s="145"/>
      <c r="U59" s="145"/>
      <c r="V59" s="145"/>
      <c r="W59" s="145"/>
      <c r="X59" s="146"/>
      <c r="Y59" s="145"/>
      <c r="Z59" s="145"/>
      <c r="AA59" s="145"/>
    </row>
    <row r="60" spans="1:27" ht="11.25" customHeight="1" x14ac:dyDescent="0.25">
      <c r="A60" s="145"/>
      <c r="B60" s="146"/>
      <c r="C60" s="147"/>
      <c r="D60" s="148"/>
      <c r="E60" s="145"/>
      <c r="F60" s="148"/>
      <c r="G60" s="145"/>
      <c r="H60" s="145"/>
      <c r="I60" s="267"/>
      <c r="J60" s="145"/>
      <c r="K60" s="147"/>
      <c r="L60" s="147"/>
      <c r="M60" s="147"/>
      <c r="N60" s="147"/>
      <c r="O60" s="147"/>
      <c r="P60" s="147"/>
      <c r="Q60" s="145"/>
      <c r="R60" s="145"/>
      <c r="S60" s="145"/>
      <c r="T60" s="145"/>
      <c r="U60" s="145"/>
      <c r="V60" s="145"/>
      <c r="W60" s="145"/>
      <c r="X60" s="146"/>
      <c r="Y60" s="145"/>
      <c r="Z60" s="145"/>
      <c r="AA60" s="145"/>
    </row>
    <row r="61" spans="1:27" ht="11.25" customHeight="1" x14ac:dyDescent="0.25">
      <c r="A61" s="145"/>
      <c r="B61" s="146"/>
      <c r="C61" s="147"/>
      <c r="D61" s="148"/>
      <c r="E61" s="145"/>
      <c r="F61" s="148"/>
      <c r="G61" s="145"/>
      <c r="H61" s="145"/>
      <c r="I61" s="267"/>
      <c r="J61" s="145"/>
      <c r="K61" s="147"/>
      <c r="L61" s="147"/>
      <c r="M61" s="147"/>
      <c r="N61" s="147"/>
      <c r="O61" s="147"/>
      <c r="P61" s="147"/>
      <c r="Q61" s="145"/>
      <c r="R61" s="145"/>
      <c r="S61" s="145"/>
      <c r="T61" s="145"/>
      <c r="U61" s="145"/>
      <c r="V61" s="145"/>
      <c r="W61" s="145"/>
      <c r="X61" s="146"/>
      <c r="Y61" s="145"/>
      <c r="Z61" s="145"/>
      <c r="AA61" s="145"/>
    </row>
    <row r="62" spans="1:27" ht="11.25" customHeight="1" x14ac:dyDescent="0.25">
      <c r="A62" s="145"/>
      <c r="B62" s="146"/>
      <c r="C62" s="147"/>
      <c r="D62" s="148"/>
      <c r="E62" s="145"/>
      <c r="F62" s="148"/>
      <c r="G62" s="145"/>
      <c r="H62" s="145"/>
      <c r="I62" s="267"/>
      <c r="J62" s="145"/>
      <c r="K62" s="147"/>
      <c r="L62" s="147"/>
      <c r="M62" s="147"/>
      <c r="N62" s="147"/>
      <c r="O62" s="147"/>
      <c r="P62" s="147"/>
      <c r="Q62" s="145"/>
      <c r="R62" s="145"/>
      <c r="S62" s="145"/>
      <c r="T62" s="145"/>
      <c r="U62" s="145"/>
      <c r="V62" s="145"/>
      <c r="W62" s="145"/>
      <c r="X62" s="146"/>
      <c r="Y62" s="145"/>
      <c r="Z62" s="145"/>
      <c r="AA62" s="145"/>
    </row>
    <row r="63" spans="1:27" ht="11.25" customHeight="1" x14ac:dyDescent="0.25">
      <c r="A63" s="145"/>
      <c r="B63" s="146"/>
      <c r="C63" s="147"/>
      <c r="D63" s="148"/>
      <c r="E63" s="145"/>
      <c r="F63" s="148"/>
      <c r="G63" s="145"/>
      <c r="H63" s="145"/>
      <c r="I63" s="267"/>
      <c r="J63" s="145"/>
      <c r="K63" s="147"/>
      <c r="L63" s="147"/>
      <c r="M63" s="147"/>
      <c r="N63" s="147"/>
      <c r="O63" s="147"/>
      <c r="P63" s="147"/>
      <c r="Q63" s="145"/>
      <c r="R63" s="145"/>
      <c r="S63" s="145"/>
      <c r="T63" s="145"/>
      <c r="U63" s="145"/>
      <c r="V63" s="145"/>
      <c r="W63" s="145"/>
      <c r="X63" s="146"/>
      <c r="Y63" s="145"/>
      <c r="Z63" s="145"/>
      <c r="AA63" s="145"/>
    </row>
    <row r="64" spans="1:27" ht="11.25" customHeight="1" x14ac:dyDescent="0.25">
      <c r="A64" s="145"/>
      <c r="B64" s="146"/>
      <c r="C64" s="147"/>
      <c r="D64" s="148"/>
      <c r="E64" s="145"/>
      <c r="F64" s="148"/>
      <c r="G64" s="145"/>
      <c r="H64" s="145"/>
      <c r="I64" s="267"/>
      <c r="J64" s="145"/>
      <c r="K64" s="147"/>
      <c r="L64" s="147"/>
      <c r="M64" s="147"/>
      <c r="N64" s="147"/>
      <c r="O64" s="147"/>
      <c r="P64" s="147"/>
      <c r="Q64" s="145"/>
      <c r="R64" s="145"/>
      <c r="S64" s="145"/>
      <c r="T64" s="145"/>
      <c r="U64" s="145"/>
      <c r="V64" s="145"/>
      <c r="W64" s="145"/>
      <c r="X64" s="146"/>
      <c r="Y64" s="145"/>
      <c r="Z64" s="145"/>
      <c r="AA64" s="145"/>
    </row>
    <row r="65" spans="1:27" ht="11.25" customHeight="1" x14ac:dyDescent="0.25">
      <c r="A65" s="145"/>
      <c r="B65" s="146"/>
      <c r="C65" s="147"/>
      <c r="D65" s="148"/>
      <c r="E65" s="145"/>
      <c r="F65" s="148"/>
      <c r="G65" s="145"/>
      <c r="H65" s="145"/>
      <c r="I65" s="267"/>
      <c r="J65" s="145"/>
      <c r="K65" s="147"/>
      <c r="L65" s="147"/>
      <c r="M65" s="147"/>
      <c r="N65" s="147"/>
      <c r="O65" s="147"/>
      <c r="P65" s="147"/>
      <c r="Q65" s="145"/>
      <c r="R65" s="145"/>
      <c r="S65" s="145"/>
      <c r="T65" s="145"/>
      <c r="U65" s="145"/>
      <c r="V65" s="145"/>
      <c r="W65" s="145"/>
      <c r="X65" s="146"/>
      <c r="Y65" s="145"/>
      <c r="Z65" s="145"/>
      <c r="AA65" s="145"/>
    </row>
    <row r="66" spans="1:27" ht="11.25" customHeight="1" x14ac:dyDescent="0.25">
      <c r="A66" s="145"/>
      <c r="B66" s="146"/>
      <c r="C66" s="147"/>
      <c r="D66" s="148"/>
      <c r="E66" s="145"/>
      <c r="F66" s="148"/>
      <c r="G66" s="145"/>
      <c r="H66" s="145"/>
      <c r="I66" s="267"/>
      <c r="J66" s="145"/>
      <c r="K66" s="147"/>
      <c r="L66" s="147"/>
      <c r="M66" s="147"/>
      <c r="N66" s="147"/>
      <c r="O66" s="147"/>
      <c r="P66" s="147"/>
      <c r="Q66" s="145"/>
      <c r="R66" s="145"/>
      <c r="S66" s="145"/>
      <c r="T66" s="145"/>
      <c r="U66" s="145"/>
      <c r="V66" s="145"/>
      <c r="W66" s="145"/>
      <c r="X66" s="146"/>
      <c r="Y66" s="145"/>
      <c r="Z66" s="145"/>
      <c r="AA66" s="145"/>
    </row>
    <row r="67" spans="1:27" ht="11.25" customHeight="1" x14ac:dyDescent="0.25">
      <c r="A67" s="145"/>
      <c r="B67" s="146"/>
      <c r="C67" s="147"/>
      <c r="D67" s="148"/>
      <c r="E67" s="145"/>
      <c r="F67" s="148"/>
      <c r="G67" s="145"/>
      <c r="H67" s="145"/>
      <c r="I67" s="267"/>
      <c r="J67" s="145"/>
      <c r="K67" s="147"/>
      <c r="L67" s="147"/>
      <c r="M67" s="147"/>
      <c r="N67" s="147"/>
      <c r="O67" s="147"/>
      <c r="P67" s="147"/>
      <c r="Q67" s="145"/>
      <c r="R67" s="145"/>
      <c r="S67" s="145"/>
      <c r="T67" s="145"/>
      <c r="U67" s="145"/>
      <c r="V67" s="145"/>
      <c r="W67" s="145"/>
      <c r="X67" s="146"/>
      <c r="Y67" s="145"/>
      <c r="Z67" s="145"/>
      <c r="AA67" s="145"/>
    </row>
    <row r="68" spans="1:27" ht="11.25" customHeight="1" x14ac:dyDescent="0.25">
      <c r="A68" s="145"/>
      <c r="B68" s="146"/>
      <c r="C68" s="147"/>
      <c r="D68" s="148"/>
      <c r="E68" s="145"/>
      <c r="F68" s="148"/>
      <c r="G68" s="145"/>
      <c r="H68" s="145"/>
      <c r="I68" s="267"/>
      <c r="J68" s="145"/>
      <c r="K68" s="147"/>
      <c r="L68" s="147"/>
      <c r="M68" s="147"/>
      <c r="N68" s="147"/>
      <c r="O68" s="147"/>
      <c r="P68" s="147"/>
      <c r="Q68" s="145"/>
      <c r="R68" s="145"/>
      <c r="S68" s="145"/>
      <c r="T68" s="145"/>
      <c r="U68" s="145"/>
      <c r="V68" s="145"/>
      <c r="W68" s="145"/>
      <c r="X68" s="146"/>
      <c r="Y68" s="145"/>
      <c r="Z68" s="145"/>
      <c r="AA68" s="145"/>
    </row>
    <row r="69" spans="1:27" ht="11.25" customHeight="1" x14ac:dyDescent="0.25">
      <c r="A69" s="145"/>
      <c r="B69" s="146"/>
      <c r="C69" s="147"/>
      <c r="D69" s="148"/>
      <c r="E69" s="145"/>
      <c r="F69" s="148"/>
      <c r="G69" s="145"/>
      <c r="H69" s="145"/>
      <c r="I69" s="267"/>
      <c r="J69" s="145"/>
      <c r="K69" s="147"/>
      <c r="L69" s="147"/>
      <c r="M69" s="147"/>
      <c r="N69" s="147"/>
      <c r="O69" s="147"/>
      <c r="P69" s="147"/>
      <c r="Q69" s="145"/>
      <c r="R69" s="145"/>
      <c r="S69" s="145"/>
      <c r="T69" s="145"/>
      <c r="U69" s="145"/>
      <c r="V69" s="145"/>
      <c r="W69" s="145"/>
      <c r="X69" s="146"/>
      <c r="Y69" s="145"/>
      <c r="Z69" s="145"/>
      <c r="AA69" s="145"/>
    </row>
    <row r="70" spans="1:27" ht="11.25" customHeight="1" x14ac:dyDescent="0.25">
      <c r="A70" s="145"/>
      <c r="B70" s="146"/>
      <c r="C70" s="147"/>
      <c r="D70" s="148"/>
      <c r="E70" s="145"/>
      <c r="F70" s="148"/>
      <c r="G70" s="145"/>
      <c r="H70" s="145"/>
      <c r="I70" s="267"/>
      <c r="J70" s="145"/>
      <c r="K70" s="147"/>
      <c r="L70" s="147"/>
      <c r="M70" s="147"/>
      <c r="N70" s="147"/>
      <c r="O70" s="147"/>
      <c r="P70" s="147"/>
      <c r="Q70" s="145"/>
      <c r="R70" s="145"/>
      <c r="S70" s="145"/>
      <c r="T70" s="145"/>
      <c r="U70" s="145"/>
      <c r="V70" s="145"/>
      <c r="W70" s="145"/>
      <c r="X70" s="146"/>
      <c r="Y70" s="145"/>
      <c r="Z70" s="145"/>
      <c r="AA70" s="145"/>
    </row>
    <row r="71" spans="1:27" ht="11.25" customHeight="1" x14ac:dyDescent="0.25">
      <c r="A71" s="145"/>
      <c r="B71" s="146"/>
      <c r="C71" s="147"/>
      <c r="D71" s="148"/>
      <c r="E71" s="145"/>
      <c r="F71" s="148"/>
      <c r="G71" s="145"/>
      <c r="H71" s="145"/>
      <c r="I71" s="267"/>
      <c r="J71" s="145"/>
      <c r="K71" s="147"/>
      <c r="L71" s="147"/>
      <c r="M71" s="147"/>
      <c r="N71" s="147"/>
      <c r="O71" s="147"/>
      <c r="P71" s="147"/>
      <c r="Q71" s="145"/>
      <c r="R71" s="145"/>
      <c r="S71" s="145"/>
      <c r="T71" s="145"/>
      <c r="U71" s="145"/>
      <c r="V71" s="145"/>
      <c r="W71" s="145"/>
      <c r="X71" s="146"/>
      <c r="Y71" s="145"/>
      <c r="Z71" s="145"/>
      <c r="AA71" s="145"/>
    </row>
    <row r="72" spans="1:27" ht="11.25" customHeight="1" x14ac:dyDescent="0.25">
      <c r="A72" s="145"/>
      <c r="B72" s="146"/>
      <c r="C72" s="147"/>
      <c r="D72" s="148"/>
      <c r="E72" s="145"/>
      <c r="F72" s="148"/>
      <c r="G72" s="145"/>
      <c r="H72" s="145"/>
      <c r="I72" s="267"/>
      <c r="J72" s="145"/>
      <c r="K72" s="147"/>
      <c r="L72" s="147"/>
      <c r="M72" s="147"/>
      <c r="N72" s="147"/>
      <c r="O72" s="147"/>
      <c r="P72" s="147"/>
      <c r="Q72" s="145"/>
      <c r="R72" s="145"/>
      <c r="S72" s="145"/>
      <c r="T72" s="145"/>
      <c r="U72" s="145"/>
      <c r="V72" s="145"/>
      <c r="W72" s="145"/>
      <c r="X72" s="146"/>
      <c r="Y72" s="145"/>
      <c r="Z72" s="145"/>
      <c r="AA72" s="145"/>
    </row>
    <row r="73" spans="1:27" ht="11.25" customHeight="1" x14ac:dyDescent="0.25">
      <c r="A73" s="145"/>
      <c r="B73" s="146"/>
      <c r="C73" s="147"/>
      <c r="D73" s="148"/>
      <c r="E73" s="145"/>
      <c r="F73" s="148"/>
      <c r="G73" s="145"/>
      <c r="H73" s="145"/>
      <c r="I73" s="267"/>
      <c r="J73" s="145"/>
      <c r="K73" s="147"/>
      <c r="L73" s="147"/>
      <c r="M73" s="147"/>
      <c r="N73" s="147"/>
      <c r="O73" s="147"/>
      <c r="P73" s="147"/>
      <c r="Q73" s="145"/>
      <c r="R73" s="145"/>
      <c r="S73" s="145"/>
      <c r="T73" s="145"/>
      <c r="U73" s="145"/>
      <c r="V73" s="145"/>
      <c r="W73" s="145"/>
      <c r="X73" s="146"/>
      <c r="Y73" s="145"/>
      <c r="Z73" s="145"/>
      <c r="AA73" s="145"/>
    </row>
    <row r="74" spans="1:27" ht="11.25" customHeight="1" x14ac:dyDescent="0.25">
      <c r="A74" s="145"/>
      <c r="B74" s="146"/>
      <c r="C74" s="147"/>
      <c r="D74" s="148"/>
      <c r="E74" s="145"/>
      <c r="F74" s="148"/>
      <c r="G74" s="145"/>
      <c r="H74" s="145"/>
      <c r="I74" s="267"/>
      <c r="J74" s="145"/>
      <c r="K74" s="147"/>
      <c r="L74" s="147"/>
      <c r="M74" s="147"/>
      <c r="N74" s="147"/>
      <c r="O74" s="147"/>
      <c r="P74" s="147"/>
      <c r="Q74" s="145"/>
      <c r="R74" s="145"/>
      <c r="S74" s="145"/>
      <c r="T74" s="145"/>
      <c r="U74" s="145"/>
      <c r="V74" s="145"/>
      <c r="W74" s="145"/>
      <c r="X74" s="146"/>
      <c r="Y74" s="145"/>
      <c r="Z74" s="145"/>
      <c r="AA74" s="145"/>
    </row>
    <row r="75" spans="1:27" ht="11.25" customHeight="1" x14ac:dyDescent="0.25">
      <c r="A75" s="145"/>
      <c r="B75" s="146"/>
      <c r="C75" s="147"/>
      <c r="D75" s="148"/>
      <c r="E75" s="145"/>
      <c r="F75" s="148"/>
      <c r="G75" s="145"/>
      <c r="H75" s="145"/>
      <c r="I75" s="267"/>
      <c r="J75" s="145"/>
      <c r="K75" s="147"/>
      <c r="L75" s="147"/>
      <c r="M75" s="147"/>
      <c r="N75" s="147"/>
      <c r="O75" s="147"/>
      <c r="P75" s="147"/>
      <c r="Q75" s="145"/>
      <c r="R75" s="145"/>
      <c r="S75" s="145"/>
      <c r="T75" s="145"/>
      <c r="U75" s="145"/>
      <c r="V75" s="145"/>
      <c r="W75" s="145"/>
      <c r="X75" s="146"/>
      <c r="Y75" s="145"/>
      <c r="Z75" s="145"/>
      <c r="AA75" s="145"/>
    </row>
    <row r="76" spans="1:27" ht="11.25" customHeight="1" x14ac:dyDescent="0.25">
      <c r="A76" s="145"/>
      <c r="B76" s="146"/>
      <c r="C76" s="147"/>
      <c r="D76" s="148"/>
      <c r="E76" s="145"/>
      <c r="F76" s="148"/>
      <c r="G76" s="145"/>
      <c r="H76" s="145"/>
      <c r="I76" s="267"/>
      <c r="J76" s="145"/>
      <c r="K76" s="147"/>
      <c r="L76" s="147"/>
      <c r="M76" s="147"/>
      <c r="N76" s="147"/>
      <c r="O76" s="147"/>
      <c r="P76" s="147"/>
      <c r="Q76" s="145"/>
      <c r="R76" s="145"/>
      <c r="S76" s="145"/>
      <c r="T76" s="145"/>
      <c r="U76" s="145"/>
      <c r="V76" s="145"/>
      <c r="W76" s="145"/>
      <c r="X76" s="146"/>
      <c r="Y76" s="145"/>
      <c r="Z76" s="145"/>
      <c r="AA76" s="145"/>
    </row>
    <row r="77" spans="1:27" ht="11.25" customHeight="1" x14ac:dyDescent="0.25">
      <c r="A77" s="145"/>
      <c r="B77" s="146"/>
      <c r="C77" s="147"/>
      <c r="D77" s="148"/>
      <c r="E77" s="145"/>
      <c r="F77" s="148"/>
      <c r="G77" s="145"/>
      <c r="H77" s="145"/>
      <c r="I77" s="267"/>
      <c r="J77" s="145"/>
      <c r="K77" s="147"/>
      <c r="L77" s="147"/>
      <c r="M77" s="147"/>
      <c r="N77" s="147"/>
      <c r="O77" s="147"/>
      <c r="P77" s="147"/>
      <c r="Q77" s="145"/>
      <c r="R77" s="145"/>
      <c r="S77" s="145"/>
      <c r="T77" s="145"/>
      <c r="U77" s="145"/>
      <c r="V77" s="145"/>
      <c r="W77" s="145"/>
      <c r="X77" s="146"/>
      <c r="Y77" s="145"/>
      <c r="Z77" s="145"/>
      <c r="AA77" s="145"/>
    </row>
    <row r="78" spans="1:27" ht="11.25" customHeight="1" x14ac:dyDescent="0.25">
      <c r="A78" s="145"/>
      <c r="B78" s="146"/>
      <c r="C78" s="147"/>
      <c r="D78" s="148"/>
      <c r="E78" s="145"/>
      <c r="F78" s="148"/>
      <c r="G78" s="145"/>
      <c r="H78" s="145"/>
      <c r="I78" s="267"/>
      <c r="J78" s="145"/>
      <c r="K78" s="147"/>
      <c r="L78" s="147"/>
      <c r="M78" s="147"/>
      <c r="N78" s="147"/>
      <c r="O78" s="147"/>
      <c r="P78" s="147"/>
      <c r="Q78" s="145"/>
      <c r="R78" s="145"/>
      <c r="S78" s="145"/>
      <c r="T78" s="145"/>
      <c r="U78" s="145"/>
      <c r="V78" s="145"/>
      <c r="W78" s="145"/>
      <c r="X78" s="146"/>
      <c r="Y78" s="145"/>
      <c r="Z78" s="145"/>
      <c r="AA78" s="145"/>
    </row>
    <row r="79" spans="1:27" ht="11.25" customHeight="1" x14ac:dyDescent="0.25">
      <c r="A79" s="145"/>
      <c r="B79" s="146"/>
      <c r="C79" s="147"/>
      <c r="D79" s="148"/>
      <c r="E79" s="145"/>
      <c r="F79" s="148"/>
      <c r="G79" s="145"/>
      <c r="H79" s="145"/>
      <c r="I79" s="267"/>
      <c r="J79" s="145"/>
      <c r="K79" s="147"/>
      <c r="L79" s="147"/>
      <c r="M79" s="147"/>
      <c r="N79" s="147"/>
      <c r="O79" s="147"/>
      <c r="P79" s="147"/>
      <c r="Q79" s="145"/>
      <c r="R79" s="145"/>
      <c r="S79" s="145"/>
      <c r="T79" s="145"/>
      <c r="U79" s="145"/>
      <c r="V79" s="145"/>
      <c r="W79" s="145"/>
      <c r="X79" s="146"/>
      <c r="Y79" s="145"/>
      <c r="Z79" s="145"/>
      <c r="AA79" s="145"/>
    </row>
    <row r="80" spans="1:27" ht="11.25" customHeight="1" x14ac:dyDescent="0.25">
      <c r="A80" s="145"/>
      <c r="B80" s="146"/>
      <c r="C80" s="147"/>
      <c r="D80" s="148"/>
      <c r="E80" s="145"/>
      <c r="F80" s="148"/>
      <c r="G80" s="145"/>
      <c r="H80" s="145"/>
      <c r="I80" s="267"/>
      <c r="J80" s="145"/>
      <c r="K80" s="147"/>
      <c r="L80" s="147"/>
      <c r="M80" s="147"/>
      <c r="N80" s="147"/>
      <c r="O80" s="147"/>
      <c r="P80" s="147"/>
      <c r="Q80" s="145"/>
      <c r="R80" s="145"/>
      <c r="S80" s="145"/>
      <c r="T80" s="145"/>
      <c r="U80" s="145"/>
      <c r="V80" s="145"/>
      <c r="W80" s="145"/>
      <c r="X80" s="146"/>
      <c r="Y80" s="145"/>
      <c r="Z80" s="145"/>
      <c r="AA80" s="145"/>
    </row>
    <row r="81" spans="1:27" ht="11.25" customHeight="1" x14ac:dyDescent="0.25">
      <c r="A81" s="145"/>
      <c r="B81" s="146"/>
      <c r="C81" s="147"/>
      <c r="D81" s="148"/>
      <c r="E81" s="145"/>
      <c r="F81" s="148"/>
      <c r="G81" s="145"/>
      <c r="H81" s="145"/>
      <c r="I81" s="267"/>
      <c r="J81" s="145"/>
      <c r="K81" s="147"/>
      <c r="L81" s="147"/>
      <c r="M81" s="147"/>
      <c r="N81" s="147"/>
      <c r="O81" s="147"/>
      <c r="P81" s="147"/>
      <c r="Q81" s="145"/>
      <c r="R81" s="145"/>
      <c r="S81" s="145"/>
      <c r="T81" s="145"/>
      <c r="U81" s="145"/>
      <c r="V81" s="145"/>
      <c r="W81" s="145"/>
      <c r="X81" s="146"/>
      <c r="Y81" s="145"/>
      <c r="Z81" s="145"/>
      <c r="AA81" s="145"/>
    </row>
    <row r="82" spans="1:27" ht="11.25" customHeight="1" x14ac:dyDescent="0.25">
      <c r="A82" s="145"/>
      <c r="B82" s="146"/>
      <c r="C82" s="147"/>
      <c r="D82" s="148"/>
      <c r="E82" s="145"/>
      <c r="F82" s="148"/>
      <c r="G82" s="145"/>
      <c r="H82" s="145"/>
      <c r="I82" s="267"/>
      <c r="J82" s="145"/>
      <c r="K82" s="147"/>
      <c r="L82" s="147"/>
      <c r="M82" s="147"/>
      <c r="N82" s="147"/>
      <c r="O82" s="147"/>
      <c r="P82" s="147"/>
      <c r="Q82" s="145"/>
      <c r="R82" s="145"/>
      <c r="S82" s="145"/>
      <c r="T82" s="145"/>
      <c r="U82" s="145"/>
      <c r="V82" s="145"/>
      <c r="W82" s="145"/>
      <c r="X82" s="146"/>
      <c r="Y82" s="145"/>
      <c r="Z82" s="145"/>
      <c r="AA82" s="145"/>
    </row>
    <row r="83" spans="1:27" ht="11.25" customHeight="1" x14ac:dyDescent="0.25">
      <c r="A83" s="145"/>
      <c r="B83" s="146"/>
      <c r="C83" s="147"/>
      <c r="D83" s="148"/>
      <c r="E83" s="145"/>
      <c r="F83" s="148"/>
      <c r="G83" s="145"/>
      <c r="H83" s="145"/>
      <c r="I83" s="267"/>
      <c r="J83" s="145"/>
      <c r="K83" s="147"/>
      <c r="L83" s="147"/>
      <c r="M83" s="147"/>
      <c r="N83" s="147"/>
      <c r="O83" s="147"/>
      <c r="P83" s="147"/>
      <c r="Q83" s="145"/>
      <c r="R83" s="145"/>
      <c r="S83" s="145"/>
      <c r="T83" s="145"/>
      <c r="U83" s="145"/>
      <c r="V83" s="145"/>
      <c r="W83" s="145"/>
      <c r="X83" s="146"/>
      <c r="Y83" s="145"/>
      <c r="Z83" s="145"/>
      <c r="AA83" s="145"/>
    </row>
    <row r="84" spans="1:27" ht="11.25" customHeight="1" x14ac:dyDescent="0.25">
      <c r="A84" s="145"/>
      <c r="B84" s="146"/>
      <c r="C84" s="147"/>
      <c r="D84" s="148"/>
      <c r="E84" s="145"/>
      <c r="F84" s="148"/>
      <c r="G84" s="145"/>
      <c r="H84" s="145"/>
      <c r="I84" s="267"/>
      <c r="J84" s="145"/>
      <c r="K84" s="147"/>
      <c r="L84" s="147"/>
      <c r="M84" s="147"/>
      <c r="N84" s="147"/>
      <c r="O84" s="147"/>
      <c r="P84" s="147"/>
      <c r="Q84" s="145"/>
      <c r="R84" s="145"/>
      <c r="S84" s="145"/>
      <c r="T84" s="145"/>
      <c r="U84" s="145"/>
      <c r="V84" s="145"/>
      <c r="W84" s="145"/>
      <c r="X84" s="146"/>
      <c r="Y84" s="145"/>
      <c r="Z84" s="145"/>
      <c r="AA84" s="145"/>
    </row>
    <row r="85" spans="1:27" ht="11.25" customHeight="1" x14ac:dyDescent="0.25">
      <c r="A85" s="145"/>
      <c r="B85" s="146"/>
      <c r="C85" s="147"/>
      <c r="D85" s="148"/>
      <c r="E85" s="145"/>
      <c r="F85" s="148"/>
      <c r="G85" s="145"/>
      <c r="H85" s="145"/>
      <c r="I85" s="267"/>
      <c r="J85" s="145"/>
      <c r="K85" s="147"/>
      <c r="L85" s="147"/>
      <c r="M85" s="147"/>
      <c r="N85" s="147"/>
      <c r="O85" s="147"/>
      <c r="P85" s="147"/>
      <c r="Q85" s="145"/>
      <c r="R85" s="145"/>
      <c r="S85" s="145"/>
      <c r="T85" s="145"/>
      <c r="U85" s="145"/>
      <c r="V85" s="145"/>
      <c r="W85" s="145"/>
      <c r="X85" s="146"/>
      <c r="Y85" s="145"/>
      <c r="Z85" s="145"/>
      <c r="AA85" s="145"/>
    </row>
    <row r="86" spans="1:27" ht="11.25" customHeight="1" x14ac:dyDescent="0.25">
      <c r="A86" s="145"/>
      <c r="B86" s="146"/>
      <c r="C86" s="147"/>
      <c r="D86" s="148"/>
      <c r="E86" s="145"/>
      <c r="F86" s="148"/>
      <c r="G86" s="145"/>
      <c r="H86" s="145"/>
      <c r="I86" s="267"/>
      <c r="J86" s="145"/>
      <c r="K86" s="147"/>
      <c r="L86" s="147"/>
      <c r="M86" s="147"/>
      <c r="N86" s="147"/>
      <c r="O86" s="147"/>
      <c r="P86" s="147"/>
      <c r="Q86" s="145"/>
      <c r="R86" s="145"/>
      <c r="S86" s="145"/>
      <c r="T86" s="145"/>
      <c r="U86" s="145"/>
      <c r="V86" s="145"/>
      <c r="W86" s="145"/>
      <c r="X86" s="146"/>
      <c r="Y86" s="145"/>
      <c r="Z86" s="145"/>
      <c r="AA86" s="145"/>
    </row>
    <row r="87" spans="1:27" ht="11.25" customHeight="1" x14ac:dyDescent="0.25">
      <c r="A87" s="145"/>
      <c r="B87" s="146"/>
      <c r="C87" s="147"/>
      <c r="D87" s="148"/>
      <c r="E87" s="145"/>
      <c r="F87" s="148"/>
      <c r="G87" s="145"/>
      <c r="H87" s="145"/>
      <c r="I87" s="267"/>
      <c r="J87" s="145"/>
      <c r="K87" s="147"/>
      <c r="L87" s="147"/>
      <c r="M87" s="147"/>
      <c r="N87" s="147"/>
      <c r="O87" s="147"/>
      <c r="P87" s="147"/>
      <c r="Q87" s="145"/>
      <c r="R87" s="145"/>
      <c r="S87" s="145"/>
      <c r="T87" s="145"/>
      <c r="U87" s="145"/>
      <c r="V87" s="145"/>
      <c r="W87" s="145"/>
      <c r="X87" s="146"/>
      <c r="Y87" s="145"/>
      <c r="Z87" s="145"/>
      <c r="AA87" s="145"/>
    </row>
    <row r="88" spans="1:27" ht="11.25" customHeight="1" x14ac:dyDescent="0.25">
      <c r="A88" s="145"/>
      <c r="B88" s="146"/>
      <c r="C88" s="147"/>
      <c r="D88" s="148"/>
      <c r="E88" s="145"/>
      <c r="F88" s="148"/>
      <c r="G88" s="145"/>
      <c r="H88" s="145"/>
      <c r="I88" s="267"/>
      <c r="J88" s="145"/>
      <c r="K88" s="147"/>
      <c r="L88" s="147"/>
      <c r="M88" s="147"/>
      <c r="N88" s="147"/>
      <c r="O88" s="147"/>
      <c r="P88" s="147"/>
      <c r="Q88" s="145"/>
      <c r="R88" s="145"/>
      <c r="S88" s="145"/>
      <c r="T88" s="145"/>
      <c r="U88" s="145"/>
      <c r="V88" s="145"/>
      <c r="W88" s="145"/>
      <c r="X88" s="146"/>
      <c r="Y88" s="145"/>
      <c r="Z88" s="145"/>
      <c r="AA88" s="145"/>
    </row>
    <row r="89" spans="1:27" ht="11.25" customHeight="1" x14ac:dyDescent="0.25">
      <c r="A89" s="145"/>
      <c r="B89" s="146"/>
      <c r="C89" s="147"/>
      <c r="D89" s="148"/>
      <c r="E89" s="145"/>
      <c r="F89" s="148"/>
      <c r="G89" s="145"/>
      <c r="H89" s="145"/>
      <c r="I89" s="267"/>
      <c r="J89" s="145"/>
      <c r="K89" s="147"/>
      <c r="L89" s="147"/>
      <c r="M89" s="147"/>
      <c r="N89" s="147"/>
      <c r="O89" s="147"/>
      <c r="P89" s="147"/>
      <c r="Q89" s="145"/>
      <c r="R89" s="145"/>
      <c r="S89" s="145"/>
      <c r="T89" s="145"/>
      <c r="U89" s="145"/>
      <c r="V89" s="145"/>
      <c r="W89" s="145"/>
      <c r="X89" s="146"/>
      <c r="Y89" s="145"/>
      <c r="Z89" s="145"/>
      <c r="AA89" s="145"/>
    </row>
    <row r="90" spans="1:27" ht="11.25" customHeight="1" x14ac:dyDescent="0.25">
      <c r="A90" s="145"/>
      <c r="B90" s="146"/>
      <c r="C90" s="147"/>
      <c r="D90" s="148"/>
      <c r="E90" s="145"/>
      <c r="F90" s="148"/>
      <c r="G90" s="145"/>
      <c r="H90" s="145"/>
      <c r="I90" s="267"/>
      <c r="J90" s="145"/>
      <c r="K90" s="147"/>
      <c r="L90" s="147"/>
      <c r="M90" s="147"/>
      <c r="N90" s="147"/>
      <c r="O90" s="147"/>
      <c r="P90" s="147"/>
      <c r="Q90" s="145"/>
      <c r="R90" s="145"/>
      <c r="S90" s="145"/>
      <c r="T90" s="145"/>
      <c r="U90" s="145"/>
      <c r="V90" s="145"/>
      <c r="W90" s="145"/>
      <c r="X90" s="146"/>
      <c r="Y90" s="145"/>
      <c r="Z90" s="145"/>
      <c r="AA90" s="145"/>
    </row>
    <row r="91" spans="1:27" ht="11.25" customHeight="1" x14ac:dyDescent="0.25">
      <c r="A91" s="145"/>
      <c r="B91" s="146"/>
      <c r="C91" s="147"/>
      <c r="D91" s="148"/>
      <c r="E91" s="145"/>
      <c r="F91" s="148"/>
      <c r="G91" s="145"/>
      <c r="H91" s="145"/>
      <c r="I91" s="267"/>
      <c r="J91" s="145"/>
      <c r="K91" s="147"/>
      <c r="L91" s="147"/>
      <c r="M91" s="147"/>
      <c r="N91" s="147"/>
      <c r="O91" s="147"/>
      <c r="P91" s="147"/>
      <c r="Q91" s="145"/>
      <c r="R91" s="145"/>
      <c r="S91" s="145"/>
      <c r="T91" s="145"/>
      <c r="U91" s="145"/>
      <c r="V91" s="145"/>
      <c r="W91" s="145"/>
      <c r="X91" s="146"/>
      <c r="Y91" s="145"/>
      <c r="Z91" s="145"/>
      <c r="AA91" s="145"/>
    </row>
    <row r="92" spans="1:27" ht="11.25" customHeight="1" x14ac:dyDescent="0.25">
      <c r="A92" s="145"/>
      <c r="B92" s="146"/>
      <c r="C92" s="147"/>
      <c r="D92" s="148"/>
      <c r="E92" s="145"/>
      <c r="F92" s="148"/>
      <c r="G92" s="145"/>
      <c r="H92" s="145"/>
      <c r="I92" s="267"/>
      <c r="J92" s="145"/>
      <c r="K92" s="147"/>
      <c r="L92" s="147"/>
      <c r="M92" s="147"/>
      <c r="N92" s="147"/>
      <c r="O92" s="147"/>
      <c r="P92" s="147"/>
      <c r="Q92" s="145"/>
      <c r="R92" s="145"/>
      <c r="S92" s="145"/>
      <c r="T92" s="145"/>
      <c r="U92" s="145"/>
      <c r="V92" s="145"/>
      <c r="W92" s="145"/>
      <c r="X92" s="146"/>
      <c r="Y92" s="145"/>
      <c r="Z92" s="145"/>
      <c r="AA92" s="145"/>
    </row>
    <row r="93" spans="1:27" ht="11.25" customHeight="1" x14ac:dyDescent="0.25">
      <c r="A93" s="145"/>
      <c r="B93" s="146"/>
      <c r="C93" s="147"/>
      <c r="D93" s="148"/>
      <c r="E93" s="145"/>
      <c r="F93" s="148"/>
      <c r="G93" s="145"/>
      <c r="H93" s="145"/>
      <c r="I93" s="267"/>
      <c r="J93" s="145"/>
      <c r="K93" s="147"/>
      <c r="L93" s="147"/>
      <c r="M93" s="147"/>
      <c r="N93" s="147"/>
      <c r="O93" s="147"/>
      <c r="P93" s="147"/>
      <c r="Q93" s="145"/>
      <c r="R93" s="145"/>
      <c r="S93" s="145"/>
      <c r="T93" s="145"/>
      <c r="U93" s="145"/>
      <c r="V93" s="145"/>
      <c r="W93" s="145"/>
      <c r="X93" s="146"/>
      <c r="Y93" s="145"/>
      <c r="Z93" s="145"/>
      <c r="AA93" s="145"/>
    </row>
    <row r="94" spans="1:27" ht="11.25" customHeight="1" x14ac:dyDescent="0.25">
      <c r="A94" s="145"/>
      <c r="B94" s="146"/>
      <c r="C94" s="147"/>
      <c r="D94" s="148"/>
      <c r="E94" s="145"/>
      <c r="F94" s="148"/>
      <c r="G94" s="145"/>
      <c r="H94" s="145"/>
      <c r="I94" s="267"/>
      <c r="J94" s="145"/>
      <c r="K94" s="147"/>
      <c r="L94" s="147"/>
      <c r="M94" s="147"/>
      <c r="N94" s="147"/>
      <c r="O94" s="147"/>
      <c r="P94" s="147"/>
      <c r="Q94" s="145"/>
      <c r="R94" s="145"/>
      <c r="S94" s="145"/>
      <c r="T94" s="145"/>
      <c r="U94" s="145"/>
      <c r="V94" s="145"/>
      <c r="W94" s="145"/>
      <c r="X94" s="146"/>
      <c r="Y94" s="145"/>
      <c r="Z94" s="145"/>
      <c r="AA94" s="145"/>
    </row>
    <row r="95" spans="1:27" ht="11.25" customHeight="1" x14ac:dyDescent="0.25">
      <c r="A95" s="145"/>
      <c r="B95" s="146"/>
      <c r="C95" s="147"/>
      <c r="D95" s="148"/>
      <c r="E95" s="145"/>
      <c r="F95" s="148"/>
      <c r="G95" s="145"/>
      <c r="H95" s="145"/>
      <c r="I95" s="267"/>
      <c r="J95" s="145"/>
      <c r="K95" s="147"/>
      <c r="L95" s="147"/>
      <c r="M95" s="147"/>
      <c r="N95" s="147"/>
      <c r="O95" s="147"/>
      <c r="P95" s="147"/>
      <c r="Q95" s="145"/>
      <c r="R95" s="145"/>
      <c r="S95" s="145"/>
      <c r="T95" s="145"/>
      <c r="U95" s="145"/>
      <c r="V95" s="145"/>
      <c r="W95" s="145"/>
      <c r="X95" s="146"/>
      <c r="Y95" s="145"/>
      <c r="Z95" s="145"/>
      <c r="AA95" s="145"/>
    </row>
    <row r="96" spans="1:27" ht="11.25" customHeight="1" x14ac:dyDescent="0.25">
      <c r="A96" s="145"/>
      <c r="B96" s="146"/>
      <c r="C96" s="147"/>
      <c r="D96" s="148"/>
      <c r="E96" s="145"/>
      <c r="F96" s="148"/>
      <c r="G96" s="145"/>
      <c r="H96" s="145"/>
      <c r="I96" s="267"/>
      <c r="J96" s="145"/>
      <c r="K96" s="147"/>
      <c r="L96" s="147"/>
      <c r="M96" s="147"/>
      <c r="N96" s="147"/>
      <c r="O96" s="147"/>
      <c r="P96" s="147"/>
      <c r="Q96" s="145"/>
      <c r="R96" s="145"/>
      <c r="S96" s="145"/>
      <c r="T96" s="145"/>
      <c r="U96" s="145"/>
      <c r="V96" s="145"/>
      <c r="W96" s="145"/>
      <c r="X96" s="146"/>
      <c r="Y96" s="145"/>
      <c r="Z96" s="145"/>
      <c r="AA96" s="145"/>
    </row>
    <row r="97" spans="1:27" ht="11.25" customHeight="1" x14ac:dyDescent="0.25">
      <c r="A97" s="145"/>
      <c r="B97" s="146"/>
      <c r="C97" s="147"/>
      <c r="D97" s="148"/>
      <c r="E97" s="145"/>
      <c r="F97" s="148"/>
      <c r="G97" s="145"/>
      <c r="H97" s="145"/>
      <c r="I97" s="267"/>
      <c r="J97" s="145"/>
      <c r="K97" s="147"/>
      <c r="L97" s="147"/>
      <c r="M97" s="147"/>
      <c r="N97" s="147"/>
      <c r="O97" s="147"/>
      <c r="P97" s="147"/>
      <c r="Q97" s="145"/>
      <c r="R97" s="145"/>
      <c r="S97" s="145"/>
      <c r="T97" s="145"/>
      <c r="U97" s="145"/>
      <c r="V97" s="145"/>
      <c r="W97" s="145"/>
      <c r="X97" s="146"/>
      <c r="Y97" s="145"/>
      <c r="Z97" s="145"/>
      <c r="AA97" s="145"/>
    </row>
    <row r="98" spans="1:27" ht="11.25" customHeight="1" x14ac:dyDescent="0.25">
      <c r="A98" s="145"/>
      <c r="B98" s="146"/>
      <c r="C98" s="147"/>
      <c r="D98" s="148"/>
      <c r="E98" s="145"/>
      <c r="F98" s="148"/>
      <c r="G98" s="145"/>
      <c r="H98" s="145"/>
      <c r="I98" s="267"/>
      <c r="J98" s="145"/>
      <c r="K98" s="147"/>
      <c r="L98" s="147"/>
      <c r="M98" s="147"/>
      <c r="N98" s="147"/>
      <c r="O98" s="147"/>
      <c r="P98" s="147"/>
      <c r="Q98" s="145"/>
      <c r="R98" s="145"/>
      <c r="S98" s="145"/>
      <c r="T98" s="145"/>
      <c r="U98" s="145"/>
      <c r="V98" s="145"/>
      <c r="W98" s="145"/>
      <c r="X98" s="146"/>
      <c r="Y98" s="145"/>
      <c r="Z98" s="145"/>
      <c r="AA98" s="145"/>
    </row>
    <row r="99" spans="1:27" ht="11.25" customHeight="1" x14ac:dyDescent="0.25">
      <c r="A99" s="145"/>
      <c r="B99" s="146"/>
      <c r="C99" s="147"/>
      <c r="D99" s="148"/>
      <c r="E99" s="145"/>
      <c r="F99" s="148"/>
      <c r="G99" s="145"/>
      <c r="H99" s="145"/>
      <c r="I99" s="267"/>
      <c r="J99" s="145"/>
      <c r="K99" s="147"/>
      <c r="L99" s="147"/>
      <c r="M99" s="147"/>
      <c r="N99" s="147"/>
      <c r="O99" s="147"/>
      <c r="P99" s="147"/>
      <c r="Q99" s="145"/>
      <c r="R99" s="145"/>
      <c r="S99" s="145"/>
      <c r="T99" s="145"/>
      <c r="U99" s="145"/>
      <c r="V99" s="145"/>
      <c r="W99" s="145"/>
      <c r="X99" s="146"/>
      <c r="Y99" s="145"/>
      <c r="Z99" s="145"/>
      <c r="AA99" s="145"/>
    </row>
    <row r="100" spans="1:27" ht="11.25" customHeight="1" x14ac:dyDescent="0.25">
      <c r="A100" s="145"/>
      <c r="B100" s="146"/>
      <c r="C100" s="147"/>
      <c r="D100" s="148"/>
      <c r="E100" s="145"/>
      <c r="F100" s="148"/>
      <c r="G100" s="145"/>
      <c r="H100" s="145"/>
      <c r="I100" s="267"/>
      <c r="J100" s="145"/>
      <c r="K100" s="147"/>
      <c r="L100" s="147"/>
      <c r="M100" s="147"/>
      <c r="N100" s="147"/>
      <c r="O100" s="147"/>
      <c r="P100" s="147"/>
      <c r="Q100" s="145"/>
      <c r="R100" s="145"/>
      <c r="S100" s="145"/>
      <c r="T100" s="145"/>
      <c r="U100" s="145"/>
      <c r="V100" s="145"/>
      <c r="W100" s="145"/>
      <c r="X100" s="146"/>
      <c r="Y100" s="145"/>
      <c r="Z100" s="145"/>
      <c r="AA100" s="145"/>
    </row>
    <row r="101" spans="1:27" ht="11.25" customHeight="1" x14ac:dyDescent="0.25">
      <c r="A101" s="145"/>
      <c r="B101" s="146"/>
      <c r="C101" s="147"/>
      <c r="D101" s="148"/>
      <c r="E101" s="145"/>
      <c r="F101" s="148"/>
      <c r="G101" s="145"/>
      <c r="H101" s="145"/>
      <c r="I101" s="267"/>
      <c r="J101" s="145"/>
      <c r="K101" s="147"/>
      <c r="L101" s="147"/>
      <c r="M101" s="147"/>
      <c r="N101" s="147"/>
      <c r="O101" s="147"/>
      <c r="P101" s="147"/>
      <c r="Q101" s="145"/>
      <c r="R101" s="145"/>
      <c r="S101" s="145"/>
      <c r="T101" s="145"/>
      <c r="U101" s="145"/>
      <c r="V101" s="145"/>
      <c r="W101" s="145"/>
      <c r="X101" s="146"/>
      <c r="Y101" s="145"/>
      <c r="Z101" s="145"/>
      <c r="AA101" s="145"/>
    </row>
    <row r="102" spans="1:27" ht="11.25" customHeight="1" x14ac:dyDescent="0.25">
      <c r="A102" s="145"/>
      <c r="B102" s="146"/>
      <c r="C102" s="147"/>
      <c r="D102" s="148"/>
      <c r="E102" s="145"/>
      <c r="F102" s="148"/>
      <c r="G102" s="145"/>
      <c r="H102" s="145"/>
      <c r="I102" s="267"/>
      <c r="J102" s="145"/>
      <c r="K102" s="147"/>
      <c r="L102" s="147"/>
      <c r="M102" s="147"/>
      <c r="N102" s="147"/>
      <c r="O102" s="147"/>
      <c r="P102" s="147"/>
      <c r="Q102" s="145"/>
      <c r="R102" s="145"/>
      <c r="S102" s="145"/>
      <c r="T102" s="145"/>
      <c r="U102" s="145"/>
      <c r="V102" s="145"/>
      <c r="W102" s="145"/>
      <c r="X102" s="146"/>
      <c r="Y102" s="145"/>
      <c r="Z102" s="145"/>
      <c r="AA102" s="145"/>
    </row>
    <row r="103" spans="1:27" ht="11.25" customHeight="1" x14ac:dyDescent="0.25">
      <c r="A103" s="145"/>
      <c r="B103" s="146"/>
      <c r="C103" s="147"/>
      <c r="D103" s="148"/>
      <c r="E103" s="145"/>
      <c r="F103" s="148"/>
      <c r="G103" s="145"/>
      <c r="H103" s="145"/>
      <c r="I103" s="267"/>
      <c r="J103" s="145"/>
      <c r="K103" s="147"/>
      <c r="L103" s="147"/>
      <c r="M103" s="147"/>
      <c r="N103" s="147"/>
      <c r="O103" s="147"/>
      <c r="P103" s="147"/>
      <c r="Q103" s="145"/>
      <c r="R103" s="145"/>
      <c r="S103" s="145"/>
      <c r="T103" s="145"/>
      <c r="U103" s="145"/>
      <c r="V103" s="145"/>
      <c r="W103" s="145"/>
      <c r="X103" s="146"/>
      <c r="Y103" s="145"/>
      <c r="Z103" s="145"/>
      <c r="AA103" s="145"/>
    </row>
    <row r="104" spans="1:27" ht="11.25" customHeight="1" x14ac:dyDescent="0.25">
      <c r="A104" s="145"/>
      <c r="B104" s="146"/>
      <c r="C104" s="147"/>
      <c r="D104" s="148"/>
      <c r="E104" s="145"/>
      <c r="F104" s="148"/>
      <c r="G104" s="145"/>
      <c r="H104" s="145"/>
      <c r="I104" s="267"/>
      <c r="J104" s="145"/>
      <c r="K104" s="147"/>
      <c r="L104" s="147"/>
      <c r="M104" s="147"/>
      <c r="N104" s="147"/>
      <c r="O104" s="147"/>
      <c r="P104" s="147"/>
      <c r="Q104" s="145"/>
      <c r="R104" s="145"/>
      <c r="S104" s="145"/>
      <c r="T104" s="145"/>
      <c r="U104" s="145"/>
      <c r="V104" s="145"/>
      <c r="W104" s="145"/>
      <c r="X104" s="146"/>
      <c r="Y104" s="145"/>
      <c r="Z104" s="145"/>
      <c r="AA104" s="145"/>
    </row>
    <row r="105" spans="1:27" ht="11.25" customHeight="1" x14ac:dyDescent="0.25">
      <c r="A105" s="145"/>
      <c r="B105" s="146"/>
      <c r="C105" s="147"/>
      <c r="D105" s="148"/>
      <c r="E105" s="145"/>
      <c r="F105" s="148"/>
      <c r="G105" s="145"/>
      <c r="H105" s="145"/>
      <c r="I105" s="267"/>
      <c r="J105" s="145"/>
      <c r="K105" s="147"/>
      <c r="L105" s="147"/>
      <c r="M105" s="147"/>
      <c r="N105" s="147"/>
      <c r="O105" s="147"/>
      <c r="P105" s="147"/>
      <c r="Q105" s="145"/>
      <c r="R105" s="145"/>
      <c r="S105" s="145"/>
      <c r="T105" s="145"/>
      <c r="U105" s="145"/>
      <c r="V105" s="145"/>
      <c r="W105" s="145"/>
      <c r="X105" s="146"/>
      <c r="Y105" s="145"/>
      <c r="Z105" s="145"/>
      <c r="AA105" s="145"/>
    </row>
    <row r="106" spans="1:27" ht="11.25" customHeight="1" x14ac:dyDescent="0.25">
      <c r="A106" s="145"/>
      <c r="B106" s="146"/>
      <c r="C106" s="147"/>
      <c r="D106" s="148"/>
      <c r="E106" s="145"/>
      <c r="F106" s="148"/>
      <c r="G106" s="145"/>
      <c r="H106" s="145"/>
      <c r="I106" s="267"/>
      <c r="J106" s="145"/>
      <c r="K106" s="147"/>
      <c r="L106" s="147"/>
      <c r="M106" s="147"/>
      <c r="N106" s="147"/>
      <c r="O106" s="147"/>
      <c r="P106" s="147"/>
      <c r="Q106" s="145"/>
      <c r="R106" s="145"/>
      <c r="S106" s="145"/>
      <c r="T106" s="145"/>
      <c r="U106" s="145"/>
      <c r="V106" s="145"/>
      <c r="W106" s="145"/>
      <c r="X106" s="146"/>
      <c r="Y106" s="145"/>
      <c r="Z106" s="145"/>
      <c r="AA106" s="145"/>
    </row>
    <row r="107" spans="1:27" ht="11.25" customHeight="1" x14ac:dyDescent="0.25">
      <c r="A107" s="145"/>
      <c r="B107" s="146"/>
      <c r="C107" s="147"/>
      <c r="D107" s="148"/>
      <c r="E107" s="145"/>
      <c r="F107" s="148"/>
      <c r="G107" s="145"/>
      <c r="H107" s="145"/>
      <c r="I107" s="267"/>
      <c r="J107" s="145"/>
      <c r="K107" s="147"/>
      <c r="L107" s="147"/>
      <c r="M107" s="147"/>
      <c r="N107" s="147"/>
      <c r="O107" s="147"/>
      <c r="P107" s="147"/>
      <c r="Q107" s="145"/>
      <c r="R107" s="145"/>
      <c r="S107" s="145"/>
      <c r="T107" s="145"/>
      <c r="U107" s="145"/>
      <c r="V107" s="145"/>
      <c r="W107" s="145"/>
      <c r="X107" s="146"/>
      <c r="Y107" s="145"/>
      <c r="Z107" s="145"/>
      <c r="AA107" s="145"/>
    </row>
    <row r="108" spans="1:27" ht="11.25" customHeight="1" x14ac:dyDescent="0.25">
      <c r="A108" s="145"/>
      <c r="B108" s="146"/>
      <c r="C108" s="147"/>
      <c r="D108" s="148"/>
      <c r="E108" s="145"/>
      <c r="F108" s="148"/>
      <c r="G108" s="145"/>
      <c r="H108" s="145"/>
      <c r="I108" s="267"/>
      <c r="J108" s="145"/>
      <c r="K108" s="147"/>
      <c r="L108" s="147"/>
      <c r="M108" s="147"/>
      <c r="N108" s="147"/>
      <c r="O108" s="147"/>
      <c r="P108" s="147"/>
      <c r="Q108" s="145"/>
      <c r="R108" s="145"/>
      <c r="S108" s="145"/>
      <c r="T108" s="145"/>
      <c r="U108" s="145"/>
      <c r="V108" s="145"/>
      <c r="W108" s="145"/>
      <c r="X108" s="146"/>
      <c r="Y108" s="145"/>
      <c r="Z108" s="145"/>
      <c r="AA108" s="145"/>
    </row>
    <row r="109" spans="1:27" ht="11.25" customHeight="1" x14ac:dyDescent="0.25">
      <c r="A109" s="145"/>
      <c r="B109" s="146"/>
      <c r="C109" s="147"/>
      <c r="D109" s="148"/>
      <c r="E109" s="145"/>
      <c r="F109" s="148"/>
      <c r="G109" s="145"/>
      <c r="H109" s="145"/>
      <c r="I109" s="267"/>
      <c r="J109" s="145"/>
      <c r="K109" s="147"/>
      <c r="L109" s="147"/>
      <c r="M109" s="147"/>
      <c r="N109" s="147"/>
      <c r="O109" s="147"/>
      <c r="P109" s="147"/>
      <c r="Q109" s="145"/>
      <c r="R109" s="145"/>
      <c r="S109" s="145"/>
      <c r="T109" s="145"/>
      <c r="U109" s="145"/>
      <c r="V109" s="145"/>
      <c r="W109" s="145"/>
      <c r="X109" s="146"/>
      <c r="Y109" s="145"/>
      <c r="Z109" s="145"/>
      <c r="AA109" s="145"/>
    </row>
    <row r="110" spans="1:27" ht="11.25" customHeight="1" x14ac:dyDescent="0.25">
      <c r="A110" s="145"/>
      <c r="B110" s="146"/>
      <c r="C110" s="147"/>
      <c r="D110" s="148"/>
      <c r="E110" s="145"/>
      <c r="F110" s="148"/>
      <c r="G110" s="145"/>
      <c r="H110" s="145"/>
      <c r="I110" s="267"/>
      <c r="J110" s="145"/>
      <c r="K110" s="147"/>
      <c r="L110" s="147"/>
      <c r="M110" s="147"/>
      <c r="N110" s="147"/>
      <c r="O110" s="147"/>
      <c r="P110" s="147"/>
      <c r="Q110" s="145"/>
      <c r="R110" s="145"/>
      <c r="S110" s="145"/>
      <c r="T110" s="145"/>
      <c r="U110" s="145"/>
      <c r="V110" s="145"/>
      <c r="W110" s="145"/>
      <c r="X110" s="146"/>
      <c r="Y110" s="145"/>
      <c r="Z110" s="145"/>
      <c r="AA110" s="145"/>
    </row>
    <row r="111" spans="1:27" ht="11.25" customHeight="1" x14ac:dyDescent="0.25">
      <c r="A111" s="145"/>
      <c r="B111" s="146"/>
      <c r="C111" s="147"/>
      <c r="D111" s="148"/>
      <c r="E111" s="145"/>
      <c r="F111" s="148"/>
      <c r="G111" s="145"/>
      <c r="H111" s="145"/>
      <c r="I111" s="267"/>
      <c r="J111" s="145"/>
      <c r="K111" s="147"/>
      <c r="L111" s="147"/>
      <c r="M111" s="147"/>
      <c r="N111" s="147"/>
      <c r="O111" s="147"/>
      <c r="P111" s="147"/>
      <c r="Q111" s="145"/>
      <c r="R111" s="145"/>
      <c r="S111" s="145"/>
      <c r="T111" s="145"/>
      <c r="U111" s="145"/>
      <c r="V111" s="145"/>
      <c r="W111" s="145"/>
      <c r="X111" s="146"/>
      <c r="Y111" s="145"/>
      <c r="Z111" s="145"/>
      <c r="AA111" s="145"/>
    </row>
    <row r="112" spans="1:27" ht="11.25" customHeight="1" x14ac:dyDescent="0.25">
      <c r="A112" s="145"/>
      <c r="B112" s="146"/>
      <c r="C112" s="147"/>
      <c r="D112" s="148"/>
      <c r="E112" s="145"/>
      <c r="F112" s="148"/>
      <c r="G112" s="145"/>
      <c r="H112" s="145"/>
      <c r="I112" s="267"/>
      <c r="J112" s="145"/>
      <c r="K112" s="147"/>
      <c r="L112" s="147"/>
      <c r="M112" s="147"/>
      <c r="N112" s="147"/>
      <c r="O112" s="147"/>
      <c r="P112" s="147"/>
      <c r="Q112" s="145"/>
      <c r="R112" s="145"/>
      <c r="S112" s="145"/>
      <c r="T112" s="145"/>
      <c r="U112" s="145"/>
      <c r="V112" s="145"/>
      <c r="W112" s="145"/>
      <c r="X112" s="146"/>
      <c r="Y112" s="145"/>
      <c r="Z112" s="145"/>
      <c r="AA112" s="145"/>
    </row>
    <row r="113" spans="1:27" ht="11.25" customHeight="1" x14ac:dyDescent="0.25">
      <c r="A113" s="145"/>
      <c r="B113" s="146"/>
      <c r="C113" s="147"/>
      <c r="D113" s="148"/>
      <c r="E113" s="145"/>
      <c r="F113" s="148"/>
      <c r="G113" s="145"/>
      <c r="H113" s="145"/>
      <c r="I113" s="267"/>
      <c r="J113" s="145"/>
      <c r="K113" s="147"/>
      <c r="L113" s="147"/>
      <c r="M113" s="147"/>
      <c r="N113" s="147"/>
      <c r="O113" s="147"/>
      <c r="P113" s="147"/>
      <c r="Q113" s="145"/>
      <c r="R113" s="145"/>
      <c r="S113" s="145"/>
      <c r="T113" s="145"/>
      <c r="U113" s="145"/>
      <c r="V113" s="145"/>
      <c r="W113" s="145"/>
      <c r="X113" s="146"/>
      <c r="Y113" s="145"/>
      <c r="Z113" s="145"/>
      <c r="AA113" s="145"/>
    </row>
    <row r="114" spans="1:27" ht="11.25" customHeight="1" x14ac:dyDescent="0.25">
      <c r="A114" s="145"/>
      <c r="B114" s="146"/>
      <c r="C114" s="147"/>
      <c r="D114" s="148"/>
      <c r="E114" s="145"/>
      <c r="F114" s="148"/>
      <c r="G114" s="145"/>
      <c r="H114" s="145"/>
      <c r="I114" s="267"/>
      <c r="J114" s="145"/>
      <c r="K114" s="147"/>
      <c r="L114" s="147"/>
      <c r="M114" s="147"/>
      <c r="N114" s="147"/>
      <c r="O114" s="147"/>
      <c r="P114" s="147"/>
      <c r="Q114" s="145"/>
      <c r="R114" s="145"/>
      <c r="S114" s="145"/>
      <c r="T114" s="145"/>
      <c r="U114" s="145"/>
      <c r="V114" s="145"/>
      <c r="W114" s="145"/>
      <c r="X114" s="146"/>
      <c r="Y114" s="145"/>
      <c r="Z114" s="145"/>
      <c r="AA114" s="145"/>
    </row>
    <row r="115" spans="1:27" ht="11.25" customHeight="1" x14ac:dyDescent="0.25">
      <c r="A115" s="145"/>
      <c r="B115" s="146"/>
      <c r="C115" s="147"/>
      <c r="D115" s="148"/>
      <c r="E115" s="145"/>
      <c r="F115" s="148"/>
      <c r="G115" s="145"/>
      <c r="H115" s="145"/>
      <c r="I115" s="267"/>
      <c r="J115" s="145"/>
      <c r="K115" s="147"/>
      <c r="L115" s="147"/>
      <c r="M115" s="147"/>
      <c r="N115" s="147"/>
      <c r="O115" s="147"/>
      <c r="P115" s="147"/>
      <c r="Q115" s="145"/>
      <c r="R115" s="145"/>
      <c r="S115" s="145"/>
      <c r="T115" s="145"/>
      <c r="U115" s="145"/>
      <c r="V115" s="145"/>
      <c r="W115" s="145"/>
      <c r="X115" s="146"/>
      <c r="Y115" s="145"/>
      <c r="Z115" s="145"/>
      <c r="AA115" s="145"/>
    </row>
    <row r="116" spans="1:27" ht="11.25" customHeight="1" x14ac:dyDescent="0.25">
      <c r="A116" s="145"/>
      <c r="B116" s="146"/>
      <c r="C116" s="147"/>
      <c r="D116" s="148"/>
      <c r="E116" s="145"/>
      <c r="F116" s="148"/>
      <c r="G116" s="145"/>
      <c r="H116" s="145"/>
      <c r="I116" s="267"/>
      <c r="J116" s="145"/>
      <c r="K116" s="147"/>
      <c r="L116" s="147"/>
      <c r="M116" s="147"/>
      <c r="N116" s="147"/>
      <c r="O116" s="147"/>
      <c r="P116" s="147"/>
      <c r="Q116" s="145"/>
      <c r="R116" s="145"/>
      <c r="S116" s="145"/>
      <c r="T116" s="145"/>
      <c r="U116" s="145"/>
      <c r="V116" s="145"/>
      <c r="W116" s="145"/>
      <c r="X116" s="146"/>
      <c r="Y116" s="145"/>
      <c r="Z116" s="145"/>
      <c r="AA116" s="145"/>
    </row>
    <row r="117" spans="1:27" ht="11.25" customHeight="1" x14ac:dyDescent="0.25">
      <c r="A117" s="145"/>
      <c r="B117" s="146"/>
      <c r="C117" s="147"/>
      <c r="D117" s="148"/>
      <c r="E117" s="145"/>
      <c r="F117" s="148"/>
      <c r="G117" s="145"/>
      <c r="H117" s="145"/>
      <c r="I117" s="267"/>
      <c r="J117" s="145"/>
      <c r="K117" s="147"/>
      <c r="L117" s="147"/>
      <c r="M117" s="147"/>
      <c r="N117" s="147"/>
      <c r="O117" s="147"/>
      <c r="P117" s="147"/>
      <c r="Q117" s="145"/>
      <c r="R117" s="145"/>
      <c r="S117" s="145"/>
      <c r="T117" s="145"/>
      <c r="U117" s="145"/>
      <c r="V117" s="145"/>
      <c r="W117" s="145"/>
      <c r="X117" s="146"/>
      <c r="Y117" s="145"/>
      <c r="Z117" s="145"/>
      <c r="AA117" s="145"/>
    </row>
    <row r="118" spans="1:27" ht="11.25" customHeight="1" x14ac:dyDescent="0.25">
      <c r="A118" s="145"/>
      <c r="B118" s="146"/>
      <c r="C118" s="147"/>
      <c r="D118" s="148"/>
      <c r="E118" s="145"/>
      <c r="F118" s="148"/>
      <c r="G118" s="145"/>
      <c r="H118" s="145"/>
      <c r="I118" s="267"/>
      <c r="J118" s="145"/>
      <c r="K118" s="147"/>
      <c r="L118" s="147"/>
      <c r="M118" s="147"/>
      <c r="N118" s="147"/>
      <c r="O118" s="147"/>
      <c r="P118" s="147"/>
      <c r="Q118" s="145"/>
      <c r="R118" s="145"/>
      <c r="S118" s="145"/>
      <c r="T118" s="145"/>
      <c r="U118" s="145"/>
      <c r="V118" s="145"/>
      <c r="W118" s="145"/>
      <c r="X118" s="146"/>
      <c r="Y118" s="145"/>
      <c r="Z118" s="145"/>
      <c r="AA118" s="145"/>
    </row>
    <row r="119" spans="1:27" ht="11.25" customHeight="1" x14ac:dyDescent="0.25">
      <c r="A119" s="145"/>
      <c r="B119" s="146"/>
      <c r="C119" s="147"/>
      <c r="D119" s="148"/>
      <c r="E119" s="145"/>
      <c r="F119" s="148"/>
      <c r="G119" s="145"/>
      <c r="H119" s="145"/>
      <c r="I119" s="267"/>
      <c r="J119" s="145"/>
      <c r="K119" s="147"/>
      <c r="L119" s="147"/>
      <c r="M119" s="147"/>
      <c r="N119" s="147"/>
      <c r="O119" s="147"/>
      <c r="P119" s="147"/>
      <c r="Q119" s="145"/>
      <c r="R119" s="145"/>
      <c r="S119" s="145"/>
      <c r="T119" s="145"/>
      <c r="U119" s="145"/>
      <c r="V119" s="145"/>
      <c r="W119" s="145"/>
      <c r="X119" s="146"/>
      <c r="Y119" s="145"/>
      <c r="Z119" s="145"/>
      <c r="AA119" s="145"/>
    </row>
    <row r="120" spans="1:27" ht="11.25" customHeight="1" x14ac:dyDescent="0.25">
      <c r="A120" s="145"/>
      <c r="B120" s="146"/>
      <c r="C120" s="147"/>
      <c r="D120" s="148"/>
      <c r="E120" s="145"/>
      <c r="F120" s="148"/>
      <c r="G120" s="145"/>
      <c r="H120" s="145"/>
      <c r="I120" s="267"/>
      <c r="J120" s="145"/>
      <c r="K120" s="147"/>
      <c r="L120" s="147"/>
      <c r="M120" s="147"/>
      <c r="N120" s="147"/>
      <c r="O120" s="147"/>
      <c r="P120" s="147"/>
      <c r="Q120" s="145"/>
      <c r="R120" s="145"/>
      <c r="S120" s="145"/>
      <c r="T120" s="145"/>
      <c r="U120" s="145"/>
      <c r="V120" s="145"/>
      <c r="W120" s="145"/>
      <c r="X120" s="146"/>
      <c r="Y120" s="145"/>
      <c r="Z120" s="145"/>
      <c r="AA120" s="145"/>
    </row>
    <row r="121" spans="1:27" ht="11.25" customHeight="1" x14ac:dyDescent="0.25">
      <c r="A121" s="145"/>
      <c r="B121" s="146"/>
      <c r="C121" s="147"/>
      <c r="D121" s="148"/>
      <c r="E121" s="145"/>
      <c r="F121" s="148"/>
      <c r="G121" s="145"/>
      <c r="H121" s="145"/>
      <c r="I121" s="267"/>
      <c r="J121" s="145"/>
      <c r="K121" s="147"/>
      <c r="L121" s="147"/>
      <c r="M121" s="147"/>
      <c r="N121" s="147"/>
      <c r="O121" s="147"/>
      <c r="P121" s="147"/>
      <c r="Q121" s="145"/>
      <c r="R121" s="145"/>
      <c r="S121" s="145"/>
      <c r="T121" s="145"/>
      <c r="U121" s="145"/>
      <c r="V121" s="145"/>
      <c r="W121" s="145"/>
      <c r="X121" s="146"/>
      <c r="Y121" s="145"/>
      <c r="Z121" s="145"/>
      <c r="AA121" s="145"/>
    </row>
    <row r="122" spans="1:27" ht="11.25" customHeight="1" x14ac:dyDescent="0.25">
      <c r="A122" s="145"/>
      <c r="B122" s="146"/>
      <c r="C122" s="147"/>
      <c r="D122" s="148"/>
      <c r="E122" s="145"/>
      <c r="F122" s="148"/>
      <c r="G122" s="145"/>
      <c r="H122" s="145"/>
      <c r="I122" s="267"/>
      <c r="J122" s="145"/>
      <c r="K122" s="147"/>
      <c r="L122" s="147"/>
      <c r="M122" s="147"/>
      <c r="N122" s="147"/>
      <c r="O122" s="147"/>
      <c r="P122" s="147"/>
      <c r="Q122" s="145"/>
      <c r="R122" s="145"/>
      <c r="S122" s="145"/>
      <c r="T122" s="145"/>
      <c r="U122" s="145"/>
      <c r="V122" s="145"/>
      <c r="W122" s="145"/>
      <c r="X122" s="146"/>
      <c r="Y122" s="145"/>
      <c r="Z122" s="145"/>
      <c r="AA122" s="145"/>
    </row>
    <row r="123" spans="1:27" ht="11.25" customHeight="1" x14ac:dyDescent="0.25">
      <c r="A123" s="145"/>
      <c r="B123" s="146"/>
      <c r="C123" s="147"/>
      <c r="D123" s="148"/>
      <c r="E123" s="145"/>
      <c r="F123" s="148"/>
      <c r="G123" s="145"/>
      <c r="H123" s="145"/>
      <c r="I123" s="267"/>
      <c r="J123" s="145"/>
      <c r="K123" s="147"/>
      <c r="L123" s="147"/>
      <c r="M123" s="147"/>
      <c r="N123" s="147"/>
      <c r="O123" s="147"/>
      <c r="P123" s="147"/>
      <c r="Q123" s="145"/>
      <c r="R123" s="145"/>
      <c r="S123" s="145"/>
      <c r="T123" s="145"/>
      <c r="U123" s="145"/>
      <c r="V123" s="145"/>
      <c r="W123" s="145"/>
      <c r="X123" s="146"/>
      <c r="Y123" s="145"/>
      <c r="Z123" s="145"/>
      <c r="AA123" s="145"/>
    </row>
    <row r="124" spans="1:27" ht="11.25" customHeight="1" x14ac:dyDescent="0.25">
      <c r="A124" s="145"/>
      <c r="B124" s="146"/>
      <c r="C124" s="147"/>
      <c r="D124" s="148"/>
      <c r="E124" s="145"/>
      <c r="F124" s="148"/>
      <c r="G124" s="145"/>
      <c r="H124" s="145"/>
      <c r="I124" s="267"/>
      <c r="J124" s="145"/>
      <c r="K124" s="147"/>
      <c r="L124" s="147"/>
      <c r="M124" s="147"/>
      <c r="N124" s="147"/>
      <c r="O124" s="147"/>
      <c r="P124" s="147"/>
      <c r="Q124" s="145"/>
      <c r="R124" s="145"/>
      <c r="S124" s="145"/>
      <c r="T124" s="145"/>
      <c r="U124" s="145"/>
      <c r="V124" s="145"/>
      <c r="W124" s="145"/>
      <c r="X124" s="146"/>
      <c r="Y124" s="145"/>
      <c r="Z124" s="145"/>
      <c r="AA124" s="145"/>
    </row>
    <row r="125" spans="1:27" ht="11.25" customHeight="1" x14ac:dyDescent="0.25">
      <c r="A125" s="145"/>
      <c r="B125" s="146"/>
      <c r="C125" s="147"/>
      <c r="D125" s="148"/>
      <c r="E125" s="145"/>
      <c r="F125" s="148"/>
      <c r="G125" s="145"/>
      <c r="H125" s="145"/>
      <c r="I125" s="267"/>
      <c r="J125" s="145"/>
      <c r="K125" s="147"/>
      <c r="L125" s="147"/>
      <c r="M125" s="147"/>
      <c r="N125" s="147"/>
      <c r="O125" s="147"/>
      <c r="P125" s="147"/>
      <c r="Q125" s="145"/>
      <c r="R125" s="145"/>
      <c r="S125" s="145"/>
      <c r="T125" s="145"/>
      <c r="U125" s="145"/>
      <c r="V125" s="145"/>
      <c r="W125" s="145"/>
      <c r="X125" s="146"/>
      <c r="Y125" s="145"/>
      <c r="Z125" s="145"/>
      <c r="AA125" s="145"/>
    </row>
    <row r="126" spans="1:27" ht="11.25" customHeight="1" x14ac:dyDescent="0.25">
      <c r="A126" s="145"/>
      <c r="B126" s="146"/>
      <c r="C126" s="147"/>
      <c r="D126" s="148"/>
      <c r="E126" s="145"/>
      <c r="F126" s="148"/>
      <c r="G126" s="145"/>
      <c r="H126" s="145"/>
      <c r="I126" s="267"/>
      <c r="J126" s="145"/>
      <c r="K126" s="147"/>
      <c r="L126" s="147"/>
      <c r="M126" s="147"/>
      <c r="N126" s="147"/>
      <c r="O126" s="147"/>
      <c r="P126" s="147"/>
      <c r="Q126" s="145"/>
      <c r="R126" s="145"/>
      <c r="S126" s="145"/>
      <c r="T126" s="145"/>
      <c r="U126" s="145"/>
      <c r="V126" s="145"/>
      <c r="W126" s="145"/>
      <c r="X126" s="146"/>
      <c r="Y126" s="145"/>
      <c r="Z126" s="145"/>
      <c r="AA126" s="145"/>
    </row>
    <row r="127" spans="1:27" ht="11.25" customHeight="1" x14ac:dyDescent="0.25">
      <c r="A127" s="145"/>
      <c r="B127" s="146"/>
      <c r="C127" s="147"/>
      <c r="D127" s="148"/>
      <c r="E127" s="145"/>
      <c r="F127" s="148"/>
      <c r="G127" s="145"/>
      <c r="H127" s="145"/>
      <c r="I127" s="267"/>
      <c r="J127" s="145"/>
      <c r="K127" s="147"/>
      <c r="L127" s="147"/>
      <c r="M127" s="147"/>
      <c r="N127" s="147"/>
      <c r="O127" s="147"/>
      <c r="P127" s="147"/>
      <c r="Q127" s="145"/>
      <c r="R127" s="145"/>
      <c r="S127" s="145"/>
      <c r="T127" s="145"/>
      <c r="U127" s="145"/>
      <c r="V127" s="145"/>
      <c r="W127" s="145"/>
      <c r="X127" s="146"/>
      <c r="Y127" s="145"/>
      <c r="Z127" s="145"/>
      <c r="AA127" s="145"/>
    </row>
    <row r="128" spans="1:27" ht="11.25" customHeight="1" x14ac:dyDescent="0.25">
      <c r="A128" s="145"/>
      <c r="B128" s="146"/>
      <c r="C128" s="147"/>
      <c r="D128" s="148"/>
      <c r="E128" s="145"/>
      <c r="F128" s="148"/>
      <c r="G128" s="145"/>
      <c r="H128" s="145"/>
      <c r="I128" s="267"/>
      <c r="J128" s="145"/>
      <c r="K128" s="147"/>
      <c r="L128" s="147"/>
      <c r="M128" s="147"/>
      <c r="N128" s="147"/>
      <c r="O128" s="147"/>
      <c r="P128" s="147"/>
      <c r="Q128" s="145"/>
      <c r="R128" s="145"/>
      <c r="S128" s="145"/>
      <c r="T128" s="145"/>
      <c r="U128" s="145"/>
      <c r="V128" s="145"/>
      <c r="W128" s="145"/>
      <c r="X128" s="146"/>
      <c r="Y128" s="145"/>
      <c r="Z128" s="145"/>
      <c r="AA128" s="145"/>
    </row>
    <row r="129" spans="1:27" ht="11.25" customHeight="1" x14ac:dyDescent="0.25">
      <c r="A129" s="145"/>
      <c r="B129" s="146"/>
      <c r="C129" s="147"/>
      <c r="D129" s="148"/>
      <c r="E129" s="145"/>
      <c r="F129" s="148"/>
      <c r="G129" s="145"/>
      <c r="H129" s="145"/>
      <c r="I129" s="267"/>
      <c r="J129" s="145"/>
      <c r="K129" s="147"/>
      <c r="L129" s="147"/>
      <c r="M129" s="147"/>
      <c r="N129" s="147"/>
      <c r="O129" s="147"/>
      <c r="P129" s="147"/>
      <c r="Q129" s="145"/>
      <c r="R129" s="145"/>
      <c r="S129" s="145"/>
      <c r="T129" s="145"/>
      <c r="U129" s="145"/>
      <c r="V129" s="145"/>
      <c r="W129" s="145"/>
      <c r="X129" s="146"/>
      <c r="Y129" s="145"/>
      <c r="Z129" s="145"/>
      <c r="AA129" s="145"/>
    </row>
    <row r="130" spans="1:27" ht="11.25" customHeight="1" x14ac:dyDescent="0.25">
      <c r="A130" s="145"/>
      <c r="B130" s="146"/>
      <c r="C130" s="147"/>
      <c r="D130" s="148"/>
      <c r="E130" s="145"/>
      <c r="F130" s="148"/>
      <c r="G130" s="145"/>
      <c r="H130" s="145"/>
      <c r="I130" s="267"/>
      <c r="J130" s="145"/>
      <c r="K130" s="147"/>
      <c r="L130" s="147"/>
      <c r="M130" s="147"/>
      <c r="N130" s="147"/>
      <c r="O130" s="147"/>
      <c r="P130" s="147"/>
      <c r="Q130" s="145"/>
      <c r="R130" s="145"/>
      <c r="S130" s="145"/>
      <c r="T130" s="145"/>
      <c r="U130" s="145"/>
      <c r="V130" s="145"/>
      <c r="W130" s="145"/>
      <c r="X130" s="146"/>
      <c r="Y130" s="145"/>
      <c r="Z130" s="145"/>
      <c r="AA130" s="145"/>
    </row>
    <row r="131" spans="1:27" ht="11.25" customHeight="1" x14ac:dyDescent="0.25">
      <c r="A131" s="145"/>
      <c r="B131" s="146"/>
      <c r="C131" s="147"/>
      <c r="D131" s="148"/>
      <c r="E131" s="145"/>
      <c r="F131" s="148"/>
      <c r="G131" s="145"/>
      <c r="H131" s="145"/>
      <c r="I131" s="267"/>
      <c r="J131" s="145"/>
      <c r="K131" s="147"/>
      <c r="L131" s="147"/>
      <c r="M131" s="147"/>
      <c r="N131" s="147"/>
      <c r="O131" s="147"/>
      <c r="P131" s="147"/>
      <c r="Q131" s="145"/>
      <c r="R131" s="145"/>
      <c r="S131" s="145"/>
      <c r="T131" s="145"/>
      <c r="U131" s="145"/>
      <c r="V131" s="145"/>
      <c r="W131" s="145"/>
      <c r="X131" s="146"/>
      <c r="Y131" s="145"/>
      <c r="Z131" s="145"/>
      <c r="AA131" s="145"/>
    </row>
    <row r="132" spans="1:27" ht="11.25" customHeight="1" x14ac:dyDescent="0.25">
      <c r="A132" s="145"/>
      <c r="B132" s="146"/>
      <c r="C132" s="147"/>
      <c r="D132" s="148"/>
      <c r="E132" s="145"/>
      <c r="F132" s="148"/>
      <c r="G132" s="145"/>
      <c r="H132" s="145"/>
      <c r="I132" s="267"/>
      <c r="J132" s="145"/>
      <c r="K132" s="147"/>
      <c r="L132" s="147"/>
      <c r="M132" s="147"/>
      <c r="N132" s="147"/>
      <c r="O132" s="147"/>
      <c r="P132" s="147"/>
      <c r="Q132" s="145"/>
      <c r="R132" s="145"/>
      <c r="S132" s="145"/>
      <c r="T132" s="145"/>
      <c r="U132" s="145"/>
      <c r="V132" s="145"/>
      <c r="W132" s="145"/>
      <c r="X132" s="146"/>
      <c r="Y132" s="145"/>
      <c r="Z132" s="145"/>
      <c r="AA132" s="145"/>
    </row>
    <row r="133" spans="1:27" ht="11.25" customHeight="1" x14ac:dyDescent="0.25">
      <c r="A133" s="145"/>
      <c r="B133" s="146"/>
      <c r="C133" s="147"/>
      <c r="D133" s="148"/>
      <c r="E133" s="145"/>
      <c r="F133" s="148"/>
      <c r="G133" s="145"/>
      <c r="H133" s="145"/>
      <c r="I133" s="267"/>
      <c r="J133" s="145"/>
      <c r="K133" s="147"/>
      <c r="L133" s="147"/>
      <c r="M133" s="147"/>
      <c r="N133" s="147"/>
      <c r="O133" s="147"/>
      <c r="P133" s="147"/>
      <c r="Q133" s="145"/>
      <c r="R133" s="145"/>
      <c r="S133" s="145"/>
      <c r="T133" s="145"/>
      <c r="U133" s="145"/>
      <c r="V133" s="145"/>
      <c r="W133" s="145"/>
      <c r="X133" s="146"/>
      <c r="Y133" s="145"/>
      <c r="Z133" s="145"/>
      <c r="AA133" s="145"/>
    </row>
    <row r="134" spans="1:27" ht="11.25" customHeight="1" x14ac:dyDescent="0.25">
      <c r="A134" s="145"/>
      <c r="B134" s="146"/>
      <c r="C134" s="147"/>
      <c r="D134" s="148"/>
      <c r="E134" s="145"/>
      <c r="F134" s="148"/>
      <c r="G134" s="145"/>
      <c r="H134" s="145"/>
      <c r="I134" s="267"/>
      <c r="J134" s="145"/>
      <c r="K134" s="147"/>
      <c r="L134" s="147"/>
      <c r="M134" s="147"/>
      <c r="N134" s="147"/>
      <c r="O134" s="147"/>
      <c r="P134" s="147"/>
      <c r="Q134" s="145"/>
      <c r="R134" s="145"/>
      <c r="S134" s="145"/>
      <c r="T134" s="145"/>
      <c r="U134" s="145"/>
      <c r="V134" s="145"/>
      <c r="W134" s="145"/>
      <c r="X134" s="146"/>
      <c r="Y134" s="145"/>
      <c r="Z134" s="145"/>
      <c r="AA134" s="145"/>
    </row>
    <row r="135" spans="1:27" ht="11.25" customHeight="1" x14ac:dyDescent="0.25">
      <c r="A135" s="145"/>
      <c r="B135" s="146"/>
      <c r="C135" s="147"/>
      <c r="D135" s="148"/>
      <c r="E135" s="145"/>
      <c r="F135" s="148"/>
      <c r="G135" s="145"/>
      <c r="H135" s="145"/>
      <c r="I135" s="267"/>
      <c r="J135" s="145"/>
      <c r="K135" s="147"/>
      <c r="L135" s="147"/>
      <c r="M135" s="147"/>
      <c r="N135" s="147"/>
      <c r="O135" s="147"/>
      <c r="P135" s="147"/>
      <c r="Q135" s="145"/>
      <c r="R135" s="145"/>
      <c r="S135" s="145"/>
      <c r="T135" s="145"/>
      <c r="U135" s="145"/>
      <c r="V135" s="145"/>
      <c r="W135" s="145"/>
      <c r="X135" s="146"/>
      <c r="Y135" s="145"/>
      <c r="Z135" s="145"/>
      <c r="AA135" s="145"/>
    </row>
    <row r="136" spans="1:27" ht="11.25" customHeight="1" x14ac:dyDescent="0.25">
      <c r="A136" s="145"/>
      <c r="B136" s="146"/>
      <c r="C136" s="147"/>
      <c r="D136" s="148"/>
      <c r="E136" s="145"/>
      <c r="F136" s="148"/>
      <c r="G136" s="145"/>
      <c r="H136" s="145"/>
      <c r="I136" s="267"/>
      <c r="J136" s="145"/>
      <c r="K136" s="147"/>
      <c r="L136" s="147"/>
      <c r="M136" s="147"/>
      <c r="N136" s="147"/>
      <c r="O136" s="147"/>
      <c r="P136" s="147"/>
      <c r="Q136" s="145"/>
      <c r="R136" s="145"/>
      <c r="S136" s="145"/>
      <c r="T136" s="145"/>
      <c r="U136" s="145"/>
      <c r="V136" s="145"/>
      <c r="W136" s="145"/>
      <c r="X136" s="146"/>
      <c r="Y136" s="145"/>
      <c r="Z136" s="145"/>
      <c r="AA136" s="145"/>
    </row>
    <row r="137" spans="1:27" ht="11.25" customHeight="1" x14ac:dyDescent="0.25">
      <c r="A137" s="145"/>
      <c r="B137" s="146"/>
      <c r="C137" s="147"/>
      <c r="D137" s="148"/>
      <c r="E137" s="145"/>
      <c r="F137" s="148"/>
      <c r="G137" s="145"/>
      <c r="H137" s="145"/>
      <c r="I137" s="267"/>
      <c r="J137" s="145"/>
      <c r="K137" s="147"/>
      <c r="L137" s="147"/>
      <c r="M137" s="147"/>
      <c r="N137" s="147"/>
      <c r="O137" s="147"/>
      <c r="P137" s="147"/>
      <c r="Q137" s="145"/>
      <c r="R137" s="145"/>
      <c r="S137" s="145"/>
      <c r="T137" s="145"/>
      <c r="U137" s="145"/>
      <c r="V137" s="145"/>
      <c r="W137" s="145"/>
      <c r="X137" s="146"/>
      <c r="Y137" s="145"/>
      <c r="Z137" s="145"/>
      <c r="AA137" s="145"/>
    </row>
    <row r="138" spans="1:27" ht="11.25" customHeight="1" x14ac:dyDescent="0.25">
      <c r="A138" s="145"/>
      <c r="B138" s="146"/>
      <c r="C138" s="147"/>
      <c r="D138" s="148"/>
      <c r="E138" s="145"/>
      <c r="F138" s="148"/>
      <c r="G138" s="145"/>
      <c r="H138" s="145"/>
      <c r="I138" s="267"/>
      <c r="J138" s="145"/>
      <c r="K138" s="147"/>
      <c r="L138" s="147"/>
      <c r="M138" s="147"/>
      <c r="N138" s="147"/>
      <c r="O138" s="147"/>
      <c r="P138" s="147"/>
      <c r="Q138" s="145"/>
      <c r="R138" s="145"/>
      <c r="S138" s="145"/>
      <c r="T138" s="145"/>
      <c r="U138" s="145"/>
      <c r="V138" s="145"/>
      <c r="W138" s="145"/>
      <c r="X138" s="146"/>
      <c r="Y138" s="145"/>
      <c r="Z138" s="145"/>
      <c r="AA138" s="145"/>
    </row>
    <row r="139" spans="1:27" ht="11.25" customHeight="1" x14ac:dyDescent="0.25">
      <c r="A139" s="145"/>
      <c r="B139" s="146"/>
      <c r="C139" s="147"/>
      <c r="D139" s="148"/>
      <c r="E139" s="145"/>
      <c r="F139" s="148"/>
      <c r="G139" s="145"/>
      <c r="H139" s="145"/>
      <c r="I139" s="267"/>
      <c r="J139" s="145"/>
      <c r="K139" s="147"/>
      <c r="L139" s="147"/>
      <c r="M139" s="147"/>
      <c r="N139" s="147"/>
      <c r="O139" s="147"/>
      <c r="P139" s="147"/>
      <c r="Q139" s="145"/>
      <c r="R139" s="145"/>
      <c r="S139" s="145"/>
      <c r="T139" s="145"/>
      <c r="U139" s="145"/>
      <c r="V139" s="145"/>
      <c r="W139" s="145"/>
      <c r="X139" s="146"/>
      <c r="Y139" s="145"/>
      <c r="Z139" s="145"/>
      <c r="AA139" s="145"/>
    </row>
    <row r="140" spans="1:27" ht="11.25" customHeight="1" x14ac:dyDescent="0.25">
      <c r="A140" s="145"/>
      <c r="B140" s="146"/>
      <c r="C140" s="147"/>
      <c r="D140" s="148"/>
      <c r="E140" s="145"/>
      <c r="F140" s="148"/>
      <c r="G140" s="145"/>
      <c r="H140" s="145"/>
      <c r="I140" s="267"/>
      <c r="J140" s="145"/>
      <c r="K140" s="147"/>
      <c r="L140" s="147"/>
      <c r="M140" s="147"/>
      <c r="N140" s="147"/>
      <c r="O140" s="147"/>
      <c r="P140" s="147"/>
      <c r="Q140" s="145"/>
      <c r="R140" s="145"/>
      <c r="S140" s="145"/>
      <c r="T140" s="145"/>
      <c r="U140" s="145"/>
      <c r="V140" s="145"/>
      <c r="W140" s="145"/>
      <c r="X140" s="146"/>
      <c r="Y140" s="145"/>
      <c r="Z140" s="145"/>
      <c r="AA140" s="145"/>
    </row>
    <row r="141" spans="1:27" ht="11.25" customHeight="1" x14ac:dyDescent="0.25">
      <c r="A141" s="145"/>
      <c r="B141" s="146"/>
      <c r="C141" s="147"/>
      <c r="D141" s="148"/>
      <c r="E141" s="145"/>
      <c r="F141" s="148"/>
      <c r="G141" s="145"/>
      <c r="H141" s="145"/>
      <c r="I141" s="267"/>
      <c r="J141" s="145"/>
      <c r="K141" s="147"/>
      <c r="L141" s="147"/>
      <c r="M141" s="147"/>
      <c r="N141" s="147"/>
      <c r="O141" s="147"/>
      <c r="P141" s="147"/>
      <c r="Q141" s="145"/>
      <c r="R141" s="145"/>
      <c r="S141" s="145"/>
      <c r="T141" s="145"/>
      <c r="U141" s="145"/>
      <c r="V141" s="145"/>
      <c r="W141" s="145"/>
      <c r="X141" s="146"/>
      <c r="Y141" s="145"/>
      <c r="Z141" s="145"/>
      <c r="AA141" s="145"/>
    </row>
    <row r="142" spans="1:27" ht="11.25" customHeight="1" x14ac:dyDescent="0.25">
      <c r="A142" s="145"/>
      <c r="B142" s="146"/>
      <c r="C142" s="147"/>
      <c r="D142" s="148"/>
      <c r="E142" s="145"/>
      <c r="F142" s="148"/>
      <c r="G142" s="145"/>
      <c r="H142" s="145"/>
      <c r="I142" s="267"/>
      <c r="J142" s="145"/>
      <c r="K142" s="147"/>
      <c r="L142" s="147"/>
      <c r="M142" s="147"/>
      <c r="N142" s="147"/>
      <c r="O142" s="147"/>
      <c r="P142" s="147"/>
      <c r="Q142" s="145"/>
      <c r="R142" s="145"/>
      <c r="S142" s="145"/>
      <c r="T142" s="145"/>
      <c r="U142" s="145"/>
      <c r="V142" s="145"/>
      <c r="W142" s="145"/>
      <c r="X142" s="146"/>
      <c r="Y142" s="145"/>
      <c r="Z142" s="145"/>
      <c r="AA142" s="145"/>
    </row>
    <row r="143" spans="1:27" ht="11.25" customHeight="1" x14ac:dyDescent="0.25">
      <c r="A143" s="145"/>
      <c r="B143" s="146"/>
      <c r="C143" s="147"/>
      <c r="D143" s="148"/>
      <c r="E143" s="145"/>
      <c r="F143" s="148"/>
      <c r="G143" s="145"/>
      <c r="H143" s="145"/>
      <c r="I143" s="267"/>
      <c r="J143" s="145"/>
      <c r="K143" s="147"/>
      <c r="L143" s="147"/>
      <c r="M143" s="147"/>
      <c r="N143" s="147"/>
      <c r="O143" s="147"/>
      <c r="P143" s="147"/>
      <c r="Q143" s="145"/>
      <c r="R143" s="145"/>
      <c r="S143" s="145"/>
      <c r="T143" s="145"/>
      <c r="U143" s="145"/>
      <c r="V143" s="145"/>
      <c r="W143" s="145"/>
      <c r="X143" s="146"/>
      <c r="Y143" s="145"/>
      <c r="Z143" s="145"/>
      <c r="AA143" s="145"/>
    </row>
    <row r="144" spans="1:27" ht="11.25" customHeight="1" x14ac:dyDescent="0.25">
      <c r="A144" s="145"/>
      <c r="B144" s="146"/>
      <c r="C144" s="147"/>
      <c r="D144" s="148"/>
      <c r="E144" s="145"/>
      <c r="F144" s="148"/>
      <c r="G144" s="145"/>
      <c r="H144" s="145"/>
      <c r="I144" s="267"/>
      <c r="J144" s="145"/>
      <c r="K144" s="147"/>
      <c r="L144" s="147"/>
      <c r="M144" s="147"/>
      <c r="N144" s="147"/>
      <c r="O144" s="147"/>
      <c r="P144" s="147"/>
      <c r="Q144" s="145"/>
      <c r="R144" s="145"/>
      <c r="S144" s="145"/>
      <c r="T144" s="145"/>
      <c r="U144" s="145"/>
      <c r="V144" s="145"/>
      <c r="W144" s="145"/>
      <c r="X144" s="146"/>
      <c r="Y144" s="145"/>
      <c r="Z144" s="145"/>
      <c r="AA144" s="145"/>
    </row>
    <row r="145" spans="1:27" ht="11.25" customHeight="1" x14ac:dyDescent="0.25">
      <c r="A145" s="145"/>
      <c r="B145" s="146"/>
      <c r="C145" s="147"/>
      <c r="D145" s="148"/>
      <c r="E145" s="145"/>
      <c r="F145" s="148"/>
      <c r="G145" s="145"/>
      <c r="H145" s="145"/>
      <c r="I145" s="267"/>
      <c r="J145" s="145"/>
      <c r="K145" s="147"/>
      <c r="L145" s="147"/>
      <c r="M145" s="147"/>
      <c r="N145" s="147"/>
      <c r="O145" s="147"/>
      <c r="P145" s="147"/>
      <c r="Q145" s="145"/>
      <c r="R145" s="145"/>
      <c r="S145" s="145"/>
      <c r="T145" s="145"/>
      <c r="U145" s="145"/>
      <c r="V145" s="145"/>
      <c r="W145" s="145"/>
      <c r="X145" s="146"/>
      <c r="Y145" s="145"/>
      <c r="Z145" s="145"/>
      <c r="AA145" s="145"/>
    </row>
    <row r="146" spans="1:27" ht="11.25" customHeight="1" x14ac:dyDescent="0.25">
      <c r="A146" s="145"/>
      <c r="B146" s="146"/>
      <c r="C146" s="147"/>
      <c r="D146" s="148"/>
      <c r="E146" s="145"/>
      <c r="F146" s="148"/>
      <c r="G146" s="145"/>
      <c r="H146" s="145"/>
      <c r="I146" s="267"/>
      <c r="J146" s="145"/>
      <c r="K146" s="147"/>
      <c r="L146" s="147"/>
      <c r="M146" s="147"/>
      <c r="N146" s="147"/>
      <c r="O146" s="147"/>
      <c r="P146" s="147"/>
      <c r="Q146" s="145"/>
      <c r="R146" s="145"/>
      <c r="S146" s="145"/>
      <c r="T146" s="145"/>
      <c r="U146" s="145"/>
      <c r="V146" s="145"/>
      <c r="W146" s="145"/>
      <c r="X146" s="146"/>
      <c r="Y146" s="145"/>
      <c r="Z146" s="145"/>
      <c r="AA146" s="145"/>
    </row>
    <row r="147" spans="1:27" ht="11.25" customHeight="1" x14ac:dyDescent="0.25">
      <c r="A147" s="145"/>
      <c r="B147" s="146"/>
      <c r="C147" s="147"/>
      <c r="D147" s="148"/>
      <c r="E147" s="145"/>
      <c r="F147" s="148"/>
      <c r="G147" s="145"/>
      <c r="H147" s="145"/>
      <c r="I147" s="267"/>
      <c r="J147" s="145"/>
      <c r="K147" s="147"/>
      <c r="L147" s="147"/>
      <c r="M147" s="147"/>
      <c r="N147" s="147"/>
      <c r="O147" s="147"/>
      <c r="P147" s="147"/>
      <c r="Q147" s="145"/>
      <c r="R147" s="145"/>
      <c r="S147" s="145"/>
      <c r="T147" s="145"/>
      <c r="U147" s="145"/>
      <c r="V147" s="145"/>
      <c r="W147" s="145"/>
      <c r="X147" s="146"/>
      <c r="Y147" s="145"/>
      <c r="Z147" s="145"/>
      <c r="AA147" s="145"/>
    </row>
    <row r="148" spans="1:27" ht="11.25" customHeight="1" x14ac:dyDescent="0.25">
      <c r="A148" s="145"/>
      <c r="B148" s="146"/>
      <c r="C148" s="147"/>
      <c r="D148" s="148"/>
      <c r="E148" s="145"/>
      <c r="F148" s="148"/>
      <c r="G148" s="145"/>
      <c r="H148" s="145"/>
      <c r="I148" s="267"/>
      <c r="J148" s="145"/>
      <c r="K148" s="147"/>
      <c r="L148" s="147"/>
      <c r="M148" s="147"/>
      <c r="N148" s="147"/>
      <c r="O148" s="147"/>
      <c r="P148" s="147"/>
      <c r="Q148" s="145"/>
      <c r="R148" s="145"/>
      <c r="S148" s="145"/>
      <c r="T148" s="145"/>
      <c r="U148" s="145"/>
      <c r="V148" s="145"/>
      <c r="W148" s="145"/>
      <c r="X148" s="146"/>
      <c r="Y148" s="145"/>
      <c r="Z148" s="145"/>
      <c r="AA148" s="145"/>
    </row>
    <row r="149" spans="1:27" ht="11.25" customHeight="1" x14ac:dyDescent="0.25">
      <c r="A149" s="145"/>
      <c r="B149" s="146"/>
      <c r="C149" s="147"/>
      <c r="D149" s="148"/>
      <c r="E149" s="145"/>
      <c r="F149" s="148"/>
      <c r="G149" s="145"/>
      <c r="H149" s="145"/>
      <c r="I149" s="267"/>
      <c r="J149" s="145"/>
      <c r="K149" s="147"/>
      <c r="L149" s="147"/>
      <c r="M149" s="147"/>
      <c r="N149" s="147"/>
      <c r="O149" s="147"/>
      <c r="P149" s="147"/>
      <c r="Q149" s="145"/>
      <c r="R149" s="145"/>
      <c r="S149" s="145"/>
      <c r="T149" s="145"/>
      <c r="U149" s="145"/>
      <c r="V149" s="145"/>
      <c r="W149" s="145"/>
      <c r="X149" s="146"/>
      <c r="Y149" s="145"/>
      <c r="Z149" s="145"/>
      <c r="AA149" s="145"/>
    </row>
    <row r="150" spans="1:27" ht="11.25" customHeight="1" x14ac:dyDescent="0.25">
      <c r="A150" s="145"/>
      <c r="B150" s="146"/>
      <c r="C150" s="147"/>
      <c r="D150" s="148"/>
      <c r="E150" s="145"/>
      <c r="F150" s="148"/>
      <c r="G150" s="145"/>
      <c r="H150" s="145"/>
      <c r="I150" s="267"/>
      <c r="J150" s="145"/>
      <c r="K150" s="147"/>
      <c r="L150" s="147"/>
      <c r="M150" s="147"/>
      <c r="N150" s="147"/>
      <c r="O150" s="147"/>
      <c r="P150" s="147"/>
      <c r="Q150" s="145"/>
      <c r="R150" s="145"/>
      <c r="S150" s="145"/>
      <c r="T150" s="145"/>
      <c r="U150" s="145"/>
      <c r="V150" s="145"/>
      <c r="W150" s="145"/>
      <c r="X150" s="146"/>
      <c r="Y150" s="145"/>
      <c r="Z150" s="145"/>
      <c r="AA150" s="145"/>
    </row>
    <row r="151" spans="1:27" ht="11.25" customHeight="1" x14ac:dyDescent="0.25">
      <c r="A151" s="145"/>
      <c r="B151" s="146"/>
      <c r="C151" s="147"/>
      <c r="D151" s="148"/>
      <c r="E151" s="145"/>
      <c r="F151" s="148"/>
      <c r="G151" s="145"/>
      <c r="H151" s="145"/>
      <c r="I151" s="267"/>
      <c r="J151" s="145"/>
      <c r="K151" s="147"/>
      <c r="L151" s="147"/>
      <c r="M151" s="147"/>
      <c r="N151" s="147"/>
      <c r="O151" s="147"/>
      <c r="P151" s="147"/>
      <c r="Q151" s="145"/>
      <c r="R151" s="145"/>
      <c r="S151" s="145"/>
      <c r="T151" s="145"/>
      <c r="U151" s="145"/>
      <c r="V151" s="145"/>
      <c r="W151" s="145"/>
      <c r="X151" s="146"/>
      <c r="Y151" s="145"/>
      <c r="Z151" s="145"/>
      <c r="AA151" s="145"/>
    </row>
    <row r="152" spans="1:27" ht="11.25" customHeight="1" x14ac:dyDescent="0.25">
      <c r="A152" s="145"/>
      <c r="B152" s="146"/>
      <c r="C152" s="147"/>
      <c r="D152" s="148"/>
      <c r="E152" s="145"/>
      <c r="F152" s="148"/>
      <c r="G152" s="145"/>
      <c r="H152" s="145"/>
      <c r="I152" s="267"/>
      <c r="J152" s="145"/>
      <c r="K152" s="147"/>
      <c r="L152" s="147"/>
      <c r="M152" s="147"/>
      <c r="N152" s="147"/>
      <c r="O152" s="147"/>
      <c r="P152" s="147"/>
      <c r="Q152" s="145"/>
      <c r="R152" s="145"/>
      <c r="S152" s="145"/>
      <c r="T152" s="145"/>
      <c r="U152" s="145"/>
      <c r="V152" s="145"/>
      <c r="W152" s="145"/>
      <c r="X152" s="146"/>
      <c r="Y152" s="145"/>
      <c r="Z152" s="145"/>
      <c r="AA152" s="145"/>
    </row>
    <row r="153" spans="1:27" ht="11.25" customHeight="1" x14ac:dyDescent="0.25">
      <c r="A153" s="145"/>
      <c r="B153" s="146"/>
      <c r="C153" s="147"/>
      <c r="D153" s="148"/>
      <c r="E153" s="145"/>
      <c r="F153" s="148"/>
      <c r="G153" s="145"/>
      <c r="H153" s="145"/>
      <c r="I153" s="267"/>
      <c r="J153" s="145"/>
      <c r="K153" s="147"/>
      <c r="L153" s="147"/>
      <c r="M153" s="147"/>
      <c r="N153" s="147"/>
      <c r="O153" s="147"/>
      <c r="P153" s="147"/>
      <c r="Q153" s="145"/>
      <c r="R153" s="145"/>
      <c r="S153" s="145"/>
      <c r="T153" s="145"/>
      <c r="U153" s="145"/>
      <c r="V153" s="145"/>
      <c r="W153" s="145"/>
      <c r="X153" s="146"/>
      <c r="Y153" s="145"/>
      <c r="Z153" s="145"/>
      <c r="AA153" s="145"/>
    </row>
    <row r="154" spans="1:27" ht="11.25" customHeight="1" x14ac:dyDescent="0.25">
      <c r="A154" s="145"/>
      <c r="B154" s="146"/>
      <c r="C154" s="147"/>
      <c r="D154" s="148"/>
      <c r="E154" s="145"/>
      <c r="F154" s="148"/>
      <c r="G154" s="145"/>
      <c r="H154" s="145"/>
      <c r="I154" s="267"/>
      <c r="J154" s="145"/>
      <c r="K154" s="147"/>
      <c r="L154" s="147"/>
      <c r="M154" s="147"/>
      <c r="N154" s="147"/>
      <c r="O154" s="147"/>
      <c r="P154" s="147"/>
      <c r="Q154" s="145"/>
      <c r="R154" s="145"/>
      <c r="S154" s="145"/>
      <c r="T154" s="145"/>
      <c r="U154" s="145"/>
      <c r="V154" s="145"/>
      <c r="W154" s="145"/>
      <c r="X154" s="146"/>
      <c r="Y154" s="145"/>
      <c r="Z154" s="145"/>
      <c r="AA154" s="145"/>
    </row>
    <row r="155" spans="1:27" ht="11.25" customHeight="1" x14ac:dyDescent="0.25">
      <c r="A155" s="145"/>
      <c r="B155" s="146"/>
      <c r="C155" s="147"/>
      <c r="D155" s="148"/>
      <c r="E155" s="145"/>
      <c r="F155" s="148"/>
      <c r="G155" s="145"/>
      <c r="H155" s="145"/>
      <c r="I155" s="267"/>
      <c r="J155" s="145"/>
      <c r="K155" s="147"/>
      <c r="L155" s="147"/>
      <c r="M155" s="147"/>
      <c r="N155" s="147"/>
      <c r="O155" s="147"/>
      <c r="P155" s="147"/>
      <c r="Q155" s="145"/>
      <c r="R155" s="145"/>
      <c r="S155" s="145"/>
      <c r="T155" s="145"/>
      <c r="U155" s="145"/>
      <c r="V155" s="145"/>
      <c r="W155" s="145"/>
      <c r="X155" s="146"/>
      <c r="Y155" s="145"/>
      <c r="Z155" s="145"/>
      <c r="AA155" s="145"/>
    </row>
    <row r="156" spans="1:27" ht="11.25" customHeight="1" x14ac:dyDescent="0.25">
      <c r="A156" s="145"/>
      <c r="B156" s="146"/>
      <c r="C156" s="147"/>
      <c r="D156" s="148"/>
      <c r="E156" s="145"/>
      <c r="F156" s="148"/>
      <c r="G156" s="145"/>
      <c r="H156" s="145"/>
      <c r="I156" s="267"/>
      <c r="J156" s="145"/>
      <c r="K156" s="147"/>
      <c r="L156" s="147"/>
      <c r="M156" s="147"/>
      <c r="N156" s="147"/>
      <c r="O156" s="147"/>
      <c r="P156" s="147"/>
      <c r="Q156" s="145"/>
      <c r="R156" s="145"/>
      <c r="S156" s="145"/>
      <c r="T156" s="145"/>
      <c r="U156" s="145"/>
      <c r="V156" s="145"/>
      <c r="W156" s="145"/>
      <c r="X156" s="146"/>
      <c r="Y156" s="145"/>
      <c r="Z156" s="145"/>
      <c r="AA156" s="145"/>
    </row>
    <row r="157" spans="1:27" ht="11.25" customHeight="1" x14ac:dyDescent="0.25">
      <c r="A157" s="145"/>
      <c r="B157" s="146"/>
      <c r="C157" s="147"/>
      <c r="D157" s="148"/>
      <c r="E157" s="145"/>
      <c r="F157" s="148"/>
      <c r="G157" s="145"/>
      <c r="H157" s="145"/>
      <c r="I157" s="267"/>
      <c r="J157" s="145"/>
      <c r="K157" s="147"/>
      <c r="L157" s="147"/>
      <c r="M157" s="147"/>
      <c r="N157" s="147"/>
      <c r="O157" s="147"/>
      <c r="P157" s="147"/>
      <c r="Q157" s="145"/>
      <c r="R157" s="145"/>
      <c r="S157" s="145"/>
      <c r="T157" s="145"/>
      <c r="U157" s="145"/>
      <c r="V157" s="145"/>
      <c r="W157" s="145"/>
      <c r="X157" s="146"/>
      <c r="Y157" s="145"/>
      <c r="Z157" s="145"/>
      <c r="AA157" s="145"/>
    </row>
    <row r="158" spans="1:27" ht="11.25" customHeight="1" x14ac:dyDescent="0.25">
      <c r="A158" s="145"/>
      <c r="B158" s="146"/>
      <c r="C158" s="147"/>
      <c r="D158" s="148"/>
      <c r="E158" s="145"/>
      <c r="F158" s="148"/>
      <c r="G158" s="145"/>
      <c r="H158" s="145"/>
      <c r="I158" s="267"/>
      <c r="J158" s="145"/>
      <c r="K158" s="147"/>
      <c r="L158" s="147"/>
      <c r="M158" s="147"/>
      <c r="N158" s="147"/>
      <c r="O158" s="147"/>
      <c r="P158" s="147"/>
      <c r="Q158" s="145"/>
      <c r="R158" s="145"/>
      <c r="S158" s="145"/>
      <c r="T158" s="145"/>
      <c r="U158" s="145"/>
      <c r="V158" s="145"/>
      <c r="W158" s="145"/>
      <c r="X158" s="146"/>
      <c r="Y158" s="145"/>
      <c r="Z158" s="145"/>
      <c r="AA158" s="145"/>
    </row>
    <row r="159" spans="1:27" ht="11.25" customHeight="1" x14ac:dyDescent="0.25">
      <c r="A159" s="145"/>
      <c r="B159" s="146"/>
      <c r="C159" s="147"/>
      <c r="D159" s="148"/>
      <c r="E159" s="145"/>
      <c r="F159" s="148"/>
      <c r="G159" s="145"/>
      <c r="H159" s="145"/>
      <c r="I159" s="267"/>
      <c r="J159" s="145"/>
      <c r="K159" s="147"/>
      <c r="L159" s="147"/>
      <c r="M159" s="147"/>
      <c r="N159" s="147"/>
      <c r="O159" s="147"/>
      <c r="P159" s="147"/>
      <c r="Q159" s="145"/>
      <c r="R159" s="145"/>
      <c r="S159" s="145"/>
      <c r="T159" s="145"/>
      <c r="U159" s="145"/>
      <c r="V159" s="145"/>
      <c r="W159" s="145"/>
      <c r="X159" s="146"/>
      <c r="Y159" s="145"/>
      <c r="Z159" s="145"/>
      <c r="AA159" s="145"/>
    </row>
    <row r="160" spans="1:27" ht="11.25" customHeight="1" x14ac:dyDescent="0.25">
      <c r="A160" s="145"/>
      <c r="B160" s="146"/>
      <c r="C160" s="147"/>
      <c r="D160" s="148"/>
      <c r="E160" s="145"/>
      <c r="F160" s="148"/>
      <c r="G160" s="145"/>
      <c r="H160" s="145"/>
      <c r="I160" s="267"/>
      <c r="J160" s="145"/>
      <c r="K160" s="147"/>
      <c r="L160" s="147"/>
      <c r="M160" s="147"/>
      <c r="N160" s="147"/>
      <c r="O160" s="147"/>
      <c r="P160" s="147"/>
      <c r="Q160" s="145"/>
      <c r="R160" s="145"/>
      <c r="S160" s="145"/>
      <c r="T160" s="145"/>
      <c r="U160" s="145"/>
      <c r="V160" s="145"/>
      <c r="W160" s="145"/>
      <c r="X160" s="146"/>
      <c r="Y160" s="145"/>
      <c r="Z160" s="145"/>
      <c r="AA160" s="145"/>
    </row>
    <row r="161" spans="1:27" ht="11.25" customHeight="1" x14ac:dyDescent="0.25">
      <c r="A161" s="145"/>
      <c r="B161" s="146"/>
      <c r="C161" s="147"/>
      <c r="D161" s="148"/>
      <c r="E161" s="145"/>
      <c r="F161" s="148"/>
      <c r="G161" s="145"/>
      <c r="H161" s="145"/>
      <c r="I161" s="267"/>
      <c r="J161" s="145"/>
      <c r="K161" s="147"/>
      <c r="L161" s="147"/>
      <c r="M161" s="147"/>
      <c r="N161" s="147"/>
      <c r="O161" s="147"/>
      <c r="P161" s="147"/>
      <c r="Q161" s="145"/>
      <c r="R161" s="145"/>
      <c r="S161" s="145"/>
      <c r="T161" s="145"/>
      <c r="U161" s="145"/>
      <c r="V161" s="145"/>
      <c r="W161" s="145"/>
      <c r="X161" s="146"/>
      <c r="Y161" s="145"/>
      <c r="Z161" s="145"/>
      <c r="AA161" s="145"/>
    </row>
    <row r="162" spans="1:27" ht="11.25" customHeight="1" x14ac:dyDescent="0.25">
      <c r="A162" s="145"/>
      <c r="B162" s="146"/>
      <c r="C162" s="147"/>
      <c r="D162" s="148"/>
      <c r="E162" s="145"/>
      <c r="F162" s="148"/>
      <c r="G162" s="145"/>
      <c r="H162" s="145"/>
      <c r="I162" s="267"/>
      <c r="J162" s="145"/>
      <c r="K162" s="147"/>
      <c r="L162" s="147"/>
      <c r="M162" s="147"/>
      <c r="N162" s="147"/>
      <c r="O162" s="147"/>
      <c r="P162" s="147"/>
      <c r="Q162" s="145"/>
      <c r="R162" s="145"/>
      <c r="S162" s="145"/>
      <c r="T162" s="145"/>
      <c r="U162" s="145"/>
      <c r="V162" s="145"/>
      <c r="W162" s="145"/>
      <c r="X162" s="146"/>
      <c r="Y162" s="145"/>
      <c r="Z162" s="145"/>
      <c r="AA162" s="145"/>
    </row>
    <row r="163" spans="1:27" ht="11.25" customHeight="1" x14ac:dyDescent="0.25">
      <c r="A163" s="145"/>
      <c r="B163" s="146"/>
      <c r="C163" s="147"/>
      <c r="D163" s="148"/>
      <c r="E163" s="145"/>
      <c r="F163" s="148"/>
      <c r="G163" s="145"/>
      <c r="H163" s="145"/>
      <c r="I163" s="267"/>
      <c r="J163" s="145"/>
      <c r="K163" s="147"/>
      <c r="L163" s="147"/>
      <c r="M163" s="147"/>
      <c r="N163" s="147"/>
      <c r="O163" s="147"/>
      <c r="P163" s="147"/>
      <c r="Q163" s="145"/>
      <c r="R163" s="145"/>
      <c r="S163" s="145"/>
      <c r="T163" s="145"/>
      <c r="U163" s="145"/>
      <c r="V163" s="145"/>
      <c r="W163" s="145"/>
      <c r="X163" s="146"/>
      <c r="Y163" s="145"/>
      <c r="Z163" s="145"/>
      <c r="AA163" s="145"/>
    </row>
    <row r="164" spans="1:27" ht="11.25" customHeight="1" x14ac:dyDescent="0.25">
      <c r="A164" s="145"/>
      <c r="B164" s="146"/>
      <c r="C164" s="147"/>
      <c r="D164" s="148"/>
      <c r="E164" s="145"/>
      <c r="F164" s="148"/>
      <c r="G164" s="145"/>
      <c r="H164" s="145"/>
      <c r="I164" s="267"/>
      <c r="J164" s="145"/>
      <c r="K164" s="147"/>
      <c r="L164" s="147"/>
      <c r="M164" s="147"/>
      <c r="N164" s="147"/>
      <c r="O164" s="147"/>
      <c r="P164" s="147"/>
      <c r="Q164" s="145"/>
      <c r="R164" s="145"/>
      <c r="S164" s="145"/>
      <c r="T164" s="145"/>
      <c r="U164" s="145"/>
      <c r="V164" s="145"/>
      <c r="W164" s="145"/>
      <c r="X164" s="146"/>
      <c r="Y164" s="145"/>
      <c r="Z164" s="145"/>
      <c r="AA164" s="145"/>
    </row>
    <row r="165" spans="1:27" ht="11.25" customHeight="1" x14ac:dyDescent="0.25">
      <c r="A165" s="145"/>
      <c r="B165" s="146"/>
      <c r="C165" s="147"/>
      <c r="D165" s="148"/>
      <c r="E165" s="145"/>
      <c r="F165" s="148"/>
      <c r="G165" s="145"/>
      <c r="H165" s="145"/>
      <c r="I165" s="267"/>
      <c r="J165" s="145"/>
      <c r="K165" s="147"/>
      <c r="L165" s="147"/>
      <c r="M165" s="147"/>
      <c r="N165" s="147"/>
      <c r="O165" s="147"/>
      <c r="P165" s="147"/>
      <c r="Q165" s="145"/>
      <c r="R165" s="145"/>
      <c r="S165" s="145"/>
      <c r="T165" s="145"/>
      <c r="U165" s="145"/>
      <c r="V165" s="145"/>
      <c r="W165" s="145"/>
      <c r="X165" s="146"/>
      <c r="Y165" s="145"/>
      <c r="Z165" s="145"/>
      <c r="AA165" s="145"/>
    </row>
    <row r="166" spans="1:27" ht="11.25" customHeight="1" x14ac:dyDescent="0.25">
      <c r="A166" s="145"/>
      <c r="B166" s="146"/>
      <c r="C166" s="147"/>
      <c r="D166" s="148"/>
      <c r="E166" s="145"/>
      <c r="F166" s="148"/>
      <c r="G166" s="145"/>
      <c r="H166" s="145"/>
      <c r="I166" s="267"/>
      <c r="J166" s="145"/>
      <c r="K166" s="147"/>
      <c r="L166" s="147"/>
      <c r="M166" s="147"/>
      <c r="N166" s="147"/>
      <c r="O166" s="147"/>
      <c r="P166" s="147"/>
      <c r="Q166" s="145"/>
      <c r="R166" s="145"/>
      <c r="S166" s="145"/>
      <c r="T166" s="145"/>
      <c r="U166" s="145"/>
      <c r="V166" s="145"/>
      <c r="W166" s="145"/>
      <c r="X166" s="146"/>
      <c r="Y166" s="145"/>
      <c r="Z166" s="145"/>
      <c r="AA166" s="145"/>
    </row>
    <row r="167" spans="1:27" ht="11.25" customHeight="1" x14ac:dyDescent="0.25">
      <c r="A167" s="145"/>
      <c r="B167" s="146"/>
      <c r="C167" s="147"/>
      <c r="D167" s="148"/>
      <c r="E167" s="145"/>
      <c r="F167" s="148"/>
      <c r="G167" s="145"/>
      <c r="H167" s="145"/>
      <c r="I167" s="267"/>
      <c r="J167" s="145"/>
      <c r="K167" s="147"/>
      <c r="L167" s="147"/>
      <c r="M167" s="147"/>
      <c r="N167" s="147"/>
      <c r="O167" s="147"/>
      <c r="P167" s="147"/>
      <c r="Q167" s="145"/>
      <c r="R167" s="145"/>
      <c r="S167" s="145"/>
      <c r="T167" s="145"/>
      <c r="U167" s="145"/>
      <c r="V167" s="145"/>
      <c r="W167" s="145"/>
      <c r="X167" s="146"/>
      <c r="Y167" s="145"/>
      <c r="Z167" s="145"/>
      <c r="AA167" s="145"/>
    </row>
    <row r="168" spans="1:27" ht="11.25" customHeight="1" x14ac:dyDescent="0.25">
      <c r="A168" s="145"/>
      <c r="B168" s="146"/>
      <c r="C168" s="147"/>
      <c r="D168" s="148"/>
      <c r="E168" s="145"/>
      <c r="F168" s="148"/>
      <c r="G168" s="145"/>
      <c r="H168" s="145"/>
      <c r="I168" s="267"/>
      <c r="J168" s="145"/>
      <c r="K168" s="147"/>
      <c r="L168" s="147"/>
      <c r="M168" s="147"/>
      <c r="N168" s="147"/>
      <c r="O168" s="147"/>
      <c r="P168" s="147"/>
      <c r="Q168" s="145"/>
      <c r="R168" s="145"/>
      <c r="S168" s="145"/>
      <c r="T168" s="145"/>
      <c r="U168" s="145"/>
      <c r="V168" s="145"/>
      <c r="W168" s="145"/>
      <c r="X168" s="146"/>
      <c r="Y168" s="145"/>
      <c r="Z168" s="145"/>
      <c r="AA168" s="145"/>
    </row>
    <row r="169" spans="1:27" ht="11.25" customHeight="1" x14ac:dyDescent="0.25">
      <c r="A169" s="145"/>
      <c r="B169" s="146"/>
      <c r="C169" s="147"/>
      <c r="D169" s="148"/>
      <c r="E169" s="145"/>
      <c r="F169" s="148"/>
      <c r="G169" s="145"/>
      <c r="H169" s="145"/>
      <c r="I169" s="267"/>
      <c r="J169" s="145"/>
      <c r="K169" s="147"/>
      <c r="L169" s="147"/>
      <c r="M169" s="147"/>
      <c r="N169" s="147"/>
      <c r="O169" s="147"/>
      <c r="P169" s="147"/>
      <c r="Q169" s="145"/>
      <c r="R169" s="145"/>
      <c r="S169" s="145"/>
      <c r="T169" s="145"/>
      <c r="U169" s="145"/>
      <c r="V169" s="145"/>
      <c r="W169" s="145"/>
      <c r="X169" s="146"/>
      <c r="Y169" s="145"/>
      <c r="Z169" s="145"/>
      <c r="AA169" s="145"/>
    </row>
    <row r="170" spans="1:27" ht="11.25" customHeight="1" x14ac:dyDescent="0.25">
      <c r="A170" s="145"/>
      <c r="B170" s="146"/>
      <c r="C170" s="147"/>
      <c r="D170" s="148"/>
      <c r="E170" s="145"/>
      <c r="F170" s="148"/>
      <c r="G170" s="145"/>
      <c r="H170" s="145"/>
      <c r="I170" s="267"/>
      <c r="J170" s="145"/>
      <c r="K170" s="147"/>
      <c r="L170" s="147"/>
      <c r="M170" s="147"/>
      <c r="N170" s="147"/>
      <c r="O170" s="147"/>
      <c r="P170" s="147"/>
      <c r="Q170" s="145"/>
      <c r="R170" s="145"/>
      <c r="S170" s="145"/>
      <c r="T170" s="145"/>
      <c r="U170" s="145"/>
      <c r="V170" s="145"/>
      <c r="W170" s="145"/>
      <c r="X170" s="146"/>
      <c r="Y170" s="145"/>
      <c r="Z170" s="145"/>
      <c r="AA170" s="145"/>
    </row>
    <row r="171" spans="1:27" ht="11.25" customHeight="1" x14ac:dyDescent="0.25">
      <c r="A171" s="145"/>
      <c r="B171" s="146"/>
      <c r="C171" s="147"/>
      <c r="D171" s="148"/>
      <c r="E171" s="145"/>
      <c r="F171" s="148"/>
      <c r="G171" s="145"/>
      <c r="H171" s="145"/>
      <c r="I171" s="267"/>
      <c r="J171" s="145"/>
      <c r="K171" s="147"/>
      <c r="L171" s="147"/>
      <c r="M171" s="147"/>
      <c r="N171" s="147"/>
      <c r="O171" s="147"/>
      <c r="P171" s="147"/>
      <c r="Q171" s="145"/>
      <c r="R171" s="145"/>
      <c r="S171" s="145"/>
      <c r="T171" s="145"/>
      <c r="U171" s="145"/>
      <c r="V171" s="145"/>
      <c r="W171" s="145"/>
      <c r="X171" s="146"/>
      <c r="Y171" s="145"/>
      <c r="Z171" s="145"/>
      <c r="AA171" s="145"/>
    </row>
    <row r="172" spans="1:27" ht="11.25" customHeight="1" x14ac:dyDescent="0.25">
      <c r="A172" s="145"/>
      <c r="B172" s="146"/>
      <c r="C172" s="147"/>
      <c r="D172" s="148"/>
      <c r="E172" s="145"/>
      <c r="F172" s="148"/>
      <c r="G172" s="145"/>
      <c r="H172" s="145"/>
      <c r="I172" s="267"/>
      <c r="J172" s="145"/>
      <c r="K172" s="147"/>
      <c r="L172" s="147"/>
      <c r="M172" s="147"/>
      <c r="N172" s="147"/>
      <c r="O172" s="147"/>
      <c r="P172" s="147"/>
      <c r="Q172" s="145"/>
      <c r="R172" s="145"/>
      <c r="S172" s="145"/>
      <c r="T172" s="145"/>
      <c r="U172" s="145"/>
      <c r="V172" s="145"/>
      <c r="W172" s="145"/>
      <c r="X172" s="146"/>
      <c r="Y172" s="145"/>
      <c r="Z172" s="145"/>
      <c r="AA172" s="145"/>
    </row>
    <row r="173" spans="1:27" ht="11.25" customHeight="1" x14ac:dyDescent="0.25">
      <c r="A173" s="145"/>
      <c r="B173" s="146"/>
      <c r="C173" s="147"/>
      <c r="D173" s="148"/>
      <c r="E173" s="145"/>
      <c r="F173" s="148"/>
      <c r="G173" s="145"/>
      <c r="H173" s="145"/>
      <c r="I173" s="267"/>
      <c r="J173" s="145"/>
      <c r="K173" s="147"/>
      <c r="L173" s="147"/>
      <c r="M173" s="147"/>
      <c r="N173" s="147"/>
      <c r="O173" s="147"/>
      <c r="P173" s="147"/>
      <c r="Q173" s="145"/>
      <c r="R173" s="145"/>
      <c r="S173" s="145"/>
      <c r="T173" s="145"/>
      <c r="U173" s="145"/>
      <c r="V173" s="145"/>
      <c r="W173" s="145"/>
      <c r="X173" s="146"/>
      <c r="Y173" s="145"/>
      <c r="Z173" s="145"/>
      <c r="AA173" s="145"/>
    </row>
    <row r="174" spans="1:27" ht="11.25" customHeight="1" x14ac:dyDescent="0.25">
      <c r="A174" s="145"/>
      <c r="B174" s="146"/>
      <c r="C174" s="147"/>
      <c r="D174" s="148"/>
      <c r="E174" s="145"/>
      <c r="F174" s="148"/>
      <c r="G174" s="145"/>
      <c r="H174" s="145"/>
      <c r="I174" s="267"/>
      <c r="J174" s="145"/>
      <c r="K174" s="147"/>
      <c r="L174" s="147"/>
      <c r="M174" s="147"/>
      <c r="N174" s="147"/>
      <c r="O174" s="147"/>
      <c r="P174" s="147"/>
      <c r="Q174" s="145"/>
      <c r="R174" s="145"/>
      <c r="S174" s="145"/>
      <c r="T174" s="145"/>
      <c r="U174" s="145"/>
      <c r="V174" s="145"/>
      <c r="W174" s="145"/>
      <c r="X174" s="146"/>
      <c r="Y174" s="145"/>
      <c r="Z174" s="145"/>
      <c r="AA174" s="145"/>
    </row>
    <row r="175" spans="1:27" ht="11.25" customHeight="1" x14ac:dyDescent="0.25">
      <c r="A175" s="145"/>
      <c r="B175" s="146"/>
      <c r="C175" s="147"/>
      <c r="D175" s="148"/>
      <c r="E175" s="145"/>
      <c r="F175" s="148"/>
      <c r="G175" s="145"/>
      <c r="H175" s="145"/>
      <c r="I175" s="267"/>
      <c r="J175" s="145"/>
      <c r="K175" s="147"/>
      <c r="L175" s="147"/>
      <c r="M175" s="147"/>
      <c r="N175" s="147"/>
      <c r="O175" s="147"/>
      <c r="P175" s="147"/>
      <c r="Q175" s="145"/>
      <c r="R175" s="145"/>
      <c r="S175" s="145"/>
      <c r="T175" s="145"/>
      <c r="U175" s="145"/>
      <c r="V175" s="145"/>
      <c r="W175" s="145"/>
      <c r="X175" s="146"/>
      <c r="Y175" s="145"/>
      <c r="Z175" s="145"/>
      <c r="AA175" s="145"/>
    </row>
    <row r="176" spans="1:27" ht="11.25" customHeight="1" x14ac:dyDescent="0.25">
      <c r="A176" s="145"/>
      <c r="B176" s="146"/>
      <c r="C176" s="147"/>
      <c r="D176" s="148"/>
      <c r="E176" s="145"/>
      <c r="F176" s="148"/>
      <c r="G176" s="145"/>
      <c r="H176" s="145"/>
      <c r="I176" s="267"/>
      <c r="J176" s="145"/>
      <c r="K176" s="147"/>
      <c r="L176" s="147"/>
      <c r="M176" s="147"/>
      <c r="N176" s="147"/>
      <c r="O176" s="147"/>
      <c r="P176" s="147"/>
      <c r="Q176" s="145"/>
      <c r="R176" s="145"/>
      <c r="S176" s="145"/>
      <c r="T176" s="145"/>
      <c r="U176" s="145"/>
      <c r="V176" s="145"/>
      <c r="W176" s="145"/>
      <c r="X176" s="146"/>
      <c r="Y176" s="145"/>
      <c r="Z176" s="145"/>
      <c r="AA176" s="145"/>
    </row>
    <row r="177" spans="1:27" ht="11.25" customHeight="1" x14ac:dyDescent="0.25">
      <c r="A177" s="145"/>
      <c r="B177" s="146"/>
      <c r="C177" s="147"/>
      <c r="D177" s="148"/>
      <c r="E177" s="145"/>
      <c r="F177" s="148"/>
      <c r="G177" s="145"/>
      <c r="H177" s="145"/>
      <c r="I177" s="267"/>
      <c r="J177" s="145"/>
      <c r="K177" s="147"/>
      <c r="L177" s="147"/>
      <c r="M177" s="147"/>
      <c r="N177" s="147"/>
      <c r="O177" s="147"/>
      <c r="P177" s="147"/>
      <c r="Q177" s="145"/>
      <c r="R177" s="145"/>
      <c r="S177" s="145"/>
      <c r="T177" s="145"/>
      <c r="U177" s="145"/>
      <c r="V177" s="145"/>
      <c r="W177" s="145"/>
      <c r="X177" s="146"/>
      <c r="Y177" s="145"/>
      <c r="Z177" s="145"/>
      <c r="AA177" s="145"/>
    </row>
    <row r="178" spans="1:27" ht="11.25" customHeight="1" x14ac:dyDescent="0.25">
      <c r="A178" s="145"/>
      <c r="B178" s="146"/>
      <c r="C178" s="147"/>
      <c r="D178" s="148"/>
      <c r="E178" s="145"/>
      <c r="F178" s="148"/>
      <c r="G178" s="145"/>
      <c r="H178" s="145"/>
      <c r="I178" s="267"/>
      <c r="J178" s="145"/>
      <c r="K178" s="147"/>
      <c r="L178" s="147"/>
      <c r="M178" s="147"/>
      <c r="N178" s="147"/>
      <c r="O178" s="147"/>
      <c r="P178" s="147"/>
      <c r="Q178" s="145"/>
      <c r="R178" s="145"/>
      <c r="S178" s="145"/>
      <c r="T178" s="145"/>
      <c r="U178" s="145"/>
      <c r="V178" s="145"/>
      <c r="W178" s="145"/>
      <c r="X178" s="146"/>
      <c r="Y178" s="145"/>
      <c r="Z178" s="145"/>
      <c r="AA178" s="145"/>
    </row>
    <row r="179" spans="1:27" ht="11.25" customHeight="1" x14ac:dyDescent="0.25">
      <c r="A179" s="145"/>
      <c r="B179" s="146"/>
      <c r="C179" s="147"/>
      <c r="D179" s="148"/>
      <c r="E179" s="145"/>
      <c r="F179" s="148"/>
      <c r="G179" s="145"/>
      <c r="H179" s="145"/>
      <c r="I179" s="267"/>
      <c r="J179" s="145"/>
      <c r="K179" s="147"/>
      <c r="L179" s="147"/>
      <c r="M179" s="147"/>
      <c r="N179" s="147"/>
      <c r="O179" s="147"/>
      <c r="P179" s="147"/>
      <c r="Q179" s="145"/>
      <c r="R179" s="145"/>
      <c r="S179" s="145"/>
      <c r="T179" s="145"/>
      <c r="U179" s="145"/>
      <c r="V179" s="145"/>
      <c r="W179" s="145"/>
      <c r="X179" s="146"/>
      <c r="Y179" s="145"/>
      <c r="Z179" s="145"/>
      <c r="AA179" s="145"/>
    </row>
    <row r="180" spans="1:27" ht="11.25" customHeight="1" x14ac:dyDescent="0.25">
      <c r="A180" s="145"/>
      <c r="B180" s="146"/>
      <c r="C180" s="147"/>
      <c r="D180" s="148"/>
      <c r="E180" s="145"/>
      <c r="F180" s="148"/>
      <c r="G180" s="145"/>
      <c r="H180" s="145"/>
      <c r="I180" s="267"/>
      <c r="J180" s="145"/>
      <c r="K180" s="147"/>
      <c r="L180" s="147"/>
      <c r="M180" s="147"/>
      <c r="N180" s="147"/>
      <c r="O180" s="147"/>
      <c r="P180" s="147"/>
      <c r="Q180" s="145"/>
      <c r="R180" s="145"/>
      <c r="S180" s="145"/>
      <c r="T180" s="145"/>
      <c r="U180" s="145"/>
      <c r="V180" s="145"/>
      <c r="W180" s="145"/>
      <c r="X180" s="146"/>
      <c r="Y180" s="145"/>
      <c r="Z180" s="145"/>
      <c r="AA180" s="145"/>
    </row>
    <row r="181" spans="1:27" ht="11.25" customHeight="1" x14ac:dyDescent="0.25">
      <c r="A181" s="145"/>
      <c r="B181" s="146"/>
      <c r="C181" s="147"/>
      <c r="D181" s="148"/>
      <c r="E181" s="145"/>
      <c r="F181" s="148"/>
      <c r="G181" s="145"/>
      <c r="H181" s="145"/>
      <c r="I181" s="267"/>
      <c r="J181" s="145"/>
      <c r="K181" s="147"/>
      <c r="L181" s="147"/>
      <c r="M181" s="147"/>
      <c r="N181" s="147"/>
      <c r="O181" s="147"/>
      <c r="P181" s="147"/>
      <c r="Q181" s="145"/>
      <c r="R181" s="145"/>
      <c r="S181" s="145"/>
      <c r="T181" s="145"/>
      <c r="U181" s="145"/>
      <c r="V181" s="145"/>
      <c r="W181" s="145"/>
      <c r="X181" s="146"/>
      <c r="Y181" s="145"/>
      <c r="Z181" s="145"/>
      <c r="AA181" s="145"/>
    </row>
    <row r="182" spans="1:27" ht="11.25" customHeight="1" x14ac:dyDescent="0.25">
      <c r="A182" s="145"/>
      <c r="B182" s="146"/>
      <c r="C182" s="147"/>
      <c r="D182" s="148"/>
      <c r="E182" s="145"/>
      <c r="F182" s="148"/>
      <c r="G182" s="145"/>
      <c r="H182" s="145"/>
      <c r="I182" s="267"/>
      <c r="J182" s="145"/>
      <c r="K182" s="147"/>
      <c r="L182" s="147"/>
      <c r="M182" s="147"/>
      <c r="N182" s="147"/>
      <c r="O182" s="147"/>
      <c r="P182" s="147"/>
      <c r="Q182" s="145"/>
      <c r="R182" s="145"/>
      <c r="S182" s="145"/>
      <c r="T182" s="145"/>
      <c r="U182" s="145"/>
      <c r="V182" s="145"/>
      <c r="W182" s="145"/>
      <c r="X182" s="146"/>
      <c r="Y182" s="145"/>
      <c r="Z182" s="145"/>
      <c r="AA182" s="145"/>
    </row>
    <row r="183" spans="1:27" ht="11.25" customHeight="1" x14ac:dyDescent="0.25">
      <c r="A183" s="145"/>
      <c r="B183" s="146"/>
      <c r="C183" s="147"/>
      <c r="D183" s="148"/>
      <c r="E183" s="145"/>
      <c r="F183" s="148"/>
      <c r="G183" s="145"/>
      <c r="H183" s="145"/>
      <c r="I183" s="267"/>
      <c r="J183" s="145"/>
      <c r="K183" s="147"/>
      <c r="L183" s="147"/>
      <c r="M183" s="147"/>
      <c r="N183" s="147"/>
      <c r="O183" s="147"/>
      <c r="P183" s="147"/>
      <c r="Q183" s="145"/>
      <c r="R183" s="145"/>
      <c r="S183" s="145"/>
      <c r="T183" s="145"/>
      <c r="U183" s="145"/>
      <c r="V183" s="145"/>
      <c r="W183" s="145"/>
      <c r="X183" s="146"/>
      <c r="Y183" s="145"/>
      <c r="Z183" s="145"/>
      <c r="AA183" s="145"/>
    </row>
    <row r="184" spans="1:27" ht="11.25" customHeight="1" x14ac:dyDescent="0.25">
      <c r="A184" s="145"/>
      <c r="B184" s="146"/>
      <c r="C184" s="147"/>
      <c r="D184" s="148"/>
      <c r="E184" s="145"/>
      <c r="F184" s="148"/>
      <c r="G184" s="145"/>
      <c r="H184" s="145"/>
      <c r="I184" s="267"/>
      <c r="J184" s="145"/>
      <c r="K184" s="147"/>
      <c r="L184" s="147"/>
      <c r="M184" s="147"/>
      <c r="N184" s="147"/>
      <c r="O184" s="147"/>
      <c r="P184" s="147"/>
      <c r="Q184" s="145"/>
      <c r="R184" s="145"/>
      <c r="S184" s="145"/>
      <c r="T184" s="145"/>
      <c r="U184" s="145"/>
      <c r="V184" s="145"/>
      <c r="W184" s="145"/>
      <c r="X184" s="146"/>
      <c r="Y184" s="145"/>
      <c r="Z184" s="145"/>
      <c r="AA184" s="145"/>
    </row>
    <row r="185" spans="1:27" ht="11.25" customHeight="1" x14ac:dyDescent="0.25">
      <c r="A185" s="145"/>
      <c r="B185" s="146"/>
      <c r="C185" s="147"/>
      <c r="D185" s="148"/>
      <c r="E185" s="145"/>
      <c r="F185" s="148"/>
      <c r="G185" s="145"/>
      <c r="H185" s="145"/>
      <c r="I185" s="267"/>
      <c r="J185" s="145"/>
      <c r="K185" s="147"/>
      <c r="L185" s="147"/>
      <c r="M185" s="147"/>
      <c r="N185" s="147"/>
      <c r="O185" s="147"/>
      <c r="P185" s="147"/>
      <c r="Q185" s="145"/>
      <c r="R185" s="145"/>
      <c r="S185" s="145"/>
      <c r="T185" s="145"/>
      <c r="U185" s="145"/>
      <c r="V185" s="145"/>
      <c r="W185" s="145"/>
      <c r="X185" s="146"/>
      <c r="Y185" s="145"/>
      <c r="Z185" s="145"/>
      <c r="AA185" s="145"/>
    </row>
    <row r="186" spans="1:27" ht="11.25" customHeight="1" x14ac:dyDescent="0.25">
      <c r="A186" s="145"/>
      <c r="B186" s="146"/>
      <c r="C186" s="147"/>
      <c r="D186" s="148"/>
      <c r="E186" s="145"/>
      <c r="F186" s="148"/>
      <c r="G186" s="145"/>
      <c r="H186" s="145"/>
      <c r="I186" s="267"/>
      <c r="J186" s="145"/>
      <c r="K186" s="147"/>
      <c r="L186" s="147"/>
      <c r="M186" s="147"/>
      <c r="N186" s="147"/>
      <c r="O186" s="147"/>
      <c r="P186" s="147"/>
      <c r="Q186" s="145"/>
      <c r="R186" s="145"/>
      <c r="S186" s="145"/>
      <c r="T186" s="145"/>
      <c r="U186" s="145"/>
      <c r="V186" s="145"/>
      <c r="W186" s="145"/>
      <c r="X186" s="146"/>
      <c r="Y186" s="145"/>
      <c r="Z186" s="145"/>
      <c r="AA186" s="145"/>
    </row>
    <row r="187" spans="1:27" ht="11.25" customHeight="1" x14ac:dyDescent="0.25">
      <c r="A187" s="145"/>
      <c r="B187" s="146"/>
      <c r="C187" s="147"/>
      <c r="D187" s="148"/>
      <c r="E187" s="145"/>
      <c r="F187" s="148"/>
      <c r="G187" s="145"/>
      <c r="H187" s="145"/>
      <c r="I187" s="267"/>
      <c r="J187" s="145"/>
      <c r="K187" s="147"/>
      <c r="L187" s="147"/>
      <c r="M187" s="147"/>
      <c r="N187" s="147"/>
      <c r="O187" s="147"/>
      <c r="P187" s="147"/>
      <c r="Q187" s="145"/>
      <c r="R187" s="145"/>
      <c r="S187" s="145"/>
      <c r="T187" s="145"/>
      <c r="U187" s="145"/>
      <c r="V187" s="145"/>
      <c r="W187" s="145"/>
      <c r="X187" s="146"/>
      <c r="Y187" s="145"/>
      <c r="Z187" s="145"/>
      <c r="AA187" s="145"/>
    </row>
    <row r="188" spans="1:27" ht="11.25" customHeight="1" x14ac:dyDescent="0.25">
      <c r="A188" s="145"/>
      <c r="B188" s="146"/>
      <c r="C188" s="147"/>
      <c r="D188" s="148"/>
      <c r="E188" s="145"/>
      <c r="F188" s="148"/>
      <c r="G188" s="145"/>
      <c r="H188" s="145"/>
      <c r="I188" s="267"/>
      <c r="J188" s="145"/>
      <c r="K188" s="147"/>
      <c r="L188" s="147"/>
      <c r="M188" s="147"/>
      <c r="N188" s="147"/>
      <c r="O188" s="147"/>
      <c r="P188" s="147"/>
      <c r="Q188" s="145"/>
      <c r="R188" s="145"/>
      <c r="S188" s="145"/>
      <c r="T188" s="145"/>
      <c r="U188" s="145"/>
      <c r="V188" s="145"/>
      <c r="W188" s="145"/>
      <c r="X188" s="146"/>
      <c r="Y188" s="145"/>
      <c r="Z188" s="145"/>
      <c r="AA188" s="145"/>
    </row>
    <row r="189" spans="1:27" ht="11.25" customHeight="1" x14ac:dyDescent="0.25">
      <c r="A189" s="145"/>
      <c r="B189" s="146"/>
      <c r="C189" s="147"/>
      <c r="D189" s="148"/>
      <c r="E189" s="145"/>
      <c r="F189" s="148"/>
      <c r="G189" s="145"/>
      <c r="H189" s="145"/>
      <c r="I189" s="267"/>
      <c r="J189" s="145"/>
      <c r="K189" s="147"/>
      <c r="L189" s="147"/>
      <c r="M189" s="147"/>
      <c r="N189" s="147"/>
      <c r="O189" s="147"/>
      <c r="P189" s="147"/>
      <c r="Q189" s="145"/>
      <c r="R189" s="145"/>
      <c r="S189" s="145"/>
      <c r="T189" s="145"/>
      <c r="U189" s="145"/>
      <c r="V189" s="145"/>
      <c r="W189" s="145"/>
      <c r="X189" s="146"/>
      <c r="Y189" s="145"/>
      <c r="Z189" s="145"/>
      <c r="AA189" s="145"/>
    </row>
    <row r="190" spans="1:27" ht="11.25" customHeight="1" x14ac:dyDescent="0.25">
      <c r="A190" s="145"/>
      <c r="B190" s="146"/>
      <c r="C190" s="147"/>
      <c r="D190" s="148"/>
      <c r="E190" s="145"/>
      <c r="F190" s="148"/>
      <c r="G190" s="145"/>
      <c r="H190" s="145"/>
      <c r="I190" s="267"/>
      <c r="J190" s="145"/>
      <c r="K190" s="147"/>
      <c r="L190" s="147"/>
      <c r="M190" s="147"/>
      <c r="N190" s="147"/>
      <c r="O190" s="147"/>
      <c r="P190" s="147"/>
      <c r="Q190" s="145"/>
      <c r="R190" s="145"/>
      <c r="S190" s="145"/>
      <c r="T190" s="145"/>
      <c r="U190" s="145"/>
      <c r="V190" s="145"/>
      <c r="W190" s="145"/>
      <c r="X190" s="146"/>
      <c r="Y190" s="145"/>
      <c r="Z190" s="145"/>
      <c r="AA190" s="145"/>
    </row>
    <row r="191" spans="1:27" ht="11.25" customHeight="1" x14ac:dyDescent="0.25">
      <c r="A191" s="145"/>
      <c r="B191" s="146"/>
      <c r="C191" s="147"/>
      <c r="D191" s="148"/>
      <c r="E191" s="145"/>
      <c r="F191" s="148"/>
      <c r="G191" s="145"/>
      <c r="H191" s="145"/>
      <c r="I191" s="267"/>
      <c r="J191" s="145"/>
      <c r="K191" s="147"/>
      <c r="L191" s="147"/>
      <c r="M191" s="147"/>
      <c r="N191" s="147"/>
      <c r="O191" s="147"/>
      <c r="P191" s="147"/>
      <c r="Q191" s="145"/>
      <c r="R191" s="145"/>
      <c r="S191" s="145"/>
      <c r="T191" s="145"/>
      <c r="U191" s="145"/>
      <c r="V191" s="145"/>
      <c r="W191" s="145"/>
      <c r="X191" s="146"/>
      <c r="Y191" s="145"/>
      <c r="Z191" s="145"/>
      <c r="AA191" s="145"/>
    </row>
    <row r="192" spans="1:27" ht="15.75" customHeight="1" x14ac:dyDescent="0.25">
      <c r="I192" s="322"/>
      <c r="K192" s="200"/>
      <c r="L192" s="200"/>
      <c r="M192" s="200"/>
      <c r="N192" s="200"/>
      <c r="O192" s="200"/>
      <c r="P192" s="200"/>
      <c r="X192" s="377"/>
    </row>
    <row r="193" spans="9:24" ht="15.75" customHeight="1" x14ac:dyDescent="0.25">
      <c r="I193" s="322"/>
      <c r="K193" s="200"/>
      <c r="L193" s="200"/>
      <c r="M193" s="200"/>
      <c r="N193" s="200"/>
      <c r="O193" s="200"/>
      <c r="P193" s="200"/>
      <c r="X193" s="377"/>
    </row>
    <row r="194" spans="9:24" ht="15.75" customHeight="1" x14ac:dyDescent="0.25">
      <c r="I194" s="322"/>
      <c r="K194" s="200"/>
      <c r="L194" s="200"/>
      <c r="M194" s="200"/>
      <c r="N194" s="200"/>
      <c r="O194" s="200"/>
      <c r="P194" s="200"/>
      <c r="X194" s="377"/>
    </row>
    <row r="195" spans="9:24" ht="15.75" customHeight="1" x14ac:dyDescent="0.25">
      <c r="I195" s="322"/>
      <c r="K195" s="200"/>
      <c r="L195" s="200"/>
      <c r="M195" s="200"/>
      <c r="N195" s="200"/>
      <c r="O195" s="200"/>
      <c r="P195" s="200"/>
      <c r="X195" s="377"/>
    </row>
    <row r="196" spans="9:24" ht="15.75" customHeight="1" x14ac:dyDescent="0.25">
      <c r="I196" s="322"/>
      <c r="K196" s="200"/>
      <c r="L196" s="200"/>
      <c r="M196" s="200"/>
      <c r="N196" s="200"/>
      <c r="O196" s="200"/>
      <c r="P196" s="200"/>
      <c r="X196" s="377"/>
    </row>
    <row r="197" spans="9:24" ht="15.75" customHeight="1" x14ac:dyDescent="0.25">
      <c r="I197" s="322"/>
      <c r="K197" s="200"/>
      <c r="L197" s="200"/>
      <c r="M197" s="200"/>
      <c r="N197" s="200"/>
      <c r="O197" s="200"/>
      <c r="P197" s="200"/>
      <c r="X197" s="377"/>
    </row>
    <row r="198" spans="9:24" ht="15.75" customHeight="1" x14ac:dyDescent="0.25">
      <c r="I198" s="322"/>
      <c r="K198" s="200"/>
      <c r="L198" s="200"/>
      <c r="M198" s="200"/>
      <c r="N198" s="200"/>
      <c r="O198" s="200"/>
      <c r="P198" s="200"/>
      <c r="X198" s="377"/>
    </row>
    <row r="199" spans="9:24" ht="15.75" customHeight="1" x14ac:dyDescent="0.25">
      <c r="I199" s="322"/>
      <c r="K199" s="200"/>
      <c r="L199" s="200"/>
      <c r="M199" s="200"/>
      <c r="N199" s="200"/>
      <c r="O199" s="200"/>
      <c r="P199" s="200"/>
      <c r="X199" s="377"/>
    </row>
    <row r="200" spans="9:24" ht="15.75" customHeight="1" x14ac:dyDescent="0.25">
      <c r="I200" s="322"/>
      <c r="K200" s="200"/>
      <c r="L200" s="200"/>
      <c r="M200" s="200"/>
      <c r="N200" s="200"/>
      <c r="O200" s="200"/>
      <c r="P200" s="200"/>
      <c r="X200" s="377"/>
    </row>
    <row r="201" spans="9:24" ht="15.75" customHeight="1" x14ac:dyDescent="0.25">
      <c r="I201" s="322"/>
      <c r="K201" s="200"/>
      <c r="L201" s="200"/>
      <c r="M201" s="200"/>
      <c r="N201" s="200"/>
      <c r="O201" s="200"/>
      <c r="P201" s="200"/>
      <c r="X201" s="377"/>
    </row>
    <row r="202" spans="9:24" ht="15.75" customHeight="1" x14ac:dyDescent="0.25">
      <c r="I202" s="322"/>
      <c r="K202" s="200"/>
      <c r="L202" s="200"/>
      <c r="M202" s="200"/>
      <c r="N202" s="200"/>
      <c r="O202" s="200"/>
      <c r="P202" s="200"/>
      <c r="X202" s="377"/>
    </row>
    <row r="203" spans="9:24" ht="15.75" customHeight="1" x14ac:dyDescent="0.25">
      <c r="I203" s="322"/>
      <c r="K203" s="200"/>
      <c r="L203" s="200"/>
      <c r="M203" s="200"/>
      <c r="N203" s="200"/>
      <c r="O203" s="200"/>
      <c r="P203" s="200"/>
      <c r="X203" s="377"/>
    </row>
    <row r="204" spans="9:24" ht="15.75" customHeight="1" x14ac:dyDescent="0.25">
      <c r="I204" s="322"/>
      <c r="K204" s="200"/>
      <c r="L204" s="200"/>
      <c r="M204" s="200"/>
      <c r="N204" s="200"/>
      <c r="O204" s="200"/>
      <c r="P204" s="200"/>
      <c r="X204" s="377"/>
    </row>
    <row r="205" spans="9:24" ht="15.75" customHeight="1" x14ac:dyDescent="0.25">
      <c r="I205" s="322"/>
      <c r="K205" s="200"/>
      <c r="L205" s="200"/>
      <c r="M205" s="200"/>
      <c r="N205" s="200"/>
      <c r="O205" s="200"/>
      <c r="P205" s="200"/>
      <c r="X205" s="377"/>
    </row>
    <row r="206" spans="9:24" ht="15.75" customHeight="1" x14ac:dyDescent="0.25">
      <c r="I206" s="322"/>
      <c r="K206" s="200"/>
      <c r="L206" s="200"/>
      <c r="M206" s="200"/>
      <c r="N206" s="200"/>
      <c r="O206" s="200"/>
      <c r="P206" s="200"/>
      <c r="X206" s="377"/>
    </row>
    <row r="207" spans="9:24" ht="15.75" customHeight="1" x14ac:dyDescent="0.25">
      <c r="I207" s="322"/>
      <c r="K207" s="200"/>
      <c r="L207" s="200"/>
      <c r="M207" s="200"/>
      <c r="N207" s="200"/>
      <c r="O207" s="200"/>
      <c r="P207" s="200"/>
      <c r="X207" s="377"/>
    </row>
    <row r="208" spans="9:24" ht="15.75" customHeight="1" x14ac:dyDescent="0.25">
      <c r="I208" s="322"/>
      <c r="K208" s="200"/>
      <c r="L208" s="200"/>
      <c r="M208" s="200"/>
      <c r="N208" s="200"/>
      <c r="O208" s="200"/>
      <c r="P208" s="200"/>
      <c r="X208" s="377"/>
    </row>
    <row r="209" spans="9:24" ht="15.75" customHeight="1" x14ac:dyDescent="0.25">
      <c r="I209" s="322"/>
      <c r="K209" s="200"/>
      <c r="L209" s="200"/>
      <c r="M209" s="200"/>
      <c r="N209" s="200"/>
      <c r="O209" s="200"/>
      <c r="P209" s="200"/>
      <c r="X209" s="377"/>
    </row>
    <row r="210" spans="9:24" ht="15.75" customHeight="1" x14ac:dyDescent="0.25">
      <c r="I210" s="322"/>
      <c r="K210" s="200"/>
      <c r="L210" s="200"/>
      <c r="M210" s="200"/>
      <c r="N210" s="200"/>
      <c r="O210" s="200"/>
      <c r="P210" s="200"/>
      <c r="X210" s="377"/>
    </row>
    <row r="211" spans="9:24" ht="15.75" customHeight="1" x14ac:dyDescent="0.25">
      <c r="I211" s="322"/>
      <c r="X211" s="377"/>
    </row>
    <row r="212" spans="9:24" ht="15.75" customHeight="1" x14ac:dyDescent="0.25">
      <c r="I212" s="322"/>
      <c r="X212" s="377"/>
    </row>
    <row r="213" spans="9:24" ht="15.75" customHeight="1" x14ac:dyDescent="0.25">
      <c r="I213" s="322"/>
      <c r="X213" s="377"/>
    </row>
    <row r="214" spans="9:24" ht="15.75" customHeight="1" x14ac:dyDescent="0.25">
      <c r="I214" s="322"/>
      <c r="X214" s="377"/>
    </row>
    <row r="215" spans="9:24" ht="15.75" customHeight="1" x14ac:dyDescent="0.25">
      <c r="I215" s="322"/>
      <c r="X215" s="377"/>
    </row>
    <row r="216" spans="9:24" ht="15.75" customHeight="1" x14ac:dyDescent="0.25">
      <c r="I216" s="322"/>
      <c r="X216" s="377"/>
    </row>
    <row r="217" spans="9:24" ht="15.75" customHeight="1" x14ac:dyDescent="0.25">
      <c r="I217" s="322"/>
      <c r="X217" s="377"/>
    </row>
    <row r="218" spans="9:24" ht="15.75" customHeight="1" x14ac:dyDescent="0.25">
      <c r="I218" s="322"/>
      <c r="X218" s="377"/>
    </row>
    <row r="219" spans="9:24" ht="15.75" customHeight="1" x14ac:dyDescent="0.25">
      <c r="I219" s="322"/>
      <c r="X219" s="377"/>
    </row>
    <row r="220" spans="9:24" ht="15.75" customHeight="1" x14ac:dyDescent="0.25">
      <c r="I220" s="322"/>
      <c r="X220" s="377"/>
    </row>
    <row r="221" spans="9:24" ht="15.75" customHeight="1" x14ac:dyDescent="0.25">
      <c r="I221" s="322"/>
      <c r="X221" s="377"/>
    </row>
    <row r="222" spans="9:24" ht="15.75" customHeight="1" x14ac:dyDescent="0.25">
      <c r="I222" s="322"/>
      <c r="X222" s="377"/>
    </row>
    <row r="223" spans="9:24" ht="15.75" customHeight="1" x14ac:dyDescent="0.25">
      <c r="I223" s="322"/>
      <c r="X223" s="377"/>
    </row>
    <row r="224" spans="9:24" ht="15.75" customHeight="1" x14ac:dyDescent="0.25">
      <c r="I224" s="322"/>
      <c r="X224" s="377"/>
    </row>
    <row r="225" spans="9:24" ht="15.75" customHeight="1" x14ac:dyDescent="0.25">
      <c r="I225" s="322"/>
      <c r="X225" s="377"/>
    </row>
    <row r="226" spans="9:24" ht="15.75" customHeight="1" x14ac:dyDescent="0.25">
      <c r="I226" s="322"/>
      <c r="X226" s="377"/>
    </row>
    <row r="227" spans="9:24" ht="15.75" customHeight="1" x14ac:dyDescent="0.25">
      <c r="I227" s="322"/>
      <c r="X227" s="377"/>
    </row>
    <row r="228" spans="9:24" ht="15.75" customHeight="1" x14ac:dyDescent="0.25">
      <c r="I228" s="322"/>
      <c r="X228" s="377"/>
    </row>
    <row r="229" spans="9:24" ht="15.75" customHeight="1" x14ac:dyDescent="0.25">
      <c r="I229" s="322"/>
      <c r="X229" s="377"/>
    </row>
    <row r="230" spans="9:24" ht="15.75" customHeight="1" x14ac:dyDescent="0.25">
      <c r="I230" s="322"/>
      <c r="X230" s="377"/>
    </row>
    <row r="231" spans="9:24" ht="15.75" customHeight="1" x14ac:dyDescent="0.25">
      <c r="I231" s="322"/>
      <c r="X231" s="377"/>
    </row>
    <row r="232" spans="9:24" ht="15.75" customHeight="1" x14ac:dyDescent="0.25">
      <c r="I232" s="322"/>
      <c r="X232" s="377"/>
    </row>
    <row r="233" spans="9:24" ht="15.75" customHeight="1" x14ac:dyDescent="0.25">
      <c r="I233" s="322"/>
      <c r="X233" s="377"/>
    </row>
    <row r="234" spans="9:24" ht="15.75" customHeight="1" x14ac:dyDescent="0.25">
      <c r="I234" s="322"/>
      <c r="X234" s="377"/>
    </row>
    <row r="235" spans="9:24" ht="15.75" customHeight="1" x14ac:dyDescent="0.25">
      <c r="I235" s="322"/>
      <c r="X235" s="377"/>
    </row>
    <row r="236" spans="9:24" ht="15.75" customHeight="1" x14ac:dyDescent="0.25">
      <c r="I236" s="322"/>
      <c r="X236" s="377"/>
    </row>
    <row r="237" spans="9:24" ht="15.75" customHeight="1" x14ac:dyDescent="0.25">
      <c r="I237" s="322"/>
      <c r="X237" s="377"/>
    </row>
    <row r="238" spans="9:24" ht="15.75" customHeight="1" x14ac:dyDescent="0.25">
      <c r="I238" s="322"/>
      <c r="X238" s="377"/>
    </row>
    <row r="239" spans="9:24" ht="15.75" customHeight="1" x14ac:dyDescent="0.25">
      <c r="I239" s="322"/>
      <c r="X239" s="377"/>
    </row>
    <row r="240" spans="9:24" ht="15.75" customHeight="1" x14ac:dyDescent="0.25">
      <c r="I240" s="322"/>
      <c r="X240" s="377"/>
    </row>
    <row r="241" spans="9:24" ht="15.75" customHeight="1" x14ac:dyDescent="0.25">
      <c r="I241" s="322"/>
      <c r="X241" s="377"/>
    </row>
    <row r="242" spans="9:24" ht="15.75" customHeight="1" x14ac:dyDescent="0.25">
      <c r="I242" s="322"/>
      <c r="X242" s="377"/>
    </row>
    <row r="243" spans="9:24" ht="15.75" customHeight="1" x14ac:dyDescent="0.25">
      <c r="I243" s="322"/>
      <c r="X243" s="377"/>
    </row>
    <row r="244" spans="9:24" ht="15.75" customHeight="1" x14ac:dyDescent="0.25">
      <c r="I244" s="322"/>
      <c r="X244" s="377"/>
    </row>
    <row r="245" spans="9:24" ht="15.75" customHeight="1" x14ac:dyDescent="0.25">
      <c r="I245" s="322"/>
      <c r="X245" s="377"/>
    </row>
    <row r="246" spans="9:24" ht="15.75" customHeight="1" x14ac:dyDescent="0.25">
      <c r="I246" s="322"/>
      <c r="X246" s="377"/>
    </row>
    <row r="247" spans="9:24" ht="15.75" customHeight="1" x14ac:dyDescent="0.25">
      <c r="I247" s="322"/>
      <c r="X247" s="377"/>
    </row>
    <row r="248" spans="9:24" ht="15.75" customHeight="1" x14ac:dyDescent="0.25">
      <c r="I248" s="322"/>
      <c r="X248" s="377"/>
    </row>
    <row r="249" spans="9:24" ht="15.75" customHeight="1" x14ac:dyDescent="0.25">
      <c r="I249" s="322"/>
      <c r="X249" s="377"/>
    </row>
    <row r="250" spans="9:24" ht="15.75" customHeight="1" x14ac:dyDescent="0.25">
      <c r="I250" s="322"/>
      <c r="X250" s="377"/>
    </row>
    <row r="251" spans="9:24" ht="15.75" customHeight="1" x14ac:dyDescent="0.25">
      <c r="I251" s="322"/>
      <c r="X251" s="377"/>
    </row>
    <row r="252" spans="9:24" ht="15.75" customHeight="1" x14ac:dyDescent="0.25">
      <c r="I252" s="322"/>
      <c r="X252" s="377"/>
    </row>
    <row r="253" spans="9:24" ht="15.75" customHeight="1" x14ac:dyDescent="0.25">
      <c r="I253" s="322"/>
      <c r="X253" s="377"/>
    </row>
    <row r="254" spans="9:24" ht="15.75" customHeight="1" x14ac:dyDescent="0.25">
      <c r="I254" s="322"/>
      <c r="X254" s="377"/>
    </row>
    <row r="255" spans="9:24" ht="15.75" customHeight="1" x14ac:dyDescent="0.25">
      <c r="I255" s="322"/>
      <c r="X255" s="377"/>
    </row>
    <row r="256" spans="9:24" ht="15.75" customHeight="1" x14ac:dyDescent="0.25">
      <c r="I256" s="322"/>
      <c r="X256" s="377"/>
    </row>
    <row r="257" spans="9:24" ht="15.75" customHeight="1" x14ac:dyDescent="0.25">
      <c r="I257" s="322"/>
      <c r="X257" s="377"/>
    </row>
    <row r="258" spans="9:24" ht="15.75" customHeight="1" x14ac:dyDescent="0.25">
      <c r="I258" s="322"/>
      <c r="X258" s="377"/>
    </row>
    <row r="259" spans="9:24" ht="15.75" customHeight="1" x14ac:dyDescent="0.25">
      <c r="I259" s="322"/>
      <c r="X259" s="377"/>
    </row>
    <row r="260" spans="9:24" ht="15.75" customHeight="1" x14ac:dyDescent="0.25">
      <c r="I260" s="322"/>
      <c r="X260" s="377"/>
    </row>
    <row r="261" spans="9:24" ht="15.75" customHeight="1" x14ac:dyDescent="0.25">
      <c r="I261" s="322"/>
      <c r="X261" s="377"/>
    </row>
    <row r="262" spans="9:24" ht="15.75" customHeight="1" x14ac:dyDescent="0.25">
      <c r="I262" s="322"/>
      <c r="X262" s="377"/>
    </row>
    <row r="263" spans="9:24" ht="15.75" customHeight="1" x14ac:dyDescent="0.25">
      <c r="I263" s="322"/>
      <c r="X263" s="377"/>
    </row>
    <row r="264" spans="9:24" ht="15.75" customHeight="1" x14ac:dyDescent="0.25">
      <c r="I264" s="322"/>
      <c r="X264" s="377"/>
    </row>
    <row r="265" spans="9:24" ht="15.75" customHeight="1" x14ac:dyDescent="0.25">
      <c r="I265" s="322"/>
      <c r="X265" s="377"/>
    </row>
    <row r="266" spans="9:24" ht="15.75" customHeight="1" x14ac:dyDescent="0.25">
      <c r="I266" s="322"/>
      <c r="X266" s="377"/>
    </row>
    <row r="267" spans="9:24" ht="15.75" customHeight="1" x14ac:dyDescent="0.25">
      <c r="I267" s="322"/>
      <c r="X267" s="377"/>
    </row>
    <row r="268" spans="9:24" ht="15.75" customHeight="1" x14ac:dyDescent="0.25">
      <c r="I268" s="322"/>
      <c r="X268" s="377"/>
    </row>
    <row r="269" spans="9:24" ht="15.75" customHeight="1" x14ac:dyDescent="0.25">
      <c r="I269" s="322"/>
      <c r="X269" s="377"/>
    </row>
    <row r="270" spans="9:24" ht="15.75" customHeight="1" x14ac:dyDescent="0.25">
      <c r="I270" s="322"/>
      <c r="X270" s="377"/>
    </row>
    <row r="271" spans="9:24" ht="15.75" customHeight="1" x14ac:dyDescent="0.25">
      <c r="I271" s="322"/>
      <c r="X271" s="377"/>
    </row>
    <row r="272" spans="9:24" ht="15.75" customHeight="1" x14ac:dyDescent="0.25">
      <c r="I272" s="322"/>
      <c r="X272" s="377"/>
    </row>
    <row r="273" spans="9:24" ht="15.75" customHeight="1" x14ac:dyDescent="0.25">
      <c r="I273" s="322"/>
      <c r="X273" s="377"/>
    </row>
    <row r="274" spans="9:24" ht="15.75" customHeight="1" x14ac:dyDescent="0.25">
      <c r="I274" s="322"/>
      <c r="X274" s="377"/>
    </row>
    <row r="275" spans="9:24" ht="15.75" customHeight="1" x14ac:dyDescent="0.25">
      <c r="I275" s="322"/>
      <c r="X275" s="377"/>
    </row>
    <row r="276" spans="9:24" ht="15.75" customHeight="1" x14ac:dyDescent="0.25">
      <c r="I276" s="322"/>
      <c r="X276" s="377"/>
    </row>
    <row r="277" spans="9:24" ht="15.75" customHeight="1" x14ac:dyDescent="0.25">
      <c r="I277" s="322"/>
      <c r="X277" s="377"/>
    </row>
    <row r="278" spans="9:24" ht="15.75" customHeight="1" x14ac:dyDescent="0.25">
      <c r="I278" s="322"/>
      <c r="X278" s="377"/>
    </row>
    <row r="279" spans="9:24" ht="15.75" customHeight="1" x14ac:dyDescent="0.25">
      <c r="I279" s="322"/>
      <c r="X279" s="377"/>
    </row>
    <row r="280" spans="9:24" ht="15.75" customHeight="1" x14ac:dyDescent="0.25">
      <c r="I280" s="322"/>
      <c r="X280" s="377"/>
    </row>
    <row r="281" spans="9:24" ht="15.75" customHeight="1" x14ac:dyDescent="0.25">
      <c r="I281" s="322"/>
      <c r="X281" s="377"/>
    </row>
    <row r="282" spans="9:24" ht="15.75" customHeight="1" x14ac:dyDescent="0.25">
      <c r="I282" s="322"/>
      <c r="X282" s="377"/>
    </row>
    <row r="283" spans="9:24" ht="15.75" customHeight="1" x14ac:dyDescent="0.25">
      <c r="I283" s="322"/>
      <c r="X283" s="377"/>
    </row>
    <row r="284" spans="9:24" ht="15.75" customHeight="1" x14ac:dyDescent="0.25">
      <c r="I284" s="322"/>
      <c r="X284" s="377"/>
    </row>
    <row r="285" spans="9:24" ht="15.75" customHeight="1" x14ac:dyDescent="0.25">
      <c r="I285" s="322"/>
      <c r="X285" s="377"/>
    </row>
    <row r="286" spans="9:24" ht="15.75" customHeight="1" x14ac:dyDescent="0.25">
      <c r="I286" s="322"/>
      <c r="X286" s="377"/>
    </row>
    <row r="287" spans="9:24" ht="15.75" customHeight="1" x14ac:dyDescent="0.25">
      <c r="I287" s="322"/>
      <c r="X287" s="377"/>
    </row>
    <row r="288" spans="9:24" ht="15.75" customHeight="1" x14ac:dyDescent="0.25">
      <c r="I288" s="322"/>
      <c r="X288" s="377"/>
    </row>
    <row r="289" spans="9:24" ht="15.75" customHeight="1" x14ac:dyDescent="0.25">
      <c r="I289" s="322"/>
      <c r="X289" s="377"/>
    </row>
    <row r="290" spans="9:24" ht="15.75" customHeight="1" x14ac:dyDescent="0.25">
      <c r="I290" s="322"/>
      <c r="X290" s="377"/>
    </row>
    <row r="291" spans="9:24" ht="15.75" customHeight="1" x14ac:dyDescent="0.25">
      <c r="I291" s="322"/>
      <c r="X291" s="377"/>
    </row>
    <row r="292" spans="9:24" ht="15.75" customHeight="1" x14ac:dyDescent="0.25">
      <c r="I292" s="322"/>
      <c r="X292" s="377"/>
    </row>
    <row r="293" spans="9:24" ht="15.75" customHeight="1" x14ac:dyDescent="0.25">
      <c r="I293" s="322"/>
      <c r="X293" s="377"/>
    </row>
    <row r="294" spans="9:24" ht="15.75" customHeight="1" x14ac:dyDescent="0.25">
      <c r="I294" s="322"/>
      <c r="X294" s="377"/>
    </row>
    <row r="295" spans="9:24" ht="15.75" customHeight="1" x14ac:dyDescent="0.25">
      <c r="I295" s="322"/>
      <c r="X295" s="377"/>
    </row>
    <row r="296" spans="9:24" ht="15.75" customHeight="1" x14ac:dyDescent="0.25">
      <c r="I296" s="322"/>
      <c r="X296" s="377"/>
    </row>
    <row r="297" spans="9:24" ht="15.75" customHeight="1" x14ac:dyDescent="0.25">
      <c r="I297" s="322"/>
      <c r="X297" s="377"/>
    </row>
    <row r="298" spans="9:24" ht="15.75" customHeight="1" x14ac:dyDescent="0.25">
      <c r="I298" s="322"/>
      <c r="X298" s="377"/>
    </row>
    <row r="299" spans="9:24" ht="15.75" customHeight="1" x14ac:dyDescent="0.25">
      <c r="I299" s="322"/>
      <c r="X299" s="377"/>
    </row>
    <row r="300" spans="9:24" ht="15.75" customHeight="1" x14ac:dyDescent="0.25">
      <c r="I300" s="322"/>
      <c r="X300" s="377"/>
    </row>
    <row r="301" spans="9:24" ht="15.75" customHeight="1" x14ac:dyDescent="0.25">
      <c r="I301" s="322"/>
      <c r="X301" s="377"/>
    </row>
    <row r="302" spans="9:24" ht="15.75" customHeight="1" x14ac:dyDescent="0.25">
      <c r="I302" s="322"/>
      <c r="X302" s="377"/>
    </row>
    <row r="303" spans="9:24" ht="15.75" customHeight="1" x14ac:dyDescent="0.25">
      <c r="I303" s="322"/>
      <c r="X303" s="377"/>
    </row>
    <row r="304" spans="9:24" ht="15.75" customHeight="1" x14ac:dyDescent="0.25">
      <c r="I304" s="322"/>
      <c r="X304" s="377"/>
    </row>
    <row r="305" spans="9:24" ht="15.75" customHeight="1" x14ac:dyDescent="0.25">
      <c r="I305" s="322"/>
      <c r="X305" s="377"/>
    </row>
    <row r="306" spans="9:24" ht="15.75" customHeight="1" x14ac:dyDescent="0.25">
      <c r="I306" s="322"/>
      <c r="X306" s="377"/>
    </row>
    <row r="307" spans="9:24" ht="15.75" customHeight="1" x14ac:dyDescent="0.25">
      <c r="I307" s="322"/>
      <c r="X307" s="377"/>
    </row>
    <row r="308" spans="9:24" ht="15.75" customHeight="1" x14ac:dyDescent="0.25">
      <c r="I308" s="322"/>
      <c r="X308" s="377"/>
    </row>
    <row r="309" spans="9:24" ht="15.75" customHeight="1" x14ac:dyDescent="0.25">
      <c r="I309" s="322"/>
      <c r="X309" s="377"/>
    </row>
    <row r="310" spans="9:24" ht="15.75" customHeight="1" x14ac:dyDescent="0.25">
      <c r="I310" s="322"/>
      <c r="X310" s="377"/>
    </row>
    <row r="311" spans="9:24" ht="15.75" customHeight="1" x14ac:dyDescent="0.25">
      <c r="I311" s="322"/>
      <c r="X311" s="377"/>
    </row>
    <row r="312" spans="9:24" ht="15.75" customHeight="1" x14ac:dyDescent="0.25">
      <c r="I312" s="322"/>
      <c r="X312" s="377"/>
    </row>
    <row r="313" spans="9:24" ht="15.75" customHeight="1" x14ac:dyDescent="0.25">
      <c r="I313" s="322"/>
      <c r="X313" s="377"/>
    </row>
    <row r="314" spans="9:24" ht="15.75" customHeight="1" x14ac:dyDescent="0.25">
      <c r="I314" s="322"/>
      <c r="X314" s="377"/>
    </row>
    <row r="315" spans="9:24" ht="15.75" customHeight="1" x14ac:dyDescent="0.25">
      <c r="I315" s="322"/>
      <c r="X315" s="377"/>
    </row>
    <row r="316" spans="9:24" ht="15.75" customHeight="1" x14ac:dyDescent="0.25">
      <c r="I316" s="322"/>
      <c r="X316" s="377"/>
    </row>
    <row r="317" spans="9:24" ht="15.75" customHeight="1" x14ac:dyDescent="0.25">
      <c r="I317" s="322"/>
      <c r="X317" s="377"/>
    </row>
    <row r="318" spans="9:24" ht="15.75" customHeight="1" x14ac:dyDescent="0.25">
      <c r="I318" s="322"/>
      <c r="X318" s="377"/>
    </row>
    <row r="319" spans="9:24" ht="15.75" customHeight="1" x14ac:dyDescent="0.25">
      <c r="I319" s="322"/>
      <c r="X319" s="377"/>
    </row>
    <row r="320" spans="9:24" ht="15.75" customHeight="1" x14ac:dyDescent="0.25">
      <c r="I320" s="322"/>
      <c r="X320" s="377"/>
    </row>
    <row r="321" spans="9:24" ht="15.75" customHeight="1" x14ac:dyDescent="0.25">
      <c r="I321" s="322"/>
      <c r="X321" s="377"/>
    </row>
    <row r="322" spans="9:24" ht="15.75" customHeight="1" x14ac:dyDescent="0.25">
      <c r="I322" s="322"/>
      <c r="X322" s="377"/>
    </row>
    <row r="323" spans="9:24" ht="15.75" customHeight="1" x14ac:dyDescent="0.25">
      <c r="I323" s="322"/>
      <c r="X323" s="377"/>
    </row>
    <row r="324" spans="9:24" ht="15.75" customHeight="1" x14ac:dyDescent="0.25">
      <c r="I324" s="322"/>
      <c r="X324" s="377"/>
    </row>
    <row r="325" spans="9:24" ht="15.75" customHeight="1" x14ac:dyDescent="0.25">
      <c r="I325" s="322"/>
      <c r="X325" s="377"/>
    </row>
    <row r="326" spans="9:24" ht="15.75" customHeight="1" x14ac:dyDescent="0.25">
      <c r="I326" s="322"/>
      <c r="X326" s="377"/>
    </row>
    <row r="327" spans="9:24" ht="15.75" customHeight="1" x14ac:dyDescent="0.25">
      <c r="I327" s="322"/>
      <c r="X327" s="377"/>
    </row>
    <row r="328" spans="9:24" ht="15.75" customHeight="1" x14ac:dyDescent="0.25">
      <c r="I328" s="322"/>
      <c r="X328" s="377"/>
    </row>
    <row r="329" spans="9:24" ht="15.75" customHeight="1" x14ac:dyDescent="0.25">
      <c r="I329" s="322"/>
      <c r="X329" s="377"/>
    </row>
    <row r="330" spans="9:24" ht="15.75" customHeight="1" x14ac:dyDescent="0.25">
      <c r="I330" s="322"/>
      <c r="X330" s="377"/>
    </row>
    <row r="331" spans="9:24" ht="15.75" customHeight="1" x14ac:dyDescent="0.25">
      <c r="I331" s="322"/>
      <c r="X331" s="377"/>
    </row>
    <row r="332" spans="9:24" ht="15.75" customHeight="1" x14ac:dyDescent="0.25">
      <c r="I332" s="322"/>
      <c r="X332" s="377"/>
    </row>
    <row r="333" spans="9:24" ht="15.75" customHeight="1" x14ac:dyDescent="0.25">
      <c r="I333" s="322"/>
      <c r="X333" s="377"/>
    </row>
    <row r="334" spans="9:24" ht="15.75" customHeight="1" x14ac:dyDescent="0.25">
      <c r="I334" s="322"/>
      <c r="X334" s="377"/>
    </row>
    <row r="335" spans="9:24" ht="15.75" customHeight="1" x14ac:dyDescent="0.25">
      <c r="I335" s="322"/>
      <c r="X335" s="377"/>
    </row>
    <row r="336" spans="9:24" ht="15.75" customHeight="1" x14ac:dyDescent="0.25">
      <c r="I336" s="322"/>
      <c r="X336" s="377"/>
    </row>
    <row r="337" spans="9:24" ht="15.75" customHeight="1" x14ac:dyDescent="0.25">
      <c r="I337" s="322"/>
      <c r="X337" s="377"/>
    </row>
    <row r="338" spans="9:24" ht="15.75" customHeight="1" x14ac:dyDescent="0.25">
      <c r="I338" s="322"/>
      <c r="X338" s="377"/>
    </row>
    <row r="339" spans="9:24" ht="15.75" customHeight="1" x14ac:dyDescent="0.25">
      <c r="I339" s="322"/>
      <c r="X339" s="377"/>
    </row>
    <row r="340" spans="9:24" ht="15.75" customHeight="1" x14ac:dyDescent="0.25">
      <c r="I340" s="322"/>
      <c r="X340" s="377"/>
    </row>
    <row r="341" spans="9:24" ht="15.75" customHeight="1" x14ac:dyDescent="0.25">
      <c r="I341" s="322"/>
      <c r="X341" s="377"/>
    </row>
    <row r="342" spans="9:24" ht="15.75" customHeight="1" x14ac:dyDescent="0.25">
      <c r="I342" s="322"/>
      <c r="X342" s="377"/>
    </row>
    <row r="343" spans="9:24" ht="15.75" customHeight="1" x14ac:dyDescent="0.25">
      <c r="I343" s="322"/>
      <c r="X343" s="377"/>
    </row>
    <row r="344" spans="9:24" ht="15.75" customHeight="1" x14ac:dyDescent="0.25">
      <c r="I344" s="322"/>
      <c r="X344" s="377"/>
    </row>
    <row r="345" spans="9:24" ht="15.75" customHeight="1" x14ac:dyDescent="0.25">
      <c r="I345" s="322"/>
      <c r="X345" s="377"/>
    </row>
    <row r="346" spans="9:24" ht="15.75" customHeight="1" x14ac:dyDescent="0.25">
      <c r="I346" s="322"/>
      <c r="X346" s="377"/>
    </row>
    <row r="347" spans="9:24" ht="15.75" customHeight="1" x14ac:dyDescent="0.25">
      <c r="I347" s="322"/>
      <c r="X347" s="377"/>
    </row>
    <row r="348" spans="9:24" ht="15.75" customHeight="1" x14ac:dyDescent="0.25">
      <c r="I348" s="322"/>
      <c r="X348" s="377"/>
    </row>
    <row r="349" spans="9:24" ht="15.75" customHeight="1" x14ac:dyDescent="0.25">
      <c r="I349" s="322"/>
      <c r="X349" s="377"/>
    </row>
    <row r="350" spans="9:24" ht="15.75" customHeight="1" x14ac:dyDescent="0.25">
      <c r="I350" s="322"/>
      <c r="X350" s="377"/>
    </row>
    <row r="351" spans="9:24" ht="15.75" customHeight="1" x14ac:dyDescent="0.25">
      <c r="I351" s="322"/>
      <c r="X351" s="377"/>
    </row>
    <row r="352" spans="9:24" ht="15.75" customHeight="1" x14ac:dyDescent="0.25">
      <c r="I352" s="322"/>
      <c r="X352" s="377"/>
    </row>
    <row r="353" spans="9:24" ht="15.75" customHeight="1" x14ac:dyDescent="0.25">
      <c r="I353" s="322"/>
      <c r="X353" s="377"/>
    </row>
    <row r="354" spans="9:24" ht="15.75" customHeight="1" x14ac:dyDescent="0.25">
      <c r="I354" s="322"/>
      <c r="X354" s="377"/>
    </row>
    <row r="355" spans="9:24" ht="15.75" customHeight="1" x14ac:dyDescent="0.25">
      <c r="I355" s="322"/>
      <c r="X355" s="377"/>
    </row>
    <row r="356" spans="9:24" ht="15.75" customHeight="1" x14ac:dyDescent="0.25">
      <c r="I356" s="322"/>
      <c r="X356" s="377"/>
    </row>
    <row r="357" spans="9:24" ht="15.75" customHeight="1" x14ac:dyDescent="0.25">
      <c r="I357" s="322"/>
      <c r="X357" s="377"/>
    </row>
    <row r="358" spans="9:24" ht="15.75" customHeight="1" x14ac:dyDescent="0.25">
      <c r="I358" s="322"/>
      <c r="X358" s="377"/>
    </row>
    <row r="359" spans="9:24" ht="15.75" customHeight="1" x14ac:dyDescent="0.25">
      <c r="I359" s="322"/>
      <c r="X359" s="377"/>
    </row>
    <row r="360" spans="9:24" ht="15.75" customHeight="1" x14ac:dyDescent="0.25">
      <c r="I360" s="322"/>
      <c r="X360" s="377"/>
    </row>
    <row r="361" spans="9:24" ht="15.75" customHeight="1" x14ac:dyDescent="0.25">
      <c r="I361" s="322"/>
      <c r="X361" s="377"/>
    </row>
    <row r="362" spans="9:24" ht="15.75" customHeight="1" x14ac:dyDescent="0.25">
      <c r="I362" s="322"/>
      <c r="X362" s="377"/>
    </row>
    <row r="363" spans="9:24" ht="15.75" customHeight="1" x14ac:dyDescent="0.25">
      <c r="I363" s="322"/>
      <c r="X363" s="377"/>
    </row>
    <row r="364" spans="9:24" ht="15.75" customHeight="1" x14ac:dyDescent="0.25">
      <c r="I364" s="322"/>
      <c r="X364" s="377"/>
    </row>
    <row r="365" spans="9:24" ht="15.75" customHeight="1" x14ac:dyDescent="0.25">
      <c r="I365" s="322"/>
      <c r="X365" s="377"/>
    </row>
    <row r="366" spans="9:24" ht="15.75" customHeight="1" x14ac:dyDescent="0.25">
      <c r="I366" s="322"/>
      <c r="X366" s="377"/>
    </row>
    <row r="367" spans="9:24" ht="15.75" customHeight="1" x14ac:dyDescent="0.25">
      <c r="I367" s="322"/>
      <c r="X367" s="377"/>
    </row>
    <row r="368" spans="9:24" ht="15.75" customHeight="1" x14ac:dyDescent="0.25">
      <c r="I368" s="322"/>
      <c r="X368" s="377"/>
    </row>
    <row r="369" spans="9:24" ht="15.75" customHeight="1" x14ac:dyDescent="0.25">
      <c r="I369" s="322"/>
      <c r="X369" s="377"/>
    </row>
    <row r="370" spans="9:24" ht="15.75" customHeight="1" x14ac:dyDescent="0.25">
      <c r="I370" s="322"/>
      <c r="X370" s="377"/>
    </row>
    <row r="371" spans="9:24" ht="15.75" customHeight="1" x14ac:dyDescent="0.25">
      <c r="I371" s="322"/>
      <c r="X371" s="377"/>
    </row>
    <row r="372" spans="9:24" ht="15.75" customHeight="1" x14ac:dyDescent="0.25">
      <c r="I372" s="322"/>
      <c r="X372" s="377"/>
    </row>
    <row r="373" spans="9:24" ht="15.75" customHeight="1" x14ac:dyDescent="0.25">
      <c r="I373" s="322"/>
      <c r="X373" s="377"/>
    </row>
    <row r="374" spans="9:24" ht="15.75" customHeight="1" x14ac:dyDescent="0.25">
      <c r="I374" s="322"/>
      <c r="X374" s="377"/>
    </row>
    <row r="375" spans="9:24" ht="15.75" customHeight="1" x14ac:dyDescent="0.25">
      <c r="I375" s="322"/>
      <c r="X375" s="377"/>
    </row>
    <row r="376" spans="9:24" ht="15.75" customHeight="1" x14ac:dyDescent="0.25">
      <c r="I376" s="322"/>
      <c r="X376" s="377"/>
    </row>
    <row r="377" spans="9:24" ht="15.75" customHeight="1" x14ac:dyDescent="0.25">
      <c r="I377" s="322"/>
      <c r="X377" s="377"/>
    </row>
    <row r="378" spans="9:24" ht="15.75" customHeight="1" x14ac:dyDescent="0.25">
      <c r="I378" s="322"/>
      <c r="X378" s="377"/>
    </row>
    <row r="379" spans="9:24" ht="15.75" customHeight="1" x14ac:dyDescent="0.25">
      <c r="I379" s="322"/>
      <c r="X379" s="377"/>
    </row>
    <row r="380" spans="9:24" ht="15.75" customHeight="1" x14ac:dyDescent="0.25">
      <c r="I380" s="322"/>
      <c r="X380" s="377"/>
    </row>
    <row r="381" spans="9:24" ht="15.75" customHeight="1" x14ac:dyDescent="0.25">
      <c r="I381" s="322"/>
      <c r="X381" s="377"/>
    </row>
    <row r="382" spans="9:24" ht="15.75" customHeight="1" x14ac:dyDescent="0.25">
      <c r="I382" s="322"/>
      <c r="X382" s="377"/>
    </row>
    <row r="383" spans="9:24" ht="15.75" customHeight="1" x14ac:dyDescent="0.25">
      <c r="I383" s="322"/>
      <c r="X383" s="377"/>
    </row>
    <row r="384" spans="9:24" ht="15.75" customHeight="1" x14ac:dyDescent="0.25">
      <c r="I384" s="322"/>
      <c r="X384" s="377"/>
    </row>
    <row r="385" spans="9:24" ht="15.75" customHeight="1" x14ac:dyDescent="0.25">
      <c r="I385" s="322"/>
      <c r="X385" s="377"/>
    </row>
    <row r="386" spans="9:24" ht="15.75" customHeight="1" x14ac:dyDescent="0.25">
      <c r="I386" s="322"/>
      <c r="X386" s="377"/>
    </row>
    <row r="387" spans="9:24" ht="15.75" customHeight="1" x14ac:dyDescent="0.25">
      <c r="I387" s="322"/>
      <c r="X387" s="377"/>
    </row>
    <row r="388" spans="9:24" ht="15.75" customHeight="1" x14ac:dyDescent="0.25">
      <c r="I388" s="322"/>
      <c r="X388" s="377"/>
    </row>
    <row r="389" spans="9:24" ht="15.75" customHeight="1" x14ac:dyDescent="0.25">
      <c r="I389" s="322"/>
      <c r="X389" s="377"/>
    </row>
    <row r="390" spans="9:24" ht="15.75" customHeight="1" x14ac:dyDescent="0.25">
      <c r="I390" s="322"/>
      <c r="X390" s="377"/>
    </row>
    <row r="391" spans="9:24" ht="15.75" customHeight="1" x14ac:dyDescent="0.25">
      <c r="I391" s="322"/>
      <c r="X391" s="377"/>
    </row>
    <row r="392" spans="9:24" ht="15.75" customHeight="1" x14ac:dyDescent="0.25">
      <c r="I392" s="322"/>
      <c r="X392" s="377"/>
    </row>
    <row r="393" spans="9:24" ht="15.75" customHeight="1" x14ac:dyDescent="0.25">
      <c r="I393" s="322"/>
      <c r="X393" s="377"/>
    </row>
    <row r="394" spans="9:24" ht="15.75" customHeight="1" x14ac:dyDescent="0.25">
      <c r="I394" s="322"/>
      <c r="X394" s="377"/>
    </row>
    <row r="395" spans="9:24" ht="15.75" customHeight="1" x14ac:dyDescent="0.25">
      <c r="I395" s="322"/>
      <c r="X395" s="377"/>
    </row>
    <row r="396" spans="9:24" ht="15.75" customHeight="1" x14ac:dyDescent="0.25">
      <c r="I396" s="322"/>
      <c r="X396" s="377"/>
    </row>
    <row r="397" spans="9:24" ht="15.75" customHeight="1" x14ac:dyDescent="0.25">
      <c r="I397" s="322"/>
      <c r="X397" s="377"/>
    </row>
    <row r="398" spans="9:24" ht="15.75" customHeight="1" x14ac:dyDescent="0.25">
      <c r="I398" s="322"/>
      <c r="X398" s="377"/>
    </row>
    <row r="399" spans="9:24" ht="15.75" customHeight="1" x14ac:dyDescent="0.25">
      <c r="I399" s="322"/>
      <c r="X399" s="377"/>
    </row>
    <row r="400" spans="9:24" ht="15.75" customHeight="1" x14ac:dyDescent="0.25">
      <c r="I400" s="322"/>
      <c r="X400" s="377"/>
    </row>
    <row r="401" spans="9:24" ht="15.75" customHeight="1" x14ac:dyDescent="0.25">
      <c r="I401" s="322"/>
      <c r="X401" s="377"/>
    </row>
    <row r="402" spans="9:24" ht="15.75" customHeight="1" x14ac:dyDescent="0.25">
      <c r="I402" s="322"/>
      <c r="X402" s="377"/>
    </row>
    <row r="403" spans="9:24" ht="15.75" customHeight="1" x14ac:dyDescent="0.25">
      <c r="I403" s="322"/>
      <c r="X403" s="377"/>
    </row>
    <row r="404" spans="9:24" ht="15.75" customHeight="1" x14ac:dyDescent="0.25">
      <c r="I404" s="322"/>
      <c r="X404" s="377"/>
    </row>
    <row r="405" spans="9:24" ht="15.75" customHeight="1" x14ac:dyDescent="0.25">
      <c r="I405" s="322"/>
      <c r="X405" s="377"/>
    </row>
    <row r="406" spans="9:24" ht="15.75" customHeight="1" x14ac:dyDescent="0.25">
      <c r="I406" s="322"/>
      <c r="X406" s="377"/>
    </row>
    <row r="407" spans="9:24" ht="15.75" customHeight="1" x14ac:dyDescent="0.25">
      <c r="I407" s="322"/>
      <c r="X407" s="377"/>
    </row>
    <row r="408" spans="9:24" ht="15.75" customHeight="1" x14ac:dyDescent="0.25">
      <c r="I408" s="322"/>
      <c r="X408" s="377"/>
    </row>
    <row r="409" spans="9:24" ht="15.75" customHeight="1" x14ac:dyDescent="0.25">
      <c r="I409" s="322"/>
      <c r="X409" s="377"/>
    </row>
    <row r="410" spans="9:24" ht="15.75" customHeight="1" x14ac:dyDescent="0.25">
      <c r="I410" s="322"/>
      <c r="X410" s="377"/>
    </row>
    <row r="411" spans="9:24" ht="15.75" customHeight="1" x14ac:dyDescent="0.25">
      <c r="I411" s="322"/>
      <c r="X411" s="377"/>
    </row>
    <row r="412" spans="9:24" ht="15.75" customHeight="1" x14ac:dyDescent="0.25">
      <c r="I412" s="322"/>
      <c r="X412" s="377"/>
    </row>
    <row r="413" spans="9:24" ht="15.75" customHeight="1" x14ac:dyDescent="0.25">
      <c r="I413" s="322"/>
      <c r="X413" s="377"/>
    </row>
    <row r="414" spans="9:24" ht="15.75" customHeight="1" x14ac:dyDescent="0.25">
      <c r="I414" s="322"/>
      <c r="X414" s="377"/>
    </row>
    <row r="415" spans="9:24" ht="15.75" customHeight="1" x14ac:dyDescent="0.25">
      <c r="I415" s="322"/>
      <c r="X415" s="377"/>
    </row>
    <row r="416" spans="9:24" ht="15.75" customHeight="1" x14ac:dyDescent="0.25">
      <c r="I416" s="322"/>
      <c r="X416" s="377"/>
    </row>
    <row r="417" spans="9:24" ht="15.75" customHeight="1" x14ac:dyDescent="0.25">
      <c r="I417" s="322"/>
      <c r="X417" s="377"/>
    </row>
    <row r="418" spans="9:24" ht="15.75" customHeight="1" x14ac:dyDescent="0.25">
      <c r="I418" s="322"/>
      <c r="X418" s="377"/>
    </row>
    <row r="419" spans="9:24" ht="15.75" customHeight="1" x14ac:dyDescent="0.25">
      <c r="I419" s="322"/>
      <c r="X419" s="377"/>
    </row>
    <row r="420" spans="9:24" ht="15.75" customHeight="1" x14ac:dyDescent="0.25">
      <c r="I420" s="322"/>
      <c r="X420" s="377"/>
    </row>
    <row r="421" spans="9:24" ht="15.75" customHeight="1" x14ac:dyDescent="0.25">
      <c r="I421" s="322"/>
      <c r="X421" s="377"/>
    </row>
    <row r="422" spans="9:24" ht="15.75" customHeight="1" x14ac:dyDescent="0.25">
      <c r="I422" s="322"/>
      <c r="X422" s="377"/>
    </row>
    <row r="423" spans="9:24" ht="15.75" customHeight="1" x14ac:dyDescent="0.25">
      <c r="I423" s="322"/>
      <c r="X423" s="377"/>
    </row>
    <row r="424" spans="9:24" ht="15.75" customHeight="1" x14ac:dyDescent="0.25">
      <c r="I424" s="322"/>
      <c r="X424" s="377"/>
    </row>
    <row r="425" spans="9:24" ht="15.75" customHeight="1" x14ac:dyDescent="0.25">
      <c r="I425" s="322"/>
      <c r="X425" s="377"/>
    </row>
    <row r="426" spans="9:24" ht="15.75" customHeight="1" x14ac:dyDescent="0.25">
      <c r="I426" s="322"/>
      <c r="X426" s="377"/>
    </row>
    <row r="427" spans="9:24" ht="15.75" customHeight="1" x14ac:dyDescent="0.25">
      <c r="I427" s="322"/>
      <c r="X427" s="377"/>
    </row>
    <row r="428" spans="9:24" ht="15.75" customHeight="1" x14ac:dyDescent="0.25">
      <c r="I428" s="322"/>
      <c r="X428" s="377"/>
    </row>
    <row r="429" spans="9:24" ht="15.75" customHeight="1" x14ac:dyDescent="0.25">
      <c r="I429" s="322"/>
      <c r="X429" s="377"/>
    </row>
    <row r="430" spans="9:24" ht="15.75" customHeight="1" x14ac:dyDescent="0.25">
      <c r="I430" s="322"/>
      <c r="X430" s="377"/>
    </row>
    <row r="431" spans="9:24" ht="15.75" customHeight="1" x14ac:dyDescent="0.25">
      <c r="I431" s="322"/>
      <c r="X431" s="377"/>
    </row>
    <row r="432" spans="9:24" ht="15.75" customHeight="1" x14ac:dyDescent="0.25">
      <c r="I432" s="322"/>
      <c r="X432" s="377"/>
    </row>
    <row r="433" spans="9:24" ht="15.75" customHeight="1" x14ac:dyDescent="0.25">
      <c r="I433" s="322"/>
      <c r="X433" s="377"/>
    </row>
    <row r="434" spans="9:24" ht="15.75" customHeight="1" x14ac:dyDescent="0.25">
      <c r="I434" s="322"/>
      <c r="X434" s="377"/>
    </row>
    <row r="435" spans="9:24" ht="15.75" customHeight="1" x14ac:dyDescent="0.25">
      <c r="I435" s="322"/>
      <c r="X435" s="377"/>
    </row>
    <row r="436" spans="9:24" ht="15.75" customHeight="1" x14ac:dyDescent="0.25">
      <c r="I436" s="322"/>
      <c r="X436" s="377"/>
    </row>
    <row r="437" spans="9:24" ht="15.75" customHeight="1" x14ac:dyDescent="0.25">
      <c r="I437" s="322"/>
      <c r="X437" s="377"/>
    </row>
    <row r="438" spans="9:24" ht="15.75" customHeight="1" x14ac:dyDescent="0.25">
      <c r="I438" s="322"/>
      <c r="X438" s="377"/>
    </row>
    <row r="439" spans="9:24" ht="15.75" customHeight="1" x14ac:dyDescent="0.25">
      <c r="I439" s="322"/>
      <c r="X439" s="377"/>
    </row>
    <row r="440" spans="9:24" ht="15.75" customHeight="1" x14ac:dyDescent="0.25">
      <c r="I440" s="322"/>
      <c r="X440" s="377"/>
    </row>
    <row r="441" spans="9:24" ht="15.75" customHeight="1" x14ac:dyDescent="0.25">
      <c r="I441" s="322"/>
      <c r="X441" s="377"/>
    </row>
    <row r="442" spans="9:24" ht="15.75" customHeight="1" x14ac:dyDescent="0.25">
      <c r="I442" s="322"/>
      <c r="X442" s="377"/>
    </row>
    <row r="443" spans="9:24" ht="15.75" customHeight="1" x14ac:dyDescent="0.25">
      <c r="I443" s="322"/>
      <c r="X443" s="377"/>
    </row>
    <row r="444" spans="9:24" ht="15.75" customHeight="1" x14ac:dyDescent="0.25">
      <c r="I444" s="322"/>
      <c r="X444" s="377"/>
    </row>
    <row r="445" spans="9:24" ht="15.75" customHeight="1" x14ac:dyDescent="0.25">
      <c r="I445" s="322"/>
      <c r="X445" s="377"/>
    </row>
    <row r="446" spans="9:24" ht="15.75" customHeight="1" x14ac:dyDescent="0.25">
      <c r="I446" s="322"/>
      <c r="X446" s="377"/>
    </row>
    <row r="447" spans="9:24" ht="15.75" customHeight="1" x14ac:dyDescent="0.25">
      <c r="I447" s="322"/>
      <c r="X447" s="377"/>
    </row>
    <row r="448" spans="9:24" ht="15.75" customHeight="1" x14ac:dyDescent="0.25">
      <c r="I448" s="322"/>
      <c r="X448" s="377"/>
    </row>
    <row r="449" spans="9:24" ht="15.75" customHeight="1" x14ac:dyDescent="0.25">
      <c r="I449" s="322"/>
      <c r="X449" s="377"/>
    </row>
    <row r="450" spans="9:24" ht="15.75" customHeight="1" x14ac:dyDescent="0.25">
      <c r="I450" s="322"/>
      <c r="X450" s="377"/>
    </row>
    <row r="451" spans="9:24" ht="15.75" customHeight="1" x14ac:dyDescent="0.25">
      <c r="I451" s="322"/>
      <c r="X451" s="377"/>
    </row>
    <row r="452" spans="9:24" ht="15.75" customHeight="1" x14ac:dyDescent="0.25">
      <c r="I452" s="322"/>
      <c r="X452" s="377"/>
    </row>
    <row r="453" spans="9:24" ht="15.75" customHeight="1" x14ac:dyDescent="0.25">
      <c r="I453" s="322"/>
      <c r="X453" s="377"/>
    </row>
    <row r="454" spans="9:24" ht="15.75" customHeight="1" x14ac:dyDescent="0.25">
      <c r="I454" s="322"/>
      <c r="X454" s="377"/>
    </row>
    <row r="455" spans="9:24" ht="15.75" customHeight="1" x14ac:dyDescent="0.25">
      <c r="I455" s="322"/>
      <c r="X455" s="377"/>
    </row>
    <row r="456" spans="9:24" ht="15.75" customHeight="1" x14ac:dyDescent="0.25">
      <c r="I456" s="322"/>
      <c r="X456" s="377"/>
    </row>
    <row r="457" spans="9:24" ht="15.75" customHeight="1" x14ac:dyDescent="0.25">
      <c r="I457" s="322"/>
      <c r="X457" s="377"/>
    </row>
    <row r="458" spans="9:24" ht="15.75" customHeight="1" x14ac:dyDescent="0.25">
      <c r="I458" s="322"/>
      <c r="X458" s="377"/>
    </row>
    <row r="459" spans="9:24" ht="15.75" customHeight="1" x14ac:dyDescent="0.25">
      <c r="I459" s="322"/>
      <c r="X459" s="377"/>
    </row>
    <row r="460" spans="9:24" ht="15.75" customHeight="1" x14ac:dyDescent="0.25">
      <c r="I460" s="322"/>
      <c r="X460" s="377"/>
    </row>
    <row r="461" spans="9:24" ht="15.75" customHeight="1" x14ac:dyDescent="0.25">
      <c r="I461" s="322"/>
      <c r="X461" s="377"/>
    </row>
    <row r="462" spans="9:24" ht="15.75" customHeight="1" x14ac:dyDescent="0.25">
      <c r="I462" s="322"/>
      <c r="X462" s="377"/>
    </row>
    <row r="463" spans="9:24" ht="15.75" customHeight="1" x14ac:dyDescent="0.25">
      <c r="I463" s="322"/>
      <c r="X463" s="377"/>
    </row>
    <row r="464" spans="9:24" ht="15.75" customHeight="1" x14ac:dyDescent="0.25">
      <c r="I464" s="322"/>
      <c r="X464" s="377"/>
    </row>
    <row r="465" spans="9:24" ht="15.75" customHeight="1" x14ac:dyDescent="0.25">
      <c r="I465" s="322"/>
      <c r="X465" s="377"/>
    </row>
    <row r="466" spans="9:24" ht="15.75" customHeight="1" x14ac:dyDescent="0.25">
      <c r="I466" s="322"/>
      <c r="X466" s="377"/>
    </row>
    <row r="467" spans="9:24" ht="15.75" customHeight="1" x14ac:dyDescent="0.25">
      <c r="I467" s="322"/>
      <c r="X467" s="377"/>
    </row>
    <row r="468" spans="9:24" ht="15.75" customHeight="1" x14ac:dyDescent="0.25">
      <c r="I468" s="322"/>
      <c r="X468" s="377"/>
    </row>
    <row r="469" spans="9:24" ht="15.75" customHeight="1" x14ac:dyDescent="0.25">
      <c r="I469" s="322"/>
      <c r="X469" s="377"/>
    </row>
    <row r="470" spans="9:24" ht="15.75" customHeight="1" x14ac:dyDescent="0.25">
      <c r="I470" s="322"/>
      <c r="X470" s="377"/>
    </row>
    <row r="471" spans="9:24" ht="15.75" customHeight="1" x14ac:dyDescent="0.25">
      <c r="I471" s="322"/>
      <c r="X471" s="377"/>
    </row>
    <row r="472" spans="9:24" ht="15.75" customHeight="1" x14ac:dyDescent="0.25">
      <c r="I472" s="322"/>
      <c r="X472" s="377"/>
    </row>
    <row r="473" spans="9:24" ht="15.75" customHeight="1" x14ac:dyDescent="0.25">
      <c r="I473" s="322"/>
      <c r="X473" s="377"/>
    </row>
    <row r="474" spans="9:24" ht="15.75" customHeight="1" x14ac:dyDescent="0.25">
      <c r="I474" s="322"/>
      <c r="X474" s="377"/>
    </row>
    <row r="475" spans="9:24" ht="15.75" customHeight="1" x14ac:dyDescent="0.25">
      <c r="I475" s="322"/>
      <c r="X475" s="377"/>
    </row>
    <row r="476" spans="9:24" ht="15.75" customHeight="1" x14ac:dyDescent="0.25">
      <c r="I476" s="322"/>
      <c r="X476" s="377"/>
    </row>
    <row r="477" spans="9:24" ht="15.75" customHeight="1" x14ac:dyDescent="0.25">
      <c r="I477" s="322"/>
      <c r="X477" s="377"/>
    </row>
    <row r="478" spans="9:24" ht="15.75" customHeight="1" x14ac:dyDescent="0.25">
      <c r="I478" s="322"/>
      <c r="X478" s="377"/>
    </row>
    <row r="479" spans="9:24" ht="15.75" customHeight="1" x14ac:dyDescent="0.25">
      <c r="I479" s="322"/>
      <c r="X479" s="377"/>
    </row>
    <row r="480" spans="9:24" ht="15.75" customHeight="1" x14ac:dyDescent="0.25">
      <c r="I480" s="322"/>
      <c r="X480" s="377"/>
    </row>
    <row r="481" spans="9:24" ht="15.75" customHeight="1" x14ac:dyDescent="0.25">
      <c r="I481" s="322"/>
      <c r="X481" s="377"/>
    </row>
    <row r="482" spans="9:24" ht="15.75" customHeight="1" x14ac:dyDescent="0.25">
      <c r="I482" s="322"/>
      <c r="X482" s="377"/>
    </row>
    <row r="483" spans="9:24" ht="15.75" customHeight="1" x14ac:dyDescent="0.25">
      <c r="I483" s="322"/>
      <c r="X483" s="377"/>
    </row>
    <row r="484" spans="9:24" ht="15.75" customHeight="1" x14ac:dyDescent="0.25">
      <c r="I484" s="322"/>
      <c r="X484" s="377"/>
    </row>
    <row r="485" spans="9:24" ht="15.75" customHeight="1" x14ac:dyDescent="0.25">
      <c r="I485" s="322"/>
      <c r="X485" s="377"/>
    </row>
    <row r="486" spans="9:24" ht="15.75" customHeight="1" x14ac:dyDescent="0.25">
      <c r="I486" s="322"/>
      <c r="X486" s="377"/>
    </row>
    <row r="487" spans="9:24" ht="15.75" customHeight="1" x14ac:dyDescent="0.25">
      <c r="I487" s="322"/>
      <c r="X487" s="377"/>
    </row>
    <row r="488" spans="9:24" ht="15.75" customHeight="1" x14ac:dyDescent="0.25">
      <c r="I488" s="322"/>
      <c r="X488" s="377"/>
    </row>
    <row r="489" spans="9:24" ht="15.75" customHeight="1" x14ac:dyDescent="0.25">
      <c r="I489" s="322"/>
      <c r="X489" s="377"/>
    </row>
    <row r="490" spans="9:24" ht="15.75" customHeight="1" x14ac:dyDescent="0.25">
      <c r="I490" s="322"/>
      <c r="X490" s="377"/>
    </row>
    <row r="491" spans="9:24" ht="15.75" customHeight="1" x14ac:dyDescent="0.25">
      <c r="I491" s="322"/>
      <c r="X491" s="377"/>
    </row>
    <row r="492" spans="9:24" ht="15.75" customHeight="1" x14ac:dyDescent="0.25">
      <c r="I492" s="322"/>
      <c r="X492" s="377"/>
    </row>
    <row r="493" spans="9:24" ht="15.75" customHeight="1" x14ac:dyDescent="0.25">
      <c r="I493" s="322"/>
      <c r="X493" s="377"/>
    </row>
    <row r="494" spans="9:24" ht="15.75" customHeight="1" x14ac:dyDescent="0.25">
      <c r="I494" s="322"/>
      <c r="X494" s="377"/>
    </row>
    <row r="495" spans="9:24" ht="15.75" customHeight="1" x14ac:dyDescent="0.25">
      <c r="I495" s="322"/>
      <c r="X495" s="377"/>
    </row>
    <row r="496" spans="9:24" ht="15.75" customHeight="1" x14ac:dyDescent="0.25">
      <c r="I496" s="322"/>
      <c r="X496" s="377"/>
    </row>
    <row r="497" spans="9:24" ht="15.75" customHeight="1" x14ac:dyDescent="0.25">
      <c r="I497" s="322"/>
      <c r="X497" s="377"/>
    </row>
    <row r="498" spans="9:24" ht="15.75" customHeight="1" x14ac:dyDescent="0.25">
      <c r="I498" s="322"/>
      <c r="X498" s="377"/>
    </row>
    <row r="499" spans="9:24" ht="15.75" customHeight="1" x14ac:dyDescent="0.25">
      <c r="I499" s="322"/>
      <c r="X499" s="377"/>
    </row>
    <row r="500" spans="9:24" ht="15.75" customHeight="1" x14ac:dyDescent="0.25">
      <c r="I500" s="322"/>
      <c r="X500" s="377"/>
    </row>
    <row r="501" spans="9:24" ht="15.75" customHeight="1" x14ac:dyDescent="0.25">
      <c r="I501" s="322"/>
      <c r="X501" s="377"/>
    </row>
    <row r="502" spans="9:24" ht="15.75" customHeight="1" x14ac:dyDescent="0.25">
      <c r="I502" s="322"/>
      <c r="X502" s="377"/>
    </row>
    <row r="503" spans="9:24" ht="15.75" customHeight="1" x14ac:dyDescent="0.25">
      <c r="I503" s="322"/>
      <c r="X503" s="377"/>
    </row>
    <row r="504" spans="9:24" ht="15.75" customHeight="1" x14ac:dyDescent="0.25">
      <c r="I504" s="322"/>
      <c r="X504" s="377"/>
    </row>
    <row r="505" spans="9:24" ht="15.75" customHeight="1" x14ac:dyDescent="0.25">
      <c r="I505" s="322"/>
      <c r="X505" s="377"/>
    </row>
    <row r="506" spans="9:24" ht="15.75" customHeight="1" x14ac:dyDescent="0.25">
      <c r="I506" s="322"/>
      <c r="X506" s="377"/>
    </row>
    <row r="507" spans="9:24" ht="15.75" customHeight="1" x14ac:dyDescent="0.25">
      <c r="I507" s="322"/>
      <c r="X507" s="377"/>
    </row>
    <row r="508" spans="9:24" ht="15.75" customHeight="1" x14ac:dyDescent="0.25">
      <c r="I508" s="322"/>
      <c r="X508" s="377"/>
    </row>
    <row r="509" spans="9:24" ht="15.75" customHeight="1" x14ac:dyDescent="0.25">
      <c r="I509" s="322"/>
      <c r="X509" s="377"/>
    </row>
    <row r="510" spans="9:24" ht="15.75" customHeight="1" x14ac:dyDescent="0.25">
      <c r="I510" s="322"/>
      <c r="X510" s="377"/>
    </row>
    <row r="511" spans="9:24" ht="15.75" customHeight="1" x14ac:dyDescent="0.25">
      <c r="I511" s="322"/>
      <c r="X511" s="377"/>
    </row>
    <row r="512" spans="9:24" ht="15.75" customHeight="1" x14ac:dyDescent="0.25">
      <c r="I512" s="322"/>
      <c r="X512" s="377"/>
    </row>
    <row r="513" spans="9:24" ht="15.75" customHeight="1" x14ac:dyDescent="0.25">
      <c r="I513" s="322"/>
      <c r="X513" s="377"/>
    </row>
    <row r="514" spans="9:24" ht="15.75" customHeight="1" x14ac:dyDescent="0.25">
      <c r="I514" s="322"/>
      <c r="X514" s="377"/>
    </row>
    <row r="515" spans="9:24" ht="15.75" customHeight="1" x14ac:dyDescent="0.25">
      <c r="I515" s="322"/>
      <c r="X515" s="377"/>
    </row>
    <row r="516" spans="9:24" ht="15.75" customHeight="1" x14ac:dyDescent="0.25">
      <c r="I516" s="322"/>
      <c r="X516" s="377"/>
    </row>
    <row r="517" spans="9:24" ht="15.75" customHeight="1" x14ac:dyDescent="0.25">
      <c r="I517" s="322"/>
      <c r="X517" s="377"/>
    </row>
    <row r="518" spans="9:24" ht="15.75" customHeight="1" x14ac:dyDescent="0.25">
      <c r="I518" s="322"/>
      <c r="X518" s="377"/>
    </row>
    <row r="519" spans="9:24" ht="15.75" customHeight="1" x14ac:dyDescent="0.25">
      <c r="I519" s="322"/>
      <c r="X519" s="377"/>
    </row>
    <row r="520" spans="9:24" ht="15.75" customHeight="1" x14ac:dyDescent="0.25">
      <c r="I520" s="322"/>
      <c r="X520" s="377"/>
    </row>
    <row r="521" spans="9:24" ht="15.75" customHeight="1" x14ac:dyDescent="0.25">
      <c r="I521" s="322"/>
      <c r="X521" s="377"/>
    </row>
    <row r="522" spans="9:24" ht="15.75" customHeight="1" x14ac:dyDescent="0.25">
      <c r="I522" s="322"/>
      <c r="X522" s="377"/>
    </row>
    <row r="523" spans="9:24" ht="15.75" customHeight="1" x14ac:dyDescent="0.25">
      <c r="I523" s="322"/>
      <c r="X523" s="377"/>
    </row>
    <row r="524" spans="9:24" ht="15.75" customHeight="1" x14ac:dyDescent="0.25">
      <c r="I524" s="322"/>
      <c r="X524" s="377"/>
    </row>
    <row r="525" spans="9:24" ht="15.75" customHeight="1" x14ac:dyDescent="0.25">
      <c r="I525" s="322"/>
      <c r="X525" s="377"/>
    </row>
    <row r="526" spans="9:24" ht="15.75" customHeight="1" x14ac:dyDescent="0.25">
      <c r="I526" s="322"/>
      <c r="X526" s="377"/>
    </row>
    <row r="527" spans="9:24" ht="15.75" customHeight="1" x14ac:dyDescent="0.25">
      <c r="I527" s="322"/>
      <c r="X527" s="377"/>
    </row>
    <row r="528" spans="9:24" ht="15.75" customHeight="1" x14ac:dyDescent="0.25">
      <c r="I528" s="322"/>
      <c r="X528" s="377"/>
    </row>
    <row r="529" spans="9:24" ht="15.75" customHeight="1" x14ac:dyDescent="0.25">
      <c r="I529" s="322"/>
      <c r="X529" s="377"/>
    </row>
    <row r="530" spans="9:24" ht="15.75" customHeight="1" x14ac:dyDescent="0.25">
      <c r="I530" s="322"/>
      <c r="X530" s="377"/>
    </row>
    <row r="531" spans="9:24" ht="15.75" customHeight="1" x14ac:dyDescent="0.25">
      <c r="I531" s="322"/>
      <c r="X531" s="377"/>
    </row>
    <row r="532" spans="9:24" ht="15.75" customHeight="1" x14ac:dyDescent="0.25">
      <c r="I532" s="322"/>
      <c r="X532" s="377"/>
    </row>
    <row r="533" spans="9:24" ht="15.75" customHeight="1" x14ac:dyDescent="0.25">
      <c r="I533" s="322"/>
      <c r="X533" s="377"/>
    </row>
    <row r="534" spans="9:24" ht="15.75" customHeight="1" x14ac:dyDescent="0.25">
      <c r="I534" s="322"/>
      <c r="X534" s="377"/>
    </row>
    <row r="535" spans="9:24" ht="15.75" customHeight="1" x14ac:dyDescent="0.25">
      <c r="I535" s="322"/>
      <c r="X535" s="377"/>
    </row>
    <row r="536" spans="9:24" ht="15.75" customHeight="1" x14ac:dyDescent="0.25">
      <c r="I536" s="322"/>
      <c r="X536" s="377"/>
    </row>
    <row r="537" spans="9:24" ht="15.75" customHeight="1" x14ac:dyDescent="0.25">
      <c r="I537" s="322"/>
      <c r="X537" s="377"/>
    </row>
    <row r="538" spans="9:24" ht="15.75" customHeight="1" x14ac:dyDescent="0.25">
      <c r="I538" s="322"/>
      <c r="X538" s="377"/>
    </row>
    <row r="539" spans="9:24" ht="15.75" customHeight="1" x14ac:dyDescent="0.25">
      <c r="I539" s="322"/>
      <c r="X539" s="377"/>
    </row>
    <row r="540" spans="9:24" ht="15.75" customHeight="1" x14ac:dyDescent="0.25">
      <c r="I540" s="322"/>
      <c r="X540" s="377"/>
    </row>
    <row r="541" spans="9:24" ht="15.75" customHeight="1" x14ac:dyDescent="0.25">
      <c r="I541" s="322"/>
      <c r="X541" s="377"/>
    </row>
    <row r="542" spans="9:24" ht="15.75" customHeight="1" x14ac:dyDescent="0.25">
      <c r="I542" s="322"/>
      <c r="X542" s="377"/>
    </row>
    <row r="543" spans="9:24" ht="15.75" customHeight="1" x14ac:dyDescent="0.25">
      <c r="I543" s="322"/>
      <c r="X543" s="377"/>
    </row>
    <row r="544" spans="9:24" ht="15.75" customHeight="1" x14ac:dyDescent="0.25">
      <c r="I544" s="322"/>
      <c r="X544" s="377"/>
    </row>
    <row r="545" spans="9:24" ht="15.75" customHeight="1" x14ac:dyDescent="0.25">
      <c r="I545" s="322"/>
      <c r="X545" s="377"/>
    </row>
    <row r="546" spans="9:24" ht="15.75" customHeight="1" x14ac:dyDescent="0.25">
      <c r="I546" s="322"/>
      <c r="X546" s="377"/>
    </row>
    <row r="547" spans="9:24" ht="15.75" customHeight="1" x14ac:dyDescent="0.25">
      <c r="I547" s="322"/>
      <c r="X547" s="377"/>
    </row>
    <row r="548" spans="9:24" ht="15.75" customHeight="1" x14ac:dyDescent="0.25">
      <c r="I548" s="322"/>
      <c r="X548" s="377"/>
    </row>
    <row r="549" spans="9:24" ht="15.75" customHeight="1" x14ac:dyDescent="0.25">
      <c r="I549" s="322"/>
      <c r="X549" s="377"/>
    </row>
    <row r="550" spans="9:24" ht="15.75" customHeight="1" x14ac:dyDescent="0.25">
      <c r="I550" s="322"/>
      <c r="X550" s="377"/>
    </row>
    <row r="551" spans="9:24" ht="15.75" customHeight="1" x14ac:dyDescent="0.25">
      <c r="I551" s="322"/>
      <c r="X551" s="377"/>
    </row>
    <row r="552" spans="9:24" ht="15.75" customHeight="1" x14ac:dyDescent="0.25">
      <c r="I552" s="322"/>
      <c r="X552" s="377"/>
    </row>
    <row r="553" spans="9:24" ht="15.75" customHeight="1" x14ac:dyDescent="0.25">
      <c r="I553" s="322"/>
      <c r="X553" s="377"/>
    </row>
    <row r="554" spans="9:24" ht="15.75" customHeight="1" x14ac:dyDescent="0.25">
      <c r="I554" s="322"/>
      <c r="X554" s="377"/>
    </row>
    <row r="555" spans="9:24" ht="15.75" customHeight="1" x14ac:dyDescent="0.25">
      <c r="I555" s="322"/>
      <c r="X555" s="377"/>
    </row>
    <row r="556" spans="9:24" ht="15.75" customHeight="1" x14ac:dyDescent="0.25">
      <c r="I556" s="322"/>
      <c r="X556" s="377"/>
    </row>
    <row r="557" spans="9:24" ht="15.75" customHeight="1" x14ac:dyDescent="0.25">
      <c r="I557" s="322"/>
      <c r="X557" s="377"/>
    </row>
    <row r="558" spans="9:24" ht="15.75" customHeight="1" x14ac:dyDescent="0.25">
      <c r="I558" s="322"/>
      <c r="X558" s="377"/>
    </row>
    <row r="559" spans="9:24" ht="15.75" customHeight="1" x14ac:dyDescent="0.25">
      <c r="I559" s="322"/>
      <c r="X559" s="377"/>
    </row>
    <row r="560" spans="9:24" ht="15.75" customHeight="1" x14ac:dyDescent="0.25">
      <c r="I560" s="322"/>
      <c r="X560" s="377"/>
    </row>
    <row r="561" spans="9:24" ht="15.75" customHeight="1" x14ac:dyDescent="0.25">
      <c r="I561" s="322"/>
      <c r="X561" s="377"/>
    </row>
    <row r="562" spans="9:24" ht="15.75" customHeight="1" x14ac:dyDescent="0.25">
      <c r="I562" s="322"/>
      <c r="X562" s="377"/>
    </row>
    <row r="563" spans="9:24" ht="15.75" customHeight="1" x14ac:dyDescent="0.25">
      <c r="I563" s="322"/>
      <c r="X563" s="377"/>
    </row>
    <row r="564" spans="9:24" ht="15.75" customHeight="1" x14ac:dyDescent="0.25">
      <c r="I564" s="322"/>
      <c r="X564" s="377"/>
    </row>
    <row r="565" spans="9:24" ht="15.75" customHeight="1" x14ac:dyDescent="0.25">
      <c r="I565" s="322"/>
      <c r="X565" s="377"/>
    </row>
    <row r="566" spans="9:24" ht="15.75" customHeight="1" x14ac:dyDescent="0.25">
      <c r="I566" s="322"/>
      <c r="X566" s="377"/>
    </row>
    <row r="567" spans="9:24" ht="15.75" customHeight="1" x14ac:dyDescent="0.25">
      <c r="I567" s="322"/>
      <c r="X567" s="377"/>
    </row>
    <row r="568" spans="9:24" ht="15.75" customHeight="1" x14ac:dyDescent="0.25">
      <c r="I568" s="322"/>
      <c r="X568" s="377"/>
    </row>
    <row r="569" spans="9:24" ht="15.75" customHeight="1" x14ac:dyDescent="0.25">
      <c r="I569" s="322"/>
      <c r="X569" s="377"/>
    </row>
    <row r="570" spans="9:24" ht="15.75" customHeight="1" x14ac:dyDescent="0.25">
      <c r="I570" s="322"/>
      <c r="X570" s="377"/>
    </row>
    <row r="571" spans="9:24" ht="15.75" customHeight="1" x14ac:dyDescent="0.25">
      <c r="I571" s="322"/>
      <c r="X571" s="377"/>
    </row>
    <row r="572" spans="9:24" ht="15.75" customHeight="1" x14ac:dyDescent="0.25">
      <c r="I572" s="322"/>
      <c r="X572" s="377"/>
    </row>
    <row r="573" spans="9:24" ht="15.75" customHeight="1" x14ac:dyDescent="0.25">
      <c r="I573" s="322"/>
      <c r="X573" s="377"/>
    </row>
    <row r="574" spans="9:24" ht="15.75" customHeight="1" x14ac:dyDescent="0.25">
      <c r="I574" s="322"/>
      <c r="X574" s="377"/>
    </row>
    <row r="575" spans="9:24" ht="15.75" customHeight="1" x14ac:dyDescent="0.25">
      <c r="I575" s="322"/>
      <c r="X575" s="377"/>
    </row>
    <row r="576" spans="9:24" ht="15.75" customHeight="1" x14ac:dyDescent="0.25">
      <c r="I576" s="322"/>
      <c r="X576" s="377"/>
    </row>
    <row r="577" spans="9:24" ht="15.75" customHeight="1" x14ac:dyDescent="0.25">
      <c r="I577" s="322"/>
      <c r="X577" s="377"/>
    </row>
    <row r="578" spans="9:24" ht="15.75" customHeight="1" x14ac:dyDescent="0.25">
      <c r="I578" s="322"/>
      <c r="X578" s="377"/>
    </row>
    <row r="579" spans="9:24" ht="15.75" customHeight="1" x14ac:dyDescent="0.25">
      <c r="I579" s="322"/>
      <c r="X579" s="377"/>
    </row>
    <row r="580" spans="9:24" ht="15.75" customHeight="1" x14ac:dyDescent="0.25">
      <c r="I580" s="322"/>
      <c r="X580" s="377"/>
    </row>
    <row r="581" spans="9:24" ht="15.75" customHeight="1" x14ac:dyDescent="0.25">
      <c r="I581" s="322"/>
      <c r="X581" s="377"/>
    </row>
    <row r="582" spans="9:24" ht="15.75" customHeight="1" x14ac:dyDescent="0.25">
      <c r="I582" s="322"/>
      <c r="X582" s="377"/>
    </row>
    <row r="583" spans="9:24" ht="15.75" customHeight="1" x14ac:dyDescent="0.25">
      <c r="I583" s="322"/>
      <c r="X583" s="377"/>
    </row>
    <row r="584" spans="9:24" ht="15.75" customHeight="1" x14ac:dyDescent="0.25">
      <c r="I584" s="322"/>
      <c r="X584" s="377"/>
    </row>
    <row r="585" spans="9:24" ht="15.75" customHeight="1" x14ac:dyDescent="0.25">
      <c r="I585" s="322"/>
      <c r="X585" s="377"/>
    </row>
    <row r="586" spans="9:24" ht="15.75" customHeight="1" x14ac:dyDescent="0.25">
      <c r="I586" s="322"/>
      <c r="X586" s="377"/>
    </row>
    <row r="587" spans="9:24" ht="15.75" customHeight="1" x14ac:dyDescent="0.25">
      <c r="I587" s="322"/>
      <c r="X587" s="377"/>
    </row>
    <row r="588" spans="9:24" ht="15.75" customHeight="1" x14ac:dyDescent="0.25">
      <c r="I588" s="322"/>
      <c r="X588" s="377"/>
    </row>
    <row r="589" spans="9:24" ht="15.75" customHeight="1" x14ac:dyDescent="0.25">
      <c r="I589" s="322"/>
      <c r="X589" s="377"/>
    </row>
    <row r="590" spans="9:24" ht="15.75" customHeight="1" x14ac:dyDescent="0.25">
      <c r="I590" s="322"/>
      <c r="X590" s="377"/>
    </row>
    <row r="591" spans="9:24" ht="15.75" customHeight="1" x14ac:dyDescent="0.25">
      <c r="I591" s="322"/>
      <c r="X591" s="377"/>
    </row>
    <row r="592" spans="9:24" ht="15.75" customHeight="1" x14ac:dyDescent="0.25">
      <c r="I592" s="322"/>
      <c r="X592" s="377"/>
    </row>
    <row r="593" spans="9:24" ht="15.75" customHeight="1" x14ac:dyDescent="0.25">
      <c r="I593" s="322"/>
      <c r="X593" s="377"/>
    </row>
    <row r="594" spans="9:24" ht="15.75" customHeight="1" x14ac:dyDescent="0.25">
      <c r="I594" s="322"/>
      <c r="X594" s="377"/>
    </row>
    <row r="595" spans="9:24" ht="15.75" customHeight="1" x14ac:dyDescent="0.25">
      <c r="I595" s="322"/>
      <c r="X595" s="377"/>
    </row>
    <row r="596" spans="9:24" ht="15.75" customHeight="1" x14ac:dyDescent="0.25">
      <c r="I596" s="322"/>
      <c r="X596" s="377"/>
    </row>
    <row r="597" spans="9:24" ht="15.75" customHeight="1" x14ac:dyDescent="0.25">
      <c r="I597" s="322"/>
      <c r="X597" s="377"/>
    </row>
    <row r="598" spans="9:24" ht="15.75" customHeight="1" x14ac:dyDescent="0.25">
      <c r="I598" s="322"/>
      <c r="X598" s="377"/>
    </row>
    <row r="599" spans="9:24" ht="15.75" customHeight="1" x14ac:dyDescent="0.25">
      <c r="I599" s="322"/>
      <c r="X599" s="377"/>
    </row>
    <row r="600" spans="9:24" ht="15.75" customHeight="1" x14ac:dyDescent="0.25">
      <c r="I600" s="322"/>
      <c r="X600" s="377"/>
    </row>
    <row r="601" spans="9:24" ht="15.75" customHeight="1" x14ac:dyDescent="0.25">
      <c r="I601" s="322"/>
      <c r="X601" s="377"/>
    </row>
    <row r="602" spans="9:24" ht="15.75" customHeight="1" x14ac:dyDescent="0.25">
      <c r="I602" s="322"/>
      <c r="X602" s="377"/>
    </row>
    <row r="603" spans="9:24" ht="15.75" customHeight="1" x14ac:dyDescent="0.25">
      <c r="I603" s="322"/>
      <c r="X603" s="377"/>
    </row>
    <row r="604" spans="9:24" ht="15.75" customHeight="1" x14ac:dyDescent="0.25">
      <c r="I604" s="322"/>
      <c r="X604" s="377"/>
    </row>
    <row r="605" spans="9:24" ht="15.75" customHeight="1" x14ac:dyDescent="0.25">
      <c r="I605" s="322"/>
      <c r="X605" s="377"/>
    </row>
    <row r="606" spans="9:24" ht="15.75" customHeight="1" x14ac:dyDescent="0.25">
      <c r="I606" s="322"/>
      <c r="X606" s="377"/>
    </row>
    <row r="607" spans="9:24" ht="15.75" customHeight="1" x14ac:dyDescent="0.25">
      <c r="I607" s="322"/>
      <c r="X607" s="377"/>
    </row>
    <row r="608" spans="9:24" ht="15.75" customHeight="1" x14ac:dyDescent="0.25">
      <c r="I608" s="322"/>
      <c r="X608" s="377"/>
    </row>
    <row r="609" spans="9:24" ht="15.75" customHeight="1" x14ac:dyDescent="0.25">
      <c r="I609" s="322"/>
      <c r="X609" s="377"/>
    </row>
    <row r="610" spans="9:24" ht="15.75" customHeight="1" x14ac:dyDescent="0.25">
      <c r="I610" s="322"/>
      <c r="X610" s="377"/>
    </row>
    <row r="611" spans="9:24" ht="15.75" customHeight="1" x14ac:dyDescent="0.25">
      <c r="I611" s="322"/>
      <c r="X611" s="377"/>
    </row>
    <row r="612" spans="9:24" ht="15.75" customHeight="1" x14ac:dyDescent="0.25">
      <c r="I612" s="322"/>
      <c r="X612" s="377"/>
    </row>
    <row r="613" spans="9:24" ht="15.75" customHeight="1" x14ac:dyDescent="0.25">
      <c r="I613" s="322"/>
      <c r="X613" s="377"/>
    </row>
    <row r="614" spans="9:24" ht="15.75" customHeight="1" x14ac:dyDescent="0.25">
      <c r="I614" s="322"/>
      <c r="X614" s="377"/>
    </row>
    <row r="615" spans="9:24" ht="15.75" customHeight="1" x14ac:dyDescent="0.25">
      <c r="I615" s="322"/>
      <c r="X615" s="377"/>
    </row>
    <row r="616" spans="9:24" ht="15.75" customHeight="1" x14ac:dyDescent="0.25">
      <c r="I616" s="322"/>
      <c r="X616" s="377"/>
    </row>
    <row r="617" spans="9:24" ht="15.75" customHeight="1" x14ac:dyDescent="0.25">
      <c r="I617" s="322"/>
      <c r="X617" s="377"/>
    </row>
    <row r="618" spans="9:24" ht="15.75" customHeight="1" x14ac:dyDescent="0.25">
      <c r="I618" s="322"/>
      <c r="X618" s="377"/>
    </row>
    <row r="619" spans="9:24" ht="15.75" customHeight="1" x14ac:dyDescent="0.25">
      <c r="I619" s="322"/>
      <c r="X619" s="377"/>
    </row>
    <row r="620" spans="9:24" ht="15.75" customHeight="1" x14ac:dyDescent="0.25">
      <c r="I620" s="322"/>
      <c r="X620" s="377"/>
    </row>
    <row r="621" spans="9:24" ht="15.75" customHeight="1" x14ac:dyDescent="0.25">
      <c r="I621" s="322"/>
      <c r="X621" s="377"/>
    </row>
    <row r="622" spans="9:24" ht="15.75" customHeight="1" x14ac:dyDescent="0.25">
      <c r="I622" s="322"/>
      <c r="X622" s="377"/>
    </row>
    <row r="623" spans="9:24" ht="15.75" customHeight="1" x14ac:dyDescent="0.25">
      <c r="I623" s="322"/>
      <c r="X623" s="377"/>
    </row>
    <row r="624" spans="9:24" ht="15.75" customHeight="1" x14ac:dyDescent="0.25">
      <c r="I624" s="322"/>
      <c r="X624" s="377"/>
    </row>
    <row r="625" spans="9:24" ht="15.75" customHeight="1" x14ac:dyDescent="0.25">
      <c r="I625" s="322"/>
      <c r="X625" s="377"/>
    </row>
    <row r="626" spans="9:24" ht="15.75" customHeight="1" x14ac:dyDescent="0.25">
      <c r="I626" s="322"/>
      <c r="X626" s="377"/>
    </row>
    <row r="627" spans="9:24" ht="15.75" customHeight="1" x14ac:dyDescent="0.25">
      <c r="I627" s="322"/>
      <c r="X627" s="377"/>
    </row>
    <row r="628" spans="9:24" ht="15.75" customHeight="1" x14ac:dyDescent="0.25">
      <c r="I628" s="322"/>
      <c r="X628" s="377"/>
    </row>
    <row r="629" spans="9:24" ht="15.75" customHeight="1" x14ac:dyDescent="0.25">
      <c r="I629" s="322"/>
      <c r="X629" s="377"/>
    </row>
    <row r="630" spans="9:24" ht="15.75" customHeight="1" x14ac:dyDescent="0.25">
      <c r="I630" s="322"/>
      <c r="X630" s="377"/>
    </row>
    <row r="631" spans="9:24" ht="15.75" customHeight="1" x14ac:dyDescent="0.25">
      <c r="I631" s="322"/>
      <c r="X631" s="377"/>
    </row>
    <row r="632" spans="9:24" ht="15.75" customHeight="1" x14ac:dyDescent="0.25">
      <c r="I632" s="322"/>
      <c r="X632" s="377"/>
    </row>
    <row r="633" spans="9:24" ht="15.75" customHeight="1" x14ac:dyDescent="0.25">
      <c r="I633" s="322"/>
      <c r="X633" s="377"/>
    </row>
    <row r="634" spans="9:24" ht="15.75" customHeight="1" x14ac:dyDescent="0.25">
      <c r="I634" s="322"/>
      <c r="X634" s="377"/>
    </row>
    <row r="635" spans="9:24" ht="15.75" customHeight="1" x14ac:dyDescent="0.25">
      <c r="I635" s="322"/>
      <c r="X635" s="377"/>
    </row>
    <row r="636" spans="9:24" ht="15.75" customHeight="1" x14ac:dyDescent="0.25">
      <c r="I636" s="322"/>
      <c r="X636" s="377"/>
    </row>
    <row r="637" spans="9:24" ht="15.75" customHeight="1" x14ac:dyDescent="0.25">
      <c r="I637" s="322"/>
      <c r="X637" s="377"/>
    </row>
    <row r="638" spans="9:24" ht="15.75" customHeight="1" x14ac:dyDescent="0.25">
      <c r="I638" s="322"/>
      <c r="X638" s="377"/>
    </row>
    <row r="639" spans="9:24" ht="15.75" customHeight="1" x14ac:dyDescent="0.25">
      <c r="I639" s="322"/>
      <c r="X639" s="377"/>
    </row>
    <row r="640" spans="9:24" ht="15.75" customHeight="1" x14ac:dyDescent="0.25">
      <c r="I640" s="322"/>
      <c r="X640" s="377"/>
    </row>
    <row r="641" spans="9:24" ht="15.75" customHeight="1" x14ac:dyDescent="0.25">
      <c r="I641" s="322"/>
      <c r="X641" s="377"/>
    </row>
    <row r="642" spans="9:24" ht="15.75" customHeight="1" x14ac:dyDescent="0.25">
      <c r="I642" s="322"/>
      <c r="X642" s="377"/>
    </row>
    <row r="643" spans="9:24" ht="15.75" customHeight="1" x14ac:dyDescent="0.25">
      <c r="I643" s="322"/>
      <c r="X643" s="377"/>
    </row>
    <row r="644" spans="9:24" ht="15.75" customHeight="1" x14ac:dyDescent="0.25">
      <c r="I644" s="322"/>
      <c r="X644" s="377"/>
    </row>
    <row r="645" spans="9:24" ht="15.75" customHeight="1" x14ac:dyDescent="0.25">
      <c r="I645" s="322"/>
      <c r="X645" s="377"/>
    </row>
    <row r="646" spans="9:24" ht="15.75" customHeight="1" x14ac:dyDescent="0.25">
      <c r="I646" s="322"/>
      <c r="X646" s="377"/>
    </row>
    <row r="647" spans="9:24" ht="15.75" customHeight="1" x14ac:dyDescent="0.25">
      <c r="I647" s="322"/>
      <c r="X647" s="377"/>
    </row>
    <row r="648" spans="9:24" ht="15.75" customHeight="1" x14ac:dyDescent="0.25">
      <c r="I648" s="322"/>
      <c r="X648" s="377"/>
    </row>
    <row r="649" spans="9:24" ht="15.75" customHeight="1" x14ac:dyDescent="0.25">
      <c r="I649" s="322"/>
      <c r="X649" s="377"/>
    </row>
    <row r="650" spans="9:24" ht="15.75" customHeight="1" x14ac:dyDescent="0.25">
      <c r="I650" s="322"/>
      <c r="X650" s="377"/>
    </row>
    <row r="651" spans="9:24" ht="15.75" customHeight="1" x14ac:dyDescent="0.25">
      <c r="I651" s="322"/>
      <c r="X651" s="377"/>
    </row>
    <row r="652" spans="9:24" ht="15.75" customHeight="1" x14ac:dyDescent="0.25">
      <c r="I652" s="322"/>
      <c r="X652" s="377"/>
    </row>
    <row r="653" spans="9:24" ht="15.75" customHeight="1" x14ac:dyDescent="0.25">
      <c r="I653" s="322"/>
      <c r="X653" s="377"/>
    </row>
    <row r="654" spans="9:24" ht="15.75" customHeight="1" x14ac:dyDescent="0.25">
      <c r="I654" s="322"/>
      <c r="X654" s="377"/>
    </row>
    <row r="655" spans="9:24" ht="15.75" customHeight="1" x14ac:dyDescent="0.25">
      <c r="I655" s="322"/>
      <c r="X655" s="377"/>
    </row>
    <row r="656" spans="9:24" ht="15.75" customHeight="1" x14ac:dyDescent="0.25">
      <c r="I656" s="322"/>
      <c r="X656" s="377"/>
    </row>
    <row r="657" spans="9:24" ht="15.75" customHeight="1" x14ac:dyDescent="0.25">
      <c r="I657" s="322"/>
      <c r="X657" s="377"/>
    </row>
    <row r="658" spans="9:24" ht="15.75" customHeight="1" x14ac:dyDescent="0.25">
      <c r="I658" s="322"/>
      <c r="X658" s="377"/>
    </row>
    <row r="659" spans="9:24" ht="15.75" customHeight="1" x14ac:dyDescent="0.25">
      <c r="I659" s="322"/>
      <c r="X659" s="377"/>
    </row>
    <row r="660" spans="9:24" ht="15.75" customHeight="1" x14ac:dyDescent="0.25">
      <c r="I660" s="322"/>
      <c r="X660" s="377"/>
    </row>
    <row r="661" spans="9:24" ht="15.75" customHeight="1" x14ac:dyDescent="0.25">
      <c r="I661" s="322"/>
      <c r="X661" s="377"/>
    </row>
    <row r="662" spans="9:24" ht="15.75" customHeight="1" x14ac:dyDescent="0.25">
      <c r="I662" s="322"/>
      <c r="X662" s="377"/>
    </row>
    <row r="663" spans="9:24" ht="15.75" customHeight="1" x14ac:dyDescent="0.25">
      <c r="I663" s="322"/>
      <c r="X663" s="377"/>
    </row>
    <row r="664" spans="9:24" ht="15.75" customHeight="1" x14ac:dyDescent="0.25">
      <c r="I664" s="322"/>
      <c r="X664" s="377"/>
    </row>
    <row r="665" spans="9:24" ht="15.75" customHeight="1" x14ac:dyDescent="0.25">
      <c r="I665" s="322"/>
      <c r="X665" s="377"/>
    </row>
    <row r="666" spans="9:24" ht="15.75" customHeight="1" x14ac:dyDescent="0.25">
      <c r="I666" s="322"/>
      <c r="X666" s="377"/>
    </row>
    <row r="667" spans="9:24" ht="15.75" customHeight="1" x14ac:dyDescent="0.25">
      <c r="I667" s="322"/>
      <c r="X667" s="377"/>
    </row>
    <row r="668" spans="9:24" ht="15.75" customHeight="1" x14ac:dyDescent="0.25">
      <c r="I668" s="322"/>
      <c r="X668" s="377"/>
    </row>
    <row r="669" spans="9:24" ht="15.75" customHeight="1" x14ac:dyDescent="0.25">
      <c r="I669" s="322"/>
      <c r="X669" s="377"/>
    </row>
    <row r="670" spans="9:24" ht="15.75" customHeight="1" x14ac:dyDescent="0.25">
      <c r="I670" s="322"/>
      <c r="X670" s="377"/>
    </row>
    <row r="671" spans="9:24" ht="15.75" customHeight="1" x14ac:dyDescent="0.25">
      <c r="I671" s="322"/>
      <c r="X671" s="377"/>
    </row>
    <row r="672" spans="9:24" ht="15.75" customHeight="1" x14ac:dyDescent="0.25">
      <c r="I672" s="322"/>
      <c r="X672" s="377"/>
    </row>
    <row r="673" spans="9:24" ht="15.75" customHeight="1" x14ac:dyDescent="0.25">
      <c r="I673" s="322"/>
      <c r="X673" s="377"/>
    </row>
    <row r="674" spans="9:24" ht="15.75" customHeight="1" x14ac:dyDescent="0.25">
      <c r="I674" s="322"/>
      <c r="X674" s="377"/>
    </row>
    <row r="675" spans="9:24" ht="15.75" customHeight="1" x14ac:dyDescent="0.25">
      <c r="I675" s="322"/>
      <c r="X675" s="377"/>
    </row>
    <row r="676" spans="9:24" ht="15.75" customHeight="1" x14ac:dyDescent="0.25">
      <c r="I676" s="322"/>
      <c r="X676" s="377"/>
    </row>
    <row r="677" spans="9:24" ht="15.75" customHeight="1" x14ac:dyDescent="0.25">
      <c r="I677" s="322"/>
      <c r="X677" s="377"/>
    </row>
    <row r="678" spans="9:24" ht="15.75" customHeight="1" x14ac:dyDescent="0.25">
      <c r="I678" s="322"/>
      <c r="X678" s="377"/>
    </row>
    <row r="679" spans="9:24" ht="15.75" customHeight="1" x14ac:dyDescent="0.25">
      <c r="I679" s="322"/>
      <c r="X679" s="377"/>
    </row>
    <row r="680" spans="9:24" ht="15.75" customHeight="1" x14ac:dyDescent="0.25">
      <c r="I680" s="322"/>
      <c r="X680" s="377"/>
    </row>
    <row r="681" spans="9:24" ht="15.75" customHeight="1" x14ac:dyDescent="0.25">
      <c r="I681" s="322"/>
      <c r="X681" s="377"/>
    </row>
    <row r="682" spans="9:24" ht="15.75" customHeight="1" x14ac:dyDescent="0.25">
      <c r="I682" s="322"/>
      <c r="X682" s="377"/>
    </row>
    <row r="683" spans="9:24" ht="15.75" customHeight="1" x14ac:dyDescent="0.25">
      <c r="I683" s="322"/>
      <c r="X683" s="377"/>
    </row>
    <row r="684" spans="9:24" ht="15.75" customHeight="1" x14ac:dyDescent="0.25">
      <c r="I684" s="322"/>
      <c r="X684" s="377"/>
    </row>
    <row r="685" spans="9:24" ht="15.75" customHeight="1" x14ac:dyDescent="0.25">
      <c r="I685" s="322"/>
      <c r="X685" s="377"/>
    </row>
    <row r="686" spans="9:24" ht="15.75" customHeight="1" x14ac:dyDescent="0.25">
      <c r="I686" s="322"/>
      <c r="X686" s="377"/>
    </row>
    <row r="687" spans="9:24" ht="15.75" customHeight="1" x14ac:dyDescent="0.25">
      <c r="I687" s="322"/>
      <c r="X687" s="377"/>
    </row>
    <row r="688" spans="9:24" ht="15.75" customHeight="1" x14ac:dyDescent="0.25">
      <c r="I688" s="322"/>
      <c r="X688" s="377"/>
    </row>
    <row r="689" spans="9:24" ht="15.75" customHeight="1" x14ac:dyDescent="0.25">
      <c r="I689" s="322"/>
      <c r="X689" s="377"/>
    </row>
    <row r="690" spans="9:24" ht="15.75" customHeight="1" x14ac:dyDescent="0.25">
      <c r="I690" s="322"/>
      <c r="X690" s="377"/>
    </row>
    <row r="691" spans="9:24" ht="15.75" customHeight="1" x14ac:dyDescent="0.25">
      <c r="I691" s="322"/>
      <c r="X691" s="377"/>
    </row>
    <row r="692" spans="9:24" ht="15.75" customHeight="1" x14ac:dyDescent="0.25">
      <c r="I692" s="322"/>
      <c r="X692" s="377"/>
    </row>
    <row r="693" spans="9:24" ht="15.75" customHeight="1" x14ac:dyDescent="0.25">
      <c r="I693" s="322"/>
      <c r="X693" s="377"/>
    </row>
    <row r="694" spans="9:24" ht="15.75" customHeight="1" x14ac:dyDescent="0.25">
      <c r="I694" s="322"/>
      <c r="X694" s="377"/>
    </row>
    <row r="695" spans="9:24" ht="15.75" customHeight="1" x14ac:dyDescent="0.25">
      <c r="I695" s="322"/>
      <c r="X695" s="377"/>
    </row>
    <row r="696" spans="9:24" ht="15.75" customHeight="1" x14ac:dyDescent="0.25">
      <c r="I696" s="322"/>
      <c r="X696" s="377"/>
    </row>
    <row r="697" spans="9:24" ht="15.75" customHeight="1" x14ac:dyDescent="0.25">
      <c r="I697" s="322"/>
      <c r="X697" s="377"/>
    </row>
    <row r="698" spans="9:24" ht="15.75" customHeight="1" x14ac:dyDescent="0.25">
      <c r="I698" s="322"/>
      <c r="X698" s="377"/>
    </row>
    <row r="699" spans="9:24" ht="15.75" customHeight="1" x14ac:dyDescent="0.25">
      <c r="I699" s="322"/>
      <c r="X699" s="377"/>
    </row>
    <row r="700" spans="9:24" ht="15.75" customHeight="1" x14ac:dyDescent="0.25">
      <c r="I700" s="322"/>
      <c r="X700" s="377"/>
    </row>
    <row r="701" spans="9:24" ht="15.75" customHeight="1" x14ac:dyDescent="0.25">
      <c r="I701" s="322"/>
      <c r="X701" s="377"/>
    </row>
    <row r="702" spans="9:24" ht="15.75" customHeight="1" x14ac:dyDescent="0.25">
      <c r="I702" s="322"/>
      <c r="X702" s="377"/>
    </row>
    <row r="703" spans="9:24" ht="15.75" customHeight="1" x14ac:dyDescent="0.25">
      <c r="I703" s="322"/>
      <c r="X703" s="377"/>
    </row>
    <row r="704" spans="9:24" ht="15.75" customHeight="1" x14ac:dyDescent="0.25">
      <c r="I704" s="322"/>
      <c r="X704" s="377"/>
    </row>
    <row r="705" spans="9:24" ht="15.75" customHeight="1" x14ac:dyDescent="0.25">
      <c r="I705" s="322"/>
      <c r="X705" s="377"/>
    </row>
    <row r="706" spans="9:24" ht="15.75" customHeight="1" x14ac:dyDescent="0.25">
      <c r="I706" s="322"/>
      <c r="X706" s="377"/>
    </row>
    <row r="707" spans="9:24" ht="15.75" customHeight="1" x14ac:dyDescent="0.25">
      <c r="I707" s="322"/>
      <c r="X707" s="377"/>
    </row>
    <row r="708" spans="9:24" ht="15.75" customHeight="1" x14ac:dyDescent="0.25">
      <c r="I708" s="322"/>
      <c r="X708" s="377"/>
    </row>
    <row r="709" spans="9:24" ht="15.75" customHeight="1" x14ac:dyDescent="0.25">
      <c r="I709" s="322"/>
      <c r="X709" s="377"/>
    </row>
    <row r="710" spans="9:24" ht="15.75" customHeight="1" x14ac:dyDescent="0.25">
      <c r="I710" s="322"/>
      <c r="X710" s="377"/>
    </row>
    <row r="711" spans="9:24" ht="15.75" customHeight="1" x14ac:dyDescent="0.25">
      <c r="I711" s="322"/>
      <c r="X711" s="377"/>
    </row>
    <row r="712" spans="9:24" ht="15.75" customHeight="1" x14ac:dyDescent="0.25">
      <c r="I712" s="322"/>
      <c r="X712" s="377"/>
    </row>
    <row r="713" spans="9:24" ht="15.75" customHeight="1" x14ac:dyDescent="0.25">
      <c r="I713" s="322"/>
      <c r="X713" s="377"/>
    </row>
    <row r="714" spans="9:24" ht="15.75" customHeight="1" x14ac:dyDescent="0.25">
      <c r="I714" s="322"/>
      <c r="X714" s="377"/>
    </row>
    <row r="715" spans="9:24" ht="15.75" customHeight="1" x14ac:dyDescent="0.25">
      <c r="I715" s="322"/>
      <c r="X715" s="377"/>
    </row>
    <row r="716" spans="9:24" ht="15.75" customHeight="1" x14ac:dyDescent="0.25">
      <c r="I716" s="322"/>
      <c r="X716" s="377"/>
    </row>
    <row r="717" spans="9:24" ht="15.75" customHeight="1" x14ac:dyDescent="0.25">
      <c r="I717" s="322"/>
      <c r="X717" s="377"/>
    </row>
    <row r="718" spans="9:24" ht="15.75" customHeight="1" x14ac:dyDescent="0.25">
      <c r="I718" s="322"/>
      <c r="X718" s="377"/>
    </row>
    <row r="719" spans="9:24" ht="15.75" customHeight="1" x14ac:dyDescent="0.25">
      <c r="I719" s="322"/>
      <c r="X719" s="377"/>
    </row>
    <row r="720" spans="9:24" ht="15.75" customHeight="1" x14ac:dyDescent="0.25">
      <c r="I720" s="322"/>
      <c r="X720" s="377"/>
    </row>
    <row r="721" spans="9:24" ht="15.75" customHeight="1" x14ac:dyDescent="0.25">
      <c r="I721" s="322"/>
      <c r="X721" s="377"/>
    </row>
    <row r="722" spans="9:24" ht="15.75" customHeight="1" x14ac:dyDescent="0.25">
      <c r="I722" s="322"/>
      <c r="X722" s="377"/>
    </row>
    <row r="723" spans="9:24" ht="15.75" customHeight="1" x14ac:dyDescent="0.25">
      <c r="I723" s="322"/>
      <c r="X723" s="377"/>
    </row>
    <row r="724" spans="9:24" ht="15.75" customHeight="1" x14ac:dyDescent="0.25">
      <c r="I724" s="322"/>
      <c r="X724" s="377"/>
    </row>
    <row r="725" spans="9:24" ht="15.75" customHeight="1" x14ac:dyDescent="0.25">
      <c r="I725" s="322"/>
      <c r="X725" s="377"/>
    </row>
    <row r="726" spans="9:24" ht="15.75" customHeight="1" x14ac:dyDescent="0.25">
      <c r="I726" s="322"/>
      <c r="X726" s="377"/>
    </row>
    <row r="727" spans="9:24" ht="15.75" customHeight="1" x14ac:dyDescent="0.25">
      <c r="I727" s="322"/>
      <c r="X727" s="377"/>
    </row>
    <row r="728" spans="9:24" ht="15.75" customHeight="1" x14ac:dyDescent="0.25">
      <c r="I728" s="322"/>
      <c r="X728" s="377"/>
    </row>
    <row r="729" spans="9:24" ht="15.75" customHeight="1" x14ac:dyDescent="0.25">
      <c r="I729" s="322"/>
      <c r="X729" s="377"/>
    </row>
    <row r="730" spans="9:24" ht="15.75" customHeight="1" x14ac:dyDescent="0.25">
      <c r="I730" s="322"/>
      <c r="X730" s="377"/>
    </row>
    <row r="731" spans="9:24" ht="15.75" customHeight="1" x14ac:dyDescent="0.25">
      <c r="I731" s="322"/>
      <c r="X731" s="377"/>
    </row>
    <row r="732" spans="9:24" ht="15.75" customHeight="1" x14ac:dyDescent="0.25">
      <c r="I732" s="322"/>
      <c r="X732" s="377"/>
    </row>
    <row r="733" spans="9:24" ht="15.75" customHeight="1" x14ac:dyDescent="0.25">
      <c r="I733" s="322"/>
      <c r="X733" s="377"/>
    </row>
    <row r="734" spans="9:24" ht="15.75" customHeight="1" x14ac:dyDescent="0.25">
      <c r="I734" s="322"/>
      <c r="X734" s="377"/>
    </row>
    <row r="735" spans="9:24" ht="15.75" customHeight="1" x14ac:dyDescent="0.25">
      <c r="I735" s="322"/>
      <c r="X735" s="377"/>
    </row>
    <row r="736" spans="9:24" ht="15.75" customHeight="1" x14ac:dyDescent="0.25">
      <c r="I736" s="322"/>
      <c r="X736" s="377"/>
    </row>
    <row r="737" spans="9:24" ht="15.75" customHeight="1" x14ac:dyDescent="0.25">
      <c r="I737" s="322"/>
      <c r="X737" s="377"/>
    </row>
    <row r="738" spans="9:24" ht="15.75" customHeight="1" x14ac:dyDescent="0.25">
      <c r="I738" s="322"/>
      <c r="X738" s="377"/>
    </row>
    <row r="739" spans="9:24" ht="15.75" customHeight="1" x14ac:dyDescent="0.25">
      <c r="I739" s="322"/>
      <c r="X739" s="377"/>
    </row>
    <row r="740" spans="9:24" ht="15.75" customHeight="1" x14ac:dyDescent="0.25">
      <c r="I740" s="322"/>
      <c r="X740" s="377"/>
    </row>
    <row r="741" spans="9:24" ht="15.75" customHeight="1" x14ac:dyDescent="0.25">
      <c r="I741" s="322"/>
      <c r="X741" s="377"/>
    </row>
    <row r="742" spans="9:24" ht="15.75" customHeight="1" x14ac:dyDescent="0.25">
      <c r="I742" s="322"/>
      <c r="X742" s="377"/>
    </row>
    <row r="743" spans="9:24" ht="15.75" customHeight="1" x14ac:dyDescent="0.25">
      <c r="I743" s="322"/>
      <c r="X743" s="377"/>
    </row>
    <row r="744" spans="9:24" ht="15.75" customHeight="1" x14ac:dyDescent="0.25">
      <c r="I744" s="322"/>
      <c r="X744" s="377"/>
    </row>
    <row r="745" spans="9:24" ht="15.75" customHeight="1" x14ac:dyDescent="0.25">
      <c r="I745" s="322"/>
      <c r="X745" s="377"/>
    </row>
    <row r="746" spans="9:24" ht="15.75" customHeight="1" x14ac:dyDescent="0.25">
      <c r="I746" s="322"/>
      <c r="X746" s="377"/>
    </row>
    <row r="747" spans="9:24" ht="15.75" customHeight="1" x14ac:dyDescent="0.25">
      <c r="I747" s="322"/>
      <c r="X747" s="377"/>
    </row>
    <row r="748" spans="9:24" ht="15.75" customHeight="1" x14ac:dyDescent="0.25">
      <c r="I748" s="322"/>
      <c r="X748" s="377"/>
    </row>
    <row r="749" spans="9:24" ht="15.75" customHeight="1" x14ac:dyDescent="0.25">
      <c r="I749" s="322"/>
      <c r="X749" s="377"/>
    </row>
    <row r="750" spans="9:24" ht="15.75" customHeight="1" x14ac:dyDescent="0.25">
      <c r="I750" s="322"/>
      <c r="X750" s="377"/>
    </row>
    <row r="751" spans="9:24" ht="15.75" customHeight="1" x14ac:dyDescent="0.25">
      <c r="I751" s="322"/>
      <c r="X751" s="377"/>
    </row>
    <row r="752" spans="9:24" ht="15.75" customHeight="1" x14ac:dyDescent="0.25">
      <c r="I752" s="322"/>
      <c r="X752" s="377"/>
    </row>
    <row r="753" spans="9:24" ht="15.75" customHeight="1" x14ac:dyDescent="0.25">
      <c r="I753" s="322"/>
      <c r="X753" s="377"/>
    </row>
    <row r="754" spans="9:24" ht="15.75" customHeight="1" x14ac:dyDescent="0.25">
      <c r="I754" s="322"/>
      <c r="X754" s="377"/>
    </row>
    <row r="755" spans="9:24" ht="15.75" customHeight="1" x14ac:dyDescent="0.25">
      <c r="I755" s="322"/>
      <c r="X755" s="377"/>
    </row>
    <row r="756" spans="9:24" ht="15.75" customHeight="1" x14ac:dyDescent="0.25">
      <c r="I756" s="322"/>
      <c r="X756" s="377"/>
    </row>
    <row r="757" spans="9:24" ht="15.75" customHeight="1" x14ac:dyDescent="0.25">
      <c r="I757" s="322"/>
      <c r="X757" s="377"/>
    </row>
    <row r="758" spans="9:24" ht="15.75" customHeight="1" x14ac:dyDescent="0.25">
      <c r="I758" s="322"/>
      <c r="X758" s="377"/>
    </row>
    <row r="759" spans="9:24" ht="15.75" customHeight="1" x14ac:dyDescent="0.25">
      <c r="I759" s="322"/>
      <c r="X759" s="377"/>
    </row>
    <row r="760" spans="9:24" ht="15.75" customHeight="1" x14ac:dyDescent="0.25">
      <c r="I760" s="322"/>
      <c r="X760" s="377"/>
    </row>
    <row r="761" spans="9:24" ht="15.75" customHeight="1" x14ac:dyDescent="0.25">
      <c r="I761" s="322"/>
      <c r="X761" s="377"/>
    </row>
    <row r="762" spans="9:24" ht="15.75" customHeight="1" x14ac:dyDescent="0.25">
      <c r="I762" s="322"/>
      <c r="X762" s="377"/>
    </row>
    <row r="763" spans="9:24" ht="15.75" customHeight="1" x14ac:dyDescent="0.25">
      <c r="I763" s="322"/>
      <c r="X763" s="377"/>
    </row>
    <row r="764" spans="9:24" ht="15.75" customHeight="1" x14ac:dyDescent="0.25">
      <c r="I764" s="322"/>
      <c r="X764" s="377"/>
    </row>
    <row r="765" spans="9:24" ht="15.75" customHeight="1" x14ac:dyDescent="0.25">
      <c r="I765" s="322"/>
      <c r="X765" s="377"/>
    </row>
    <row r="766" spans="9:24" ht="15.75" customHeight="1" x14ac:dyDescent="0.25">
      <c r="I766" s="322"/>
      <c r="X766" s="377"/>
    </row>
    <row r="767" spans="9:24" ht="15.75" customHeight="1" x14ac:dyDescent="0.25">
      <c r="I767" s="322"/>
      <c r="X767" s="377"/>
    </row>
    <row r="768" spans="9:24" ht="15.75" customHeight="1" x14ac:dyDescent="0.25">
      <c r="I768" s="322"/>
      <c r="X768" s="377"/>
    </row>
    <row r="769" spans="9:24" ht="15.75" customHeight="1" x14ac:dyDescent="0.25">
      <c r="I769" s="322"/>
      <c r="X769" s="377"/>
    </row>
    <row r="770" spans="9:24" ht="15.75" customHeight="1" x14ac:dyDescent="0.25">
      <c r="I770" s="322"/>
      <c r="X770" s="377"/>
    </row>
    <row r="771" spans="9:24" ht="15.75" customHeight="1" x14ac:dyDescent="0.25">
      <c r="I771" s="322"/>
      <c r="X771" s="377"/>
    </row>
    <row r="772" spans="9:24" ht="15.75" customHeight="1" x14ac:dyDescent="0.25">
      <c r="I772" s="322"/>
      <c r="X772" s="377"/>
    </row>
    <row r="773" spans="9:24" ht="15.75" customHeight="1" x14ac:dyDescent="0.25">
      <c r="I773" s="322"/>
      <c r="X773" s="377"/>
    </row>
    <row r="774" spans="9:24" ht="15.75" customHeight="1" x14ac:dyDescent="0.25">
      <c r="I774" s="322"/>
      <c r="X774" s="377"/>
    </row>
    <row r="775" spans="9:24" ht="15.75" customHeight="1" x14ac:dyDescent="0.25">
      <c r="I775" s="322"/>
      <c r="X775" s="377"/>
    </row>
    <row r="776" spans="9:24" ht="15.75" customHeight="1" x14ac:dyDescent="0.25">
      <c r="I776" s="322"/>
      <c r="X776" s="377"/>
    </row>
    <row r="777" spans="9:24" ht="15.75" customHeight="1" x14ac:dyDescent="0.25">
      <c r="I777" s="322"/>
      <c r="X777" s="377"/>
    </row>
    <row r="778" spans="9:24" ht="15.75" customHeight="1" x14ac:dyDescent="0.25">
      <c r="I778" s="322"/>
      <c r="X778" s="377"/>
    </row>
    <row r="779" spans="9:24" ht="15.75" customHeight="1" x14ac:dyDescent="0.25">
      <c r="I779" s="322"/>
      <c r="X779" s="377"/>
    </row>
    <row r="780" spans="9:24" ht="15.75" customHeight="1" x14ac:dyDescent="0.25">
      <c r="I780" s="322"/>
      <c r="X780" s="377"/>
    </row>
    <row r="781" spans="9:24" ht="15.75" customHeight="1" x14ac:dyDescent="0.25">
      <c r="I781" s="322"/>
      <c r="X781" s="377"/>
    </row>
    <row r="782" spans="9:24" ht="15.75" customHeight="1" x14ac:dyDescent="0.25">
      <c r="I782" s="322"/>
      <c r="X782" s="377"/>
    </row>
    <row r="783" spans="9:24" ht="15.75" customHeight="1" x14ac:dyDescent="0.25">
      <c r="I783" s="322"/>
      <c r="X783" s="377"/>
    </row>
    <row r="784" spans="9:24" ht="15.75" customHeight="1" x14ac:dyDescent="0.25">
      <c r="I784" s="322"/>
      <c r="X784" s="377"/>
    </row>
    <row r="785" spans="9:24" ht="15.75" customHeight="1" x14ac:dyDescent="0.25">
      <c r="I785" s="322"/>
      <c r="X785" s="377"/>
    </row>
    <row r="786" spans="9:24" ht="15.75" customHeight="1" x14ac:dyDescent="0.25">
      <c r="I786" s="322"/>
      <c r="X786" s="377"/>
    </row>
    <row r="787" spans="9:24" ht="15.75" customHeight="1" x14ac:dyDescent="0.25">
      <c r="I787" s="322"/>
      <c r="X787" s="377"/>
    </row>
    <row r="788" spans="9:24" ht="15.75" customHeight="1" x14ac:dyDescent="0.25">
      <c r="I788" s="322"/>
      <c r="X788" s="377"/>
    </row>
    <row r="789" spans="9:24" ht="15.75" customHeight="1" x14ac:dyDescent="0.25">
      <c r="I789" s="322"/>
      <c r="X789" s="377"/>
    </row>
    <row r="790" spans="9:24" ht="15.75" customHeight="1" x14ac:dyDescent="0.25">
      <c r="I790" s="322"/>
      <c r="X790" s="377"/>
    </row>
    <row r="791" spans="9:24" ht="15.75" customHeight="1" x14ac:dyDescent="0.25">
      <c r="I791" s="322"/>
      <c r="X791" s="377"/>
    </row>
    <row r="792" spans="9:24" ht="15.75" customHeight="1" x14ac:dyDescent="0.25">
      <c r="I792" s="322"/>
      <c r="X792" s="377"/>
    </row>
    <row r="793" spans="9:24" ht="15.75" customHeight="1" x14ac:dyDescent="0.25">
      <c r="I793" s="322"/>
      <c r="X793" s="377"/>
    </row>
    <row r="794" spans="9:24" ht="15.75" customHeight="1" x14ac:dyDescent="0.25">
      <c r="I794" s="322"/>
      <c r="X794" s="377"/>
    </row>
    <row r="795" spans="9:24" ht="15.75" customHeight="1" x14ac:dyDescent="0.25">
      <c r="I795" s="322"/>
      <c r="X795" s="377"/>
    </row>
    <row r="796" spans="9:24" ht="15.75" customHeight="1" x14ac:dyDescent="0.25">
      <c r="I796" s="322"/>
      <c r="X796" s="377"/>
    </row>
    <row r="797" spans="9:24" ht="15.75" customHeight="1" x14ac:dyDescent="0.25">
      <c r="I797" s="322"/>
      <c r="X797" s="377"/>
    </row>
    <row r="798" spans="9:24" ht="15.75" customHeight="1" x14ac:dyDescent="0.25">
      <c r="I798" s="322"/>
      <c r="X798" s="377"/>
    </row>
    <row r="799" spans="9:24" ht="15.75" customHeight="1" x14ac:dyDescent="0.25">
      <c r="I799" s="322"/>
      <c r="X799" s="377"/>
    </row>
    <row r="800" spans="9:24" ht="15.75" customHeight="1" x14ac:dyDescent="0.25">
      <c r="I800" s="322"/>
      <c r="X800" s="377"/>
    </row>
    <row r="801" spans="9:24" ht="15.75" customHeight="1" x14ac:dyDescent="0.25">
      <c r="I801" s="322"/>
      <c r="X801" s="377"/>
    </row>
    <row r="802" spans="9:24" ht="15.75" customHeight="1" x14ac:dyDescent="0.25">
      <c r="I802" s="322"/>
      <c r="X802" s="377"/>
    </row>
    <row r="803" spans="9:24" ht="15.75" customHeight="1" x14ac:dyDescent="0.25">
      <c r="I803" s="322"/>
      <c r="X803" s="377"/>
    </row>
    <row r="804" spans="9:24" ht="15.75" customHeight="1" x14ac:dyDescent="0.25">
      <c r="I804" s="322"/>
      <c r="X804" s="377"/>
    </row>
    <row r="805" spans="9:24" ht="15.75" customHeight="1" x14ac:dyDescent="0.25">
      <c r="I805" s="322"/>
      <c r="X805" s="377"/>
    </row>
    <row r="806" spans="9:24" ht="15.75" customHeight="1" x14ac:dyDescent="0.25">
      <c r="I806" s="322"/>
      <c r="X806" s="377"/>
    </row>
    <row r="807" spans="9:24" ht="15.75" customHeight="1" x14ac:dyDescent="0.25">
      <c r="I807" s="322"/>
      <c r="X807" s="377"/>
    </row>
    <row r="808" spans="9:24" ht="15.75" customHeight="1" x14ac:dyDescent="0.25">
      <c r="I808" s="322"/>
      <c r="X808" s="377"/>
    </row>
    <row r="809" spans="9:24" ht="15.75" customHeight="1" x14ac:dyDescent="0.25">
      <c r="I809" s="322"/>
      <c r="X809" s="377"/>
    </row>
    <row r="810" spans="9:24" ht="15.75" customHeight="1" x14ac:dyDescent="0.25">
      <c r="I810" s="322"/>
      <c r="X810" s="377"/>
    </row>
    <row r="811" spans="9:24" ht="15.75" customHeight="1" x14ac:dyDescent="0.25">
      <c r="I811" s="322"/>
      <c r="X811" s="377"/>
    </row>
    <row r="812" spans="9:24" ht="15.75" customHeight="1" x14ac:dyDescent="0.25">
      <c r="I812" s="322"/>
      <c r="X812" s="377"/>
    </row>
    <row r="813" spans="9:24" ht="15.75" customHeight="1" x14ac:dyDescent="0.25">
      <c r="I813" s="322"/>
      <c r="X813" s="377"/>
    </row>
    <row r="814" spans="9:24" ht="15.75" customHeight="1" x14ac:dyDescent="0.25">
      <c r="I814" s="322"/>
      <c r="X814" s="377"/>
    </row>
    <row r="815" spans="9:24" ht="15.75" customHeight="1" x14ac:dyDescent="0.25">
      <c r="I815" s="322"/>
      <c r="X815" s="377"/>
    </row>
    <row r="816" spans="9:24" ht="15.75" customHeight="1" x14ac:dyDescent="0.25">
      <c r="I816" s="322"/>
      <c r="X816" s="377"/>
    </row>
    <row r="817" spans="9:24" ht="15.75" customHeight="1" x14ac:dyDescent="0.25">
      <c r="I817" s="322"/>
      <c r="X817" s="377"/>
    </row>
    <row r="818" spans="9:24" ht="15.75" customHeight="1" x14ac:dyDescent="0.25">
      <c r="I818" s="322"/>
      <c r="X818" s="377"/>
    </row>
    <row r="819" spans="9:24" ht="15.75" customHeight="1" x14ac:dyDescent="0.25">
      <c r="I819" s="322"/>
      <c r="X819" s="377"/>
    </row>
    <row r="820" spans="9:24" ht="15.75" customHeight="1" x14ac:dyDescent="0.25">
      <c r="I820" s="322"/>
      <c r="X820" s="377"/>
    </row>
    <row r="821" spans="9:24" ht="15.75" customHeight="1" x14ac:dyDescent="0.25">
      <c r="I821" s="322"/>
      <c r="X821" s="377"/>
    </row>
    <row r="822" spans="9:24" ht="15.75" customHeight="1" x14ac:dyDescent="0.25">
      <c r="I822" s="322"/>
      <c r="X822" s="377"/>
    </row>
    <row r="823" spans="9:24" ht="15.75" customHeight="1" x14ac:dyDescent="0.25">
      <c r="I823" s="322"/>
      <c r="X823" s="377"/>
    </row>
    <row r="824" spans="9:24" ht="15.75" customHeight="1" x14ac:dyDescent="0.25">
      <c r="I824" s="322"/>
      <c r="X824" s="377"/>
    </row>
    <row r="825" spans="9:24" ht="15.75" customHeight="1" x14ac:dyDescent="0.25">
      <c r="I825" s="322"/>
      <c r="X825" s="377"/>
    </row>
    <row r="826" spans="9:24" ht="15.75" customHeight="1" x14ac:dyDescent="0.25">
      <c r="I826" s="322"/>
      <c r="X826" s="377"/>
    </row>
    <row r="827" spans="9:24" ht="15.75" customHeight="1" x14ac:dyDescent="0.25">
      <c r="I827" s="322"/>
      <c r="X827" s="377"/>
    </row>
    <row r="828" spans="9:24" ht="15.75" customHeight="1" x14ac:dyDescent="0.25">
      <c r="I828" s="322"/>
      <c r="X828" s="377"/>
    </row>
    <row r="829" spans="9:24" ht="15.75" customHeight="1" x14ac:dyDescent="0.25">
      <c r="I829" s="322"/>
      <c r="X829" s="377"/>
    </row>
    <row r="830" spans="9:24" ht="15.75" customHeight="1" x14ac:dyDescent="0.25">
      <c r="I830" s="322"/>
      <c r="X830" s="377"/>
    </row>
    <row r="831" spans="9:24" ht="15.75" customHeight="1" x14ac:dyDescent="0.25">
      <c r="I831" s="322"/>
      <c r="X831" s="377"/>
    </row>
    <row r="832" spans="9:24" ht="15.75" customHeight="1" x14ac:dyDescent="0.25">
      <c r="I832" s="322"/>
      <c r="X832" s="377"/>
    </row>
    <row r="833" spans="9:24" ht="15.75" customHeight="1" x14ac:dyDescent="0.25">
      <c r="I833" s="322"/>
      <c r="X833" s="377"/>
    </row>
    <row r="834" spans="9:24" ht="15.75" customHeight="1" x14ac:dyDescent="0.25">
      <c r="I834" s="322"/>
      <c r="X834" s="377"/>
    </row>
    <row r="835" spans="9:24" ht="15.75" customHeight="1" x14ac:dyDescent="0.25">
      <c r="I835" s="322"/>
      <c r="X835" s="377"/>
    </row>
    <row r="836" spans="9:24" ht="15.75" customHeight="1" x14ac:dyDescent="0.25">
      <c r="I836" s="322"/>
      <c r="X836" s="377"/>
    </row>
    <row r="837" spans="9:24" ht="15.75" customHeight="1" x14ac:dyDescent="0.25">
      <c r="I837" s="322"/>
      <c r="X837" s="377"/>
    </row>
    <row r="838" spans="9:24" ht="15.75" customHeight="1" x14ac:dyDescent="0.25">
      <c r="I838" s="322"/>
      <c r="X838" s="377"/>
    </row>
    <row r="839" spans="9:24" ht="15.75" customHeight="1" x14ac:dyDescent="0.25">
      <c r="I839" s="322"/>
      <c r="X839" s="377"/>
    </row>
    <row r="840" spans="9:24" ht="15.75" customHeight="1" x14ac:dyDescent="0.25">
      <c r="I840" s="322"/>
      <c r="X840" s="377"/>
    </row>
    <row r="841" spans="9:24" ht="15.75" customHeight="1" x14ac:dyDescent="0.25">
      <c r="I841" s="322"/>
      <c r="X841" s="377"/>
    </row>
    <row r="842" spans="9:24" ht="15.75" customHeight="1" x14ac:dyDescent="0.25">
      <c r="I842" s="322"/>
      <c r="X842" s="377"/>
    </row>
    <row r="843" spans="9:24" ht="15.75" customHeight="1" x14ac:dyDescent="0.25">
      <c r="I843" s="322"/>
      <c r="X843" s="377"/>
    </row>
    <row r="844" spans="9:24" ht="15.75" customHeight="1" x14ac:dyDescent="0.25">
      <c r="I844" s="322"/>
      <c r="X844" s="377"/>
    </row>
    <row r="845" spans="9:24" ht="15.75" customHeight="1" x14ac:dyDescent="0.25">
      <c r="I845" s="322"/>
      <c r="X845" s="377"/>
    </row>
    <row r="846" spans="9:24" ht="15.75" customHeight="1" x14ac:dyDescent="0.25">
      <c r="I846" s="322"/>
      <c r="X846" s="377"/>
    </row>
    <row r="847" spans="9:24" ht="15.75" customHeight="1" x14ac:dyDescent="0.25">
      <c r="I847" s="322"/>
      <c r="X847" s="377"/>
    </row>
    <row r="848" spans="9:24" ht="15.75" customHeight="1" x14ac:dyDescent="0.25">
      <c r="I848" s="322"/>
      <c r="X848" s="377"/>
    </row>
    <row r="849" spans="9:24" ht="15.75" customHeight="1" x14ac:dyDescent="0.25">
      <c r="I849" s="322"/>
      <c r="X849" s="377"/>
    </row>
    <row r="850" spans="9:24" ht="15.75" customHeight="1" x14ac:dyDescent="0.25">
      <c r="I850" s="322"/>
      <c r="X850" s="377"/>
    </row>
    <row r="851" spans="9:24" ht="15.75" customHeight="1" x14ac:dyDescent="0.25">
      <c r="I851" s="322"/>
      <c r="X851" s="377"/>
    </row>
    <row r="852" spans="9:24" ht="15.75" customHeight="1" x14ac:dyDescent="0.25">
      <c r="I852" s="322"/>
      <c r="X852" s="377"/>
    </row>
    <row r="853" spans="9:24" ht="15.75" customHeight="1" x14ac:dyDescent="0.25">
      <c r="I853" s="322"/>
      <c r="X853" s="377"/>
    </row>
    <row r="854" spans="9:24" ht="15.75" customHeight="1" x14ac:dyDescent="0.25">
      <c r="I854" s="322"/>
      <c r="X854" s="377"/>
    </row>
    <row r="855" spans="9:24" ht="15.75" customHeight="1" x14ac:dyDescent="0.25">
      <c r="I855" s="322"/>
      <c r="X855" s="377"/>
    </row>
    <row r="856" spans="9:24" ht="15.75" customHeight="1" x14ac:dyDescent="0.25">
      <c r="I856" s="322"/>
      <c r="X856" s="377"/>
    </row>
    <row r="857" spans="9:24" ht="15.75" customHeight="1" x14ac:dyDescent="0.25">
      <c r="I857" s="322"/>
      <c r="X857" s="377"/>
    </row>
    <row r="858" spans="9:24" ht="15.75" customHeight="1" x14ac:dyDescent="0.25">
      <c r="I858" s="322"/>
      <c r="X858" s="377"/>
    </row>
    <row r="859" spans="9:24" ht="15.75" customHeight="1" x14ac:dyDescent="0.25">
      <c r="I859" s="322"/>
      <c r="X859" s="377"/>
    </row>
    <row r="860" spans="9:24" ht="15.75" customHeight="1" x14ac:dyDescent="0.25">
      <c r="I860" s="322"/>
      <c r="X860" s="377"/>
    </row>
    <row r="861" spans="9:24" ht="15.75" customHeight="1" x14ac:dyDescent="0.25">
      <c r="I861" s="322"/>
      <c r="X861" s="377"/>
    </row>
    <row r="862" spans="9:24" ht="15.75" customHeight="1" x14ac:dyDescent="0.25">
      <c r="I862" s="322"/>
      <c r="X862" s="377"/>
    </row>
    <row r="863" spans="9:24" ht="15.75" customHeight="1" x14ac:dyDescent="0.25">
      <c r="I863" s="322"/>
      <c r="X863" s="377"/>
    </row>
    <row r="864" spans="9:24" ht="15.75" customHeight="1" x14ac:dyDescent="0.25">
      <c r="I864" s="322"/>
      <c r="X864" s="377"/>
    </row>
    <row r="865" spans="9:24" ht="15.75" customHeight="1" x14ac:dyDescent="0.25">
      <c r="I865" s="322"/>
      <c r="X865" s="377"/>
    </row>
    <row r="866" spans="9:24" ht="15.75" customHeight="1" x14ac:dyDescent="0.25">
      <c r="I866" s="322"/>
      <c r="X866" s="377"/>
    </row>
    <row r="867" spans="9:24" ht="15.75" customHeight="1" x14ac:dyDescent="0.25">
      <c r="I867" s="322"/>
      <c r="X867" s="377"/>
    </row>
    <row r="868" spans="9:24" ht="15.75" customHeight="1" x14ac:dyDescent="0.25">
      <c r="I868" s="322"/>
      <c r="X868" s="377"/>
    </row>
    <row r="869" spans="9:24" ht="15.75" customHeight="1" x14ac:dyDescent="0.25">
      <c r="I869" s="322"/>
      <c r="X869" s="377"/>
    </row>
    <row r="870" spans="9:24" ht="15.75" customHeight="1" x14ac:dyDescent="0.25">
      <c r="I870" s="322"/>
      <c r="X870" s="377"/>
    </row>
    <row r="871" spans="9:24" ht="15.75" customHeight="1" x14ac:dyDescent="0.25">
      <c r="I871" s="322"/>
      <c r="X871" s="377"/>
    </row>
    <row r="872" spans="9:24" ht="15.75" customHeight="1" x14ac:dyDescent="0.25">
      <c r="I872" s="322"/>
      <c r="X872" s="377"/>
    </row>
    <row r="873" spans="9:24" ht="15.75" customHeight="1" x14ac:dyDescent="0.25">
      <c r="I873" s="322"/>
      <c r="X873" s="377"/>
    </row>
    <row r="874" spans="9:24" ht="15.75" customHeight="1" x14ac:dyDescent="0.25">
      <c r="I874" s="322"/>
      <c r="X874" s="377"/>
    </row>
    <row r="875" spans="9:24" ht="15.75" customHeight="1" x14ac:dyDescent="0.25">
      <c r="I875" s="322"/>
      <c r="X875" s="377"/>
    </row>
    <row r="876" spans="9:24" ht="15.75" customHeight="1" x14ac:dyDescent="0.25">
      <c r="I876" s="322"/>
      <c r="X876" s="377"/>
    </row>
    <row r="877" spans="9:24" ht="15.75" customHeight="1" x14ac:dyDescent="0.25">
      <c r="I877" s="322"/>
      <c r="X877" s="377"/>
    </row>
    <row r="878" spans="9:24" ht="15.75" customHeight="1" x14ac:dyDescent="0.25">
      <c r="I878" s="322"/>
      <c r="X878" s="377"/>
    </row>
    <row r="879" spans="9:24" ht="15.75" customHeight="1" x14ac:dyDescent="0.25">
      <c r="I879" s="322"/>
      <c r="X879" s="377"/>
    </row>
    <row r="880" spans="9:24" ht="15.75" customHeight="1" x14ac:dyDescent="0.25">
      <c r="I880" s="322"/>
      <c r="X880" s="377"/>
    </row>
    <row r="881" spans="9:24" ht="15.75" customHeight="1" x14ac:dyDescent="0.25">
      <c r="I881" s="322"/>
      <c r="X881" s="377"/>
    </row>
    <row r="882" spans="9:24" ht="15.75" customHeight="1" x14ac:dyDescent="0.25">
      <c r="I882" s="322"/>
      <c r="X882" s="377"/>
    </row>
    <row r="883" spans="9:24" ht="15.75" customHeight="1" x14ac:dyDescent="0.25">
      <c r="I883" s="322"/>
      <c r="X883" s="377"/>
    </row>
    <row r="884" spans="9:24" ht="15.75" customHeight="1" x14ac:dyDescent="0.25">
      <c r="I884" s="322"/>
      <c r="X884" s="377"/>
    </row>
    <row r="885" spans="9:24" ht="15.75" customHeight="1" x14ac:dyDescent="0.25">
      <c r="I885" s="322"/>
      <c r="X885" s="377"/>
    </row>
    <row r="886" spans="9:24" ht="15.75" customHeight="1" x14ac:dyDescent="0.25">
      <c r="I886" s="322"/>
      <c r="X886" s="377"/>
    </row>
    <row r="887" spans="9:24" ht="15.75" customHeight="1" x14ac:dyDescent="0.25">
      <c r="I887" s="322"/>
      <c r="X887" s="377"/>
    </row>
    <row r="888" spans="9:24" ht="15.75" customHeight="1" x14ac:dyDescent="0.25">
      <c r="I888" s="322"/>
      <c r="X888" s="377"/>
    </row>
    <row r="889" spans="9:24" ht="15.75" customHeight="1" x14ac:dyDescent="0.25">
      <c r="I889" s="322"/>
      <c r="X889" s="377"/>
    </row>
    <row r="890" spans="9:24" ht="15.75" customHeight="1" x14ac:dyDescent="0.25">
      <c r="I890" s="322"/>
      <c r="X890" s="377"/>
    </row>
    <row r="891" spans="9:24" ht="15.75" customHeight="1" x14ac:dyDescent="0.25">
      <c r="I891" s="322"/>
      <c r="X891" s="377"/>
    </row>
    <row r="892" spans="9:24" ht="15.75" customHeight="1" x14ac:dyDescent="0.25">
      <c r="I892" s="322"/>
      <c r="X892" s="377"/>
    </row>
    <row r="893" spans="9:24" ht="15.75" customHeight="1" x14ac:dyDescent="0.25">
      <c r="I893" s="322"/>
      <c r="X893" s="377"/>
    </row>
    <row r="894" spans="9:24" ht="15.75" customHeight="1" x14ac:dyDescent="0.25">
      <c r="I894" s="322"/>
      <c r="X894" s="377"/>
    </row>
    <row r="895" spans="9:24" ht="15.75" customHeight="1" x14ac:dyDescent="0.25">
      <c r="I895" s="322"/>
      <c r="X895" s="377"/>
    </row>
    <row r="896" spans="9:24" ht="15.75" customHeight="1" x14ac:dyDescent="0.25">
      <c r="I896" s="322"/>
      <c r="X896" s="377"/>
    </row>
    <row r="897" spans="9:24" ht="15.75" customHeight="1" x14ac:dyDescent="0.25">
      <c r="I897" s="322"/>
      <c r="X897" s="377"/>
    </row>
    <row r="898" spans="9:24" ht="15.75" customHeight="1" x14ac:dyDescent="0.25">
      <c r="I898" s="322"/>
      <c r="X898" s="377"/>
    </row>
    <row r="899" spans="9:24" ht="15.75" customHeight="1" x14ac:dyDescent="0.25">
      <c r="I899" s="322"/>
      <c r="X899" s="377"/>
    </row>
    <row r="900" spans="9:24" ht="15.75" customHeight="1" x14ac:dyDescent="0.25">
      <c r="I900" s="322"/>
      <c r="X900" s="377"/>
    </row>
    <row r="901" spans="9:24" ht="15.75" customHeight="1" x14ac:dyDescent="0.25">
      <c r="I901" s="322"/>
      <c r="X901" s="377"/>
    </row>
    <row r="902" spans="9:24" ht="15.75" customHeight="1" x14ac:dyDescent="0.25">
      <c r="I902" s="322"/>
      <c r="X902" s="377"/>
    </row>
    <row r="903" spans="9:24" ht="15.75" customHeight="1" x14ac:dyDescent="0.25">
      <c r="I903" s="322"/>
      <c r="X903" s="377"/>
    </row>
    <row r="904" spans="9:24" ht="15.75" customHeight="1" x14ac:dyDescent="0.25">
      <c r="I904" s="322"/>
      <c r="X904" s="377"/>
    </row>
    <row r="905" spans="9:24" ht="15.75" customHeight="1" x14ac:dyDescent="0.25">
      <c r="I905" s="322"/>
      <c r="X905" s="377"/>
    </row>
    <row r="906" spans="9:24" ht="15.75" customHeight="1" x14ac:dyDescent="0.25">
      <c r="I906" s="322"/>
      <c r="X906" s="377"/>
    </row>
    <row r="907" spans="9:24" ht="15.75" customHeight="1" x14ac:dyDescent="0.25">
      <c r="I907" s="322"/>
      <c r="X907" s="377"/>
    </row>
    <row r="908" spans="9:24" ht="15.75" customHeight="1" x14ac:dyDescent="0.25">
      <c r="I908" s="322"/>
      <c r="X908" s="377"/>
    </row>
    <row r="909" spans="9:24" ht="15.75" customHeight="1" x14ac:dyDescent="0.25">
      <c r="I909" s="322"/>
      <c r="X909" s="377"/>
    </row>
    <row r="910" spans="9:24" ht="15.75" customHeight="1" x14ac:dyDescent="0.25">
      <c r="I910" s="322"/>
      <c r="X910" s="377"/>
    </row>
    <row r="911" spans="9:24" ht="15.75" customHeight="1" x14ac:dyDescent="0.25">
      <c r="I911" s="322"/>
      <c r="X911" s="377"/>
    </row>
    <row r="912" spans="9:24" ht="15.75" customHeight="1" x14ac:dyDescent="0.25">
      <c r="I912" s="322"/>
      <c r="X912" s="377"/>
    </row>
    <row r="913" spans="9:24" ht="15.75" customHeight="1" x14ac:dyDescent="0.25">
      <c r="I913" s="322"/>
      <c r="X913" s="377"/>
    </row>
    <row r="914" spans="9:24" ht="15.75" customHeight="1" x14ac:dyDescent="0.25">
      <c r="I914" s="322"/>
      <c r="X914" s="377"/>
    </row>
    <row r="915" spans="9:24" ht="15.75" customHeight="1" x14ac:dyDescent="0.25">
      <c r="I915" s="322"/>
      <c r="X915" s="377"/>
    </row>
    <row r="916" spans="9:24" ht="15.75" customHeight="1" x14ac:dyDescent="0.25">
      <c r="I916" s="322"/>
      <c r="X916" s="377"/>
    </row>
    <row r="917" spans="9:24" ht="15.75" customHeight="1" x14ac:dyDescent="0.25">
      <c r="I917" s="322"/>
      <c r="X917" s="377"/>
    </row>
    <row r="918" spans="9:24" ht="15.75" customHeight="1" x14ac:dyDescent="0.25">
      <c r="I918" s="322"/>
      <c r="X918" s="377"/>
    </row>
    <row r="919" spans="9:24" ht="15.75" customHeight="1" x14ac:dyDescent="0.25">
      <c r="I919" s="322"/>
      <c r="X919" s="377"/>
    </row>
    <row r="920" spans="9:24" ht="15.75" customHeight="1" x14ac:dyDescent="0.25">
      <c r="I920" s="322"/>
      <c r="X920" s="377"/>
    </row>
    <row r="921" spans="9:24" ht="15.75" customHeight="1" x14ac:dyDescent="0.25">
      <c r="I921" s="322"/>
      <c r="X921" s="377"/>
    </row>
    <row r="922" spans="9:24" ht="15.75" customHeight="1" x14ac:dyDescent="0.25">
      <c r="I922" s="322"/>
      <c r="X922" s="377"/>
    </row>
    <row r="923" spans="9:24" ht="15.75" customHeight="1" x14ac:dyDescent="0.25">
      <c r="I923" s="322"/>
      <c r="X923" s="377"/>
    </row>
    <row r="924" spans="9:24" ht="15.75" customHeight="1" x14ac:dyDescent="0.25">
      <c r="I924" s="322"/>
      <c r="X924" s="377"/>
    </row>
    <row r="925" spans="9:24" ht="15.75" customHeight="1" x14ac:dyDescent="0.25">
      <c r="I925" s="322"/>
      <c r="X925" s="377"/>
    </row>
    <row r="926" spans="9:24" ht="15.75" customHeight="1" x14ac:dyDescent="0.25">
      <c r="I926" s="322"/>
      <c r="X926" s="377"/>
    </row>
    <row r="927" spans="9:24" ht="15.75" customHeight="1" x14ac:dyDescent="0.25">
      <c r="I927" s="322"/>
      <c r="X927" s="377"/>
    </row>
    <row r="928" spans="9:24" ht="15.75" customHeight="1" x14ac:dyDescent="0.25">
      <c r="I928" s="322"/>
      <c r="X928" s="377"/>
    </row>
    <row r="929" spans="9:24" ht="15.75" customHeight="1" x14ac:dyDescent="0.25">
      <c r="I929" s="322"/>
      <c r="X929" s="377"/>
    </row>
    <row r="930" spans="9:24" ht="15.75" customHeight="1" x14ac:dyDescent="0.25">
      <c r="I930" s="322"/>
      <c r="X930" s="377"/>
    </row>
    <row r="931" spans="9:24" ht="15.75" customHeight="1" x14ac:dyDescent="0.25">
      <c r="I931" s="322"/>
      <c r="X931" s="377"/>
    </row>
    <row r="932" spans="9:24" ht="15.75" customHeight="1" x14ac:dyDescent="0.25">
      <c r="I932" s="322"/>
      <c r="X932" s="377"/>
    </row>
    <row r="933" spans="9:24" ht="15.75" customHeight="1" x14ac:dyDescent="0.25">
      <c r="I933" s="322"/>
      <c r="X933" s="377"/>
    </row>
    <row r="934" spans="9:24" ht="15.75" customHeight="1" x14ac:dyDescent="0.25">
      <c r="I934" s="322"/>
      <c r="X934" s="377"/>
    </row>
    <row r="935" spans="9:24" ht="15.75" customHeight="1" x14ac:dyDescent="0.25">
      <c r="I935" s="322"/>
      <c r="X935" s="377"/>
    </row>
    <row r="936" spans="9:24" ht="15.75" customHeight="1" x14ac:dyDescent="0.25">
      <c r="I936" s="322"/>
      <c r="X936" s="377"/>
    </row>
    <row r="937" spans="9:24" ht="15.75" customHeight="1" x14ac:dyDescent="0.25">
      <c r="I937" s="322"/>
      <c r="X937" s="377"/>
    </row>
    <row r="938" spans="9:24" ht="15.75" customHeight="1" x14ac:dyDescent="0.25">
      <c r="I938" s="322"/>
      <c r="X938" s="377"/>
    </row>
    <row r="939" spans="9:24" ht="15.75" customHeight="1" x14ac:dyDescent="0.25">
      <c r="I939" s="322"/>
      <c r="X939" s="377"/>
    </row>
    <row r="940" spans="9:24" ht="15.75" customHeight="1" x14ac:dyDescent="0.25">
      <c r="I940" s="322"/>
      <c r="X940" s="377"/>
    </row>
    <row r="941" spans="9:24" ht="15.75" customHeight="1" x14ac:dyDescent="0.25">
      <c r="I941" s="322"/>
      <c r="X941" s="377"/>
    </row>
    <row r="942" spans="9:24" ht="15.75" customHeight="1" x14ac:dyDescent="0.25">
      <c r="I942" s="322"/>
      <c r="X942" s="377"/>
    </row>
    <row r="943" spans="9:24" ht="15.75" customHeight="1" x14ac:dyDescent="0.25">
      <c r="I943" s="322"/>
      <c r="X943" s="377"/>
    </row>
    <row r="944" spans="9:24" ht="15.75" customHeight="1" x14ac:dyDescent="0.25">
      <c r="I944" s="322"/>
      <c r="X944" s="377"/>
    </row>
    <row r="945" spans="9:24" ht="15.75" customHeight="1" x14ac:dyDescent="0.25">
      <c r="I945" s="322"/>
      <c r="X945" s="377"/>
    </row>
    <row r="946" spans="9:24" ht="15.75" customHeight="1" x14ac:dyDescent="0.25">
      <c r="I946" s="322"/>
      <c r="X946" s="377"/>
    </row>
    <row r="947" spans="9:24" ht="15.75" customHeight="1" x14ac:dyDescent="0.25">
      <c r="I947" s="322"/>
      <c r="X947" s="377"/>
    </row>
    <row r="948" spans="9:24" ht="15.75" customHeight="1" x14ac:dyDescent="0.25">
      <c r="I948" s="322"/>
      <c r="X948" s="377"/>
    </row>
    <row r="949" spans="9:24" ht="15.75" customHeight="1" x14ac:dyDescent="0.25">
      <c r="I949" s="322"/>
      <c r="X949" s="377"/>
    </row>
    <row r="950" spans="9:24" ht="15.75" customHeight="1" x14ac:dyDescent="0.25">
      <c r="I950" s="322"/>
      <c r="X950" s="377"/>
    </row>
    <row r="951" spans="9:24" ht="15.75" customHeight="1" x14ac:dyDescent="0.25">
      <c r="I951" s="322"/>
      <c r="X951" s="377"/>
    </row>
    <row r="952" spans="9:24" ht="15.75" customHeight="1" x14ac:dyDescent="0.25">
      <c r="I952" s="322"/>
      <c r="X952" s="377"/>
    </row>
    <row r="953" spans="9:24" ht="15.75" customHeight="1" x14ac:dyDescent="0.25">
      <c r="I953" s="322"/>
      <c r="X953" s="377"/>
    </row>
    <row r="954" spans="9:24" ht="15.75" customHeight="1" x14ac:dyDescent="0.25">
      <c r="I954" s="322"/>
      <c r="X954" s="377"/>
    </row>
    <row r="955" spans="9:24" ht="15.75" customHeight="1" x14ac:dyDescent="0.25">
      <c r="I955" s="322"/>
      <c r="X955" s="377"/>
    </row>
    <row r="956" spans="9:24" ht="15.75" customHeight="1" x14ac:dyDescent="0.25">
      <c r="I956" s="322"/>
      <c r="X956" s="377"/>
    </row>
    <row r="957" spans="9:24" ht="15.75" customHeight="1" x14ac:dyDescent="0.25">
      <c r="I957" s="322"/>
      <c r="X957" s="377"/>
    </row>
    <row r="958" spans="9:24" ht="15.75" customHeight="1" x14ac:dyDescent="0.25">
      <c r="I958" s="322"/>
      <c r="X958" s="377"/>
    </row>
    <row r="959" spans="9:24" ht="15.75" customHeight="1" x14ac:dyDescent="0.25">
      <c r="I959" s="322"/>
      <c r="X959" s="377"/>
    </row>
    <row r="960" spans="9:24" ht="15.75" customHeight="1" x14ac:dyDescent="0.25">
      <c r="I960" s="322"/>
      <c r="X960" s="377"/>
    </row>
    <row r="961" spans="9:24" ht="15.75" customHeight="1" x14ac:dyDescent="0.25">
      <c r="I961" s="322"/>
      <c r="X961" s="377"/>
    </row>
    <row r="962" spans="9:24" ht="15.75" customHeight="1" x14ac:dyDescent="0.25">
      <c r="I962" s="322"/>
      <c r="X962" s="377"/>
    </row>
    <row r="963" spans="9:24" ht="15.75" customHeight="1" x14ac:dyDescent="0.25">
      <c r="I963" s="322"/>
      <c r="X963" s="377"/>
    </row>
    <row r="964" spans="9:24" ht="15.75" customHeight="1" x14ac:dyDescent="0.25">
      <c r="I964" s="322"/>
      <c r="X964" s="377"/>
    </row>
    <row r="965" spans="9:24" ht="15.75" customHeight="1" x14ac:dyDescent="0.25">
      <c r="I965" s="322"/>
      <c r="X965" s="377"/>
    </row>
    <row r="966" spans="9:24" ht="15.75" customHeight="1" x14ac:dyDescent="0.25">
      <c r="I966" s="322"/>
      <c r="X966" s="377"/>
    </row>
    <row r="967" spans="9:24" ht="15.75" customHeight="1" x14ac:dyDescent="0.25">
      <c r="I967" s="322"/>
      <c r="X967" s="377"/>
    </row>
    <row r="968" spans="9:24" ht="15.75" customHeight="1" x14ac:dyDescent="0.25">
      <c r="I968" s="322"/>
      <c r="X968" s="377"/>
    </row>
    <row r="969" spans="9:24" ht="15.75" customHeight="1" x14ac:dyDescent="0.25">
      <c r="I969" s="322"/>
      <c r="X969" s="377"/>
    </row>
    <row r="970" spans="9:24" ht="15.75" customHeight="1" x14ac:dyDescent="0.25">
      <c r="I970" s="322"/>
      <c r="X970" s="377"/>
    </row>
    <row r="971" spans="9:24" ht="15.75" customHeight="1" x14ac:dyDescent="0.25">
      <c r="I971" s="322"/>
      <c r="X971" s="377"/>
    </row>
    <row r="972" spans="9:24" ht="15.75" customHeight="1" x14ac:dyDescent="0.25">
      <c r="I972" s="322"/>
      <c r="X972" s="377"/>
    </row>
    <row r="973" spans="9:24" ht="15.75" customHeight="1" x14ac:dyDescent="0.25">
      <c r="I973" s="322"/>
      <c r="X973" s="377"/>
    </row>
    <row r="974" spans="9:24" ht="15.75" customHeight="1" x14ac:dyDescent="0.25">
      <c r="I974" s="322"/>
      <c r="X974" s="377"/>
    </row>
    <row r="975" spans="9:24" ht="15.75" customHeight="1" x14ac:dyDescent="0.25">
      <c r="I975" s="322"/>
      <c r="X975" s="377"/>
    </row>
    <row r="976" spans="9:24" ht="15.75" customHeight="1" x14ac:dyDescent="0.25">
      <c r="I976" s="322"/>
      <c r="X976" s="377"/>
    </row>
    <row r="977" spans="9:24" ht="15.75" customHeight="1" x14ac:dyDescent="0.25">
      <c r="I977" s="322"/>
      <c r="X977" s="377"/>
    </row>
    <row r="978" spans="9:24" ht="15.75" customHeight="1" x14ac:dyDescent="0.25">
      <c r="I978" s="322"/>
      <c r="X978" s="377"/>
    </row>
    <row r="979" spans="9:24" ht="15.75" customHeight="1" x14ac:dyDescent="0.25">
      <c r="I979" s="322"/>
      <c r="X979" s="377"/>
    </row>
    <row r="980" spans="9:24" ht="15.75" customHeight="1" x14ac:dyDescent="0.25">
      <c r="I980" s="322"/>
      <c r="X980" s="377"/>
    </row>
    <row r="981" spans="9:24" ht="15.75" customHeight="1" x14ac:dyDescent="0.25">
      <c r="I981" s="322"/>
      <c r="X981" s="377"/>
    </row>
    <row r="982" spans="9:24" ht="15.75" customHeight="1" x14ac:dyDescent="0.25">
      <c r="I982" s="322"/>
      <c r="X982" s="377"/>
    </row>
    <row r="983" spans="9:24" ht="15.75" customHeight="1" x14ac:dyDescent="0.25">
      <c r="I983" s="322"/>
      <c r="X983" s="377"/>
    </row>
    <row r="984" spans="9:24" ht="15.75" customHeight="1" x14ac:dyDescent="0.25">
      <c r="I984" s="322"/>
      <c r="X984" s="377"/>
    </row>
    <row r="985" spans="9:24" ht="15.75" customHeight="1" x14ac:dyDescent="0.25">
      <c r="I985" s="322"/>
      <c r="X985" s="377"/>
    </row>
    <row r="986" spans="9:24" ht="15.75" customHeight="1" x14ac:dyDescent="0.25">
      <c r="I986" s="322"/>
      <c r="X986" s="377"/>
    </row>
    <row r="987" spans="9:24" ht="15.75" customHeight="1" x14ac:dyDescent="0.25">
      <c r="I987" s="322"/>
      <c r="X987" s="377"/>
    </row>
    <row r="988" spans="9:24" ht="15.75" customHeight="1" x14ac:dyDescent="0.25">
      <c r="I988" s="322"/>
      <c r="X988" s="377"/>
    </row>
    <row r="989" spans="9:24" ht="15.75" customHeight="1" x14ac:dyDescent="0.25">
      <c r="I989" s="322"/>
      <c r="X989" s="377"/>
    </row>
    <row r="990" spans="9:24" ht="15.75" customHeight="1" x14ac:dyDescent="0.25">
      <c r="I990" s="322"/>
      <c r="X990" s="377"/>
    </row>
  </sheetData>
  <autoFilter ref="A1:AB7" xr:uid="{00000000-0009-0000-0000-00000A000000}"/>
  <mergeCells count="4">
    <mergeCell ref="A1:J1"/>
    <mergeCell ref="K1:W1"/>
    <mergeCell ref="X1:Y1"/>
    <mergeCell ref="Z1:AB1"/>
  </mergeCells>
  <conditionalFormatting sqref="Z3:Z6">
    <cfRule type="containsText" dxfId="29" priority="1" operator="containsText" text="NO">
      <formula>NOT(ISERROR(SEARCH(("NO"),(Z3))))</formula>
    </cfRule>
    <cfRule type="containsText" dxfId="28" priority="2" operator="containsText" text="SI">
      <formula>NOT(ISERROR(SEARCH(("SI"),(Z3))))</formula>
    </cfRule>
    <cfRule type="containsText" dxfId="27" priority="3" operator="containsText" text="Medición inadecuada">
      <formula>NOT(ISERROR(SEARCH(("Medición inadecuada"),(Z3))))</formula>
    </cfRule>
    <cfRule type="containsText" dxfId="26" priority="4" operator="containsText" text="En avance">
      <formula>NOT(ISERROR(SEARCH(("En avance"),(Z3))))</formula>
    </cfRule>
  </conditionalFormatting>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A00-000000000000}">
          <x14:formula1>
            <xm:f>Listados!$F$2:$F$6</xm:f>
          </x14:formula1>
          <xm:sqref>Z3:AA3 Z4:Z6</xm:sqref>
        </x14:dataValidation>
        <x14:dataValidation type="list" allowBlank="1" showErrorMessage="1" xr:uid="{00000000-0002-0000-0A00-000001000000}">
          <x14:formula1>
            <xm:f>Listados!$D$2:$D$5</xm:f>
          </x14:formula1>
          <xm:sqref>E5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1000"/>
  <sheetViews>
    <sheetView workbookViewId="0">
      <pane xSplit="3" ySplit="2" topLeftCell="D3" activePane="bottomRight" state="frozen"/>
      <selection activeCell="F4" sqref="F4"/>
      <selection pane="topRight" activeCell="F4" sqref="F4"/>
      <selection pane="bottomLeft" activeCell="F4" sqref="F4"/>
      <selection pane="bottomRight" activeCell="F4" sqref="F4"/>
    </sheetView>
  </sheetViews>
  <sheetFormatPr baseColWidth="10" defaultColWidth="10.08984375" defaultRowHeight="15" customHeight="1" x14ac:dyDescent="0.25"/>
  <cols>
    <col min="1" max="1" width="13.08984375" customWidth="1"/>
    <col min="2" max="2" width="26.6328125" customWidth="1"/>
    <col min="3" max="3" width="15.36328125" customWidth="1"/>
    <col min="4" max="4" width="27.453125" customWidth="1"/>
    <col min="5" max="5" width="12.08984375" customWidth="1"/>
    <col min="6" max="6" width="28.81640625" customWidth="1"/>
    <col min="7" max="8" width="9" customWidth="1"/>
    <col min="9" max="9" width="14.453125" customWidth="1"/>
    <col min="10" max="10" width="21.81640625" customWidth="1"/>
    <col min="11" max="11" width="4.1796875" hidden="1" customWidth="1"/>
    <col min="12" max="12" width="3.6328125" hidden="1" customWidth="1"/>
    <col min="13" max="13" width="4.81640625" hidden="1" customWidth="1"/>
    <col min="14" max="14" width="4.453125" hidden="1" customWidth="1"/>
    <col min="15" max="15" width="4.6328125" hidden="1" customWidth="1"/>
    <col min="16" max="16" width="3.36328125" hidden="1" customWidth="1"/>
    <col min="17" max="17" width="3.1796875" hidden="1" customWidth="1"/>
    <col min="18" max="18" width="3.36328125" hidden="1" customWidth="1"/>
    <col min="19" max="19" width="3.54296875" hidden="1" customWidth="1"/>
    <col min="20" max="20" width="4" hidden="1" customWidth="1"/>
    <col min="21" max="21" width="3.6328125" hidden="1" customWidth="1"/>
    <col min="22" max="22" width="4.1796875" hidden="1" customWidth="1"/>
    <col min="23" max="23" width="21.453125" hidden="1" customWidth="1"/>
    <col min="24" max="24" width="13.81640625" hidden="1" customWidth="1"/>
    <col min="25" max="25" width="44.36328125" hidden="1" customWidth="1"/>
    <col min="26" max="26" width="9" hidden="1" customWidth="1"/>
    <col min="27" max="27" width="4.54296875" hidden="1" customWidth="1"/>
    <col min="28" max="28" width="18.81640625" hidden="1" customWidth="1"/>
  </cols>
  <sheetData>
    <row r="1" spans="1:28" ht="40.5" customHeight="1" x14ac:dyDescent="0.25">
      <c r="A1" s="573" t="s">
        <v>810</v>
      </c>
      <c r="B1" s="574"/>
      <c r="C1" s="574"/>
      <c r="D1" s="574"/>
      <c r="E1" s="574"/>
      <c r="F1" s="574"/>
      <c r="G1" s="574"/>
      <c r="H1" s="574"/>
      <c r="I1" s="574"/>
      <c r="J1" s="575"/>
      <c r="K1" s="576" t="s">
        <v>590</v>
      </c>
      <c r="L1" s="577"/>
      <c r="M1" s="577"/>
      <c r="N1" s="577"/>
      <c r="O1" s="577"/>
      <c r="P1" s="577"/>
      <c r="Q1" s="577"/>
      <c r="R1" s="577"/>
      <c r="S1" s="577"/>
      <c r="T1" s="577"/>
      <c r="U1" s="577"/>
      <c r="V1" s="577"/>
      <c r="W1" s="578"/>
      <c r="X1" s="583" t="s">
        <v>697</v>
      </c>
      <c r="Y1" s="584"/>
      <c r="Z1" s="597" t="s">
        <v>106</v>
      </c>
      <c r="AA1" s="598"/>
      <c r="AB1" s="599"/>
    </row>
    <row r="2" spans="1:28" ht="52.5" customHeight="1" x14ac:dyDescent="0.25">
      <c r="A2" s="28" t="s">
        <v>72</v>
      </c>
      <c r="B2" s="28" t="s">
        <v>489</v>
      </c>
      <c r="C2" s="28" t="s">
        <v>108</v>
      </c>
      <c r="D2" s="28" t="s">
        <v>109</v>
      </c>
      <c r="E2" s="28" t="s">
        <v>110</v>
      </c>
      <c r="F2" s="28" t="s">
        <v>111</v>
      </c>
      <c r="G2" s="28" t="s">
        <v>112</v>
      </c>
      <c r="H2" s="28" t="s">
        <v>113</v>
      </c>
      <c r="I2" s="28" t="s">
        <v>114</v>
      </c>
      <c r="J2" s="28" t="s">
        <v>115</v>
      </c>
      <c r="K2" s="236" t="s">
        <v>116</v>
      </c>
      <c r="L2" s="236" t="s">
        <v>117</v>
      </c>
      <c r="M2" s="236" t="s">
        <v>118</v>
      </c>
      <c r="N2" s="236" t="s">
        <v>119</v>
      </c>
      <c r="O2" s="236" t="s">
        <v>120</v>
      </c>
      <c r="P2" s="236" t="s">
        <v>121</v>
      </c>
      <c r="Q2" s="236" t="s">
        <v>122</v>
      </c>
      <c r="R2" s="236" t="s">
        <v>123</v>
      </c>
      <c r="S2" s="236" t="s">
        <v>124</v>
      </c>
      <c r="T2" s="236" t="s">
        <v>125</v>
      </c>
      <c r="U2" s="236" t="s">
        <v>126</v>
      </c>
      <c r="V2" s="236" t="s">
        <v>127</v>
      </c>
      <c r="W2" s="237" t="s">
        <v>128</v>
      </c>
      <c r="X2" s="238" t="s">
        <v>130</v>
      </c>
      <c r="Y2" s="239" t="s">
        <v>698</v>
      </c>
      <c r="Z2" s="240" t="s">
        <v>129</v>
      </c>
      <c r="AA2" s="241" t="s">
        <v>130</v>
      </c>
      <c r="AB2" s="34" t="s">
        <v>131</v>
      </c>
    </row>
    <row r="3" spans="1:28" ht="66" customHeight="1" x14ac:dyDescent="0.25">
      <c r="A3" s="35" t="s">
        <v>48</v>
      </c>
      <c r="B3" s="35" t="s">
        <v>819</v>
      </c>
      <c r="C3" s="242" t="s">
        <v>200</v>
      </c>
      <c r="D3" s="37" t="s">
        <v>201</v>
      </c>
      <c r="E3" s="38" t="s">
        <v>12</v>
      </c>
      <c r="F3" s="378" t="s">
        <v>202</v>
      </c>
      <c r="G3" s="36" t="s">
        <v>135</v>
      </c>
      <c r="H3" s="36" t="s">
        <v>203</v>
      </c>
      <c r="I3" s="36" t="s">
        <v>204</v>
      </c>
      <c r="J3" s="79" t="s">
        <v>699</v>
      </c>
      <c r="K3" s="561"/>
      <c r="L3" s="561"/>
      <c r="M3" s="561"/>
      <c r="N3" s="561"/>
      <c r="O3" s="561"/>
      <c r="P3" s="561"/>
      <c r="Q3" s="562"/>
      <c r="R3" s="563"/>
      <c r="S3" s="563"/>
      <c r="T3" s="563"/>
      <c r="U3" s="561"/>
      <c r="V3" s="562"/>
      <c r="W3" s="379"/>
      <c r="X3" s="220"/>
      <c r="Y3" s="35"/>
      <c r="Z3" s="250"/>
      <c r="AA3" s="251"/>
      <c r="AB3" s="40"/>
    </row>
    <row r="4" spans="1:28" ht="66" customHeight="1" x14ac:dyDescent="0.25">
      <c r="A4" s="49" t="s">
        <v>48</v>
      </c>
      <c r="B4" s="35" t="s">
        <v>819</v>
      </c>
      <c r="C4" s="65" t="s">
        <v>196</v>
      </c>
      <c r="D4" s="51" t="s">
        <v>197</v>
      </c>
      <c r="E4" s="52" t="s">
        <v>12</v>
      </c>
      <c r="F4" s="78" t="s">
        <v>700</v>
      </c>
      <c r="G4" s="50" t="s">
        <v>135</v>
      </c>
      <c r="H4" s="50" t="s">
        <v>701</v>
      </c>
      <c r="I4" s="50" t="s">
        <v>702</v>
      </c>
      <c r="J4" s="79" t="s">
        <v>199</v>
      </c>
      <c r="K4" s="269"/>
      <c r="L4" s="269"/>
      <c r="M4" s="269"/>
      <c r="N4" s="269"/>
      <c r="O4" s="269"/>
      <c r="P4" s="561"/>
      <c r="Q4" s="380"/>
      <c r="R4" s="380"/>
      <c r="S4" s="380"/>
      <c r="T4" s="269"/>
      <c r="U4" s="269"/>
      <c r="V4" s="562"/>
      <c r="W4" s="312"/>
      <c r="X4" s="227"/>
      <c r="Y4" s="49"/>
      <c r="Z4" s="88"/>
      <c r="AA4" s="381"/>
      <c r="AB4" s="229"/>
    </row>
    <row r="5" spans="1:28" ht="66" customHeight="1" x14ac:dyDescent="0.25">
      <c r="A5" s="49" t="s">
        <v>48</v>
      </c>
      <c r="B5" s="35" t="s">
        <v>819</v>
      </c>
      <c r="C5" s="65" t="s">
        <v>703</v>
      </c>
      <c r="D5" s="51" t="s">
        <v>704</v>
      </c>
      <c r="E5" s="52" t="s">
        <v>12</v>
      </c>
      <c r="F5" s="78" t="s">
        <v>700</v>
      </c>
      <c r="G5" s="50" t="s">
        <v>135</v>
      </c>
      <c r="H5" s="50" t="s">
        <v>705</v>
      </c>
      <c r="I5" s="50" t="s">
        <v>702</v>
      </c>
      <c r="J5" s="79" t="s">
        <v>706</v>
      </c>
      <c r="K5" s="269"/>
      <c r="L5" s="269"/>
      <c r="M5" s="269"/>
      <c r="N5" s="269"/>
      <c r="O5" s="269"/>
      <c r="P5" s="561"/>
      <c r="Q5" s="269"/>
      <c r="R5" s="269"/>
      <c r="S5" s="269"/>
      <c r="T5" s="269"/>
      <c r="U5" s="269"/>
      <c r="V5" s="562"/>
      <c r="W5" s="316"/>
      <c r="X5" s="227"/>
      <c r="Y5" s="49"/>
      <c r="Z5" s="250"/>
      <c r="AA5" s="251"/>
      <c r="AB5" s="54"/>
    </row>
    <row r="6" spans="1:28" x14ac:dyDescent="0.25">
      <c r="A6" s="145">
        <f>COUNTA(A3:A5)</f>
        <v>3</v>
      </c>
      <c r="B6" s="146"/>
      <c r="C6" s="147"/>
      <c r="D6" s="148"/>
      <c r="E6" s="145"/>
      <c r="F6" s="148"/>
      <c r="G6" s="145"/>
      <c r="H6" s="145"/>
      <c r="I6" s="147"/>
      <c r="J6" s="145"/>
      <c r="K6" s="145"/>
      <c r="L6" s="145"/>
      <c r="M6" s="145"/>
      <c r="N6" s="145"/>
      <c r="O6" s="145"/>
      <c r="P6" s="145"/>
      <c r="Q6" s="145"/>
      <c r="R6" s="145"/>
      <c r="S6" s="145"/>
      <c r="T6" s="145"/>
      <c r="U6" s="145"/>
      <c r="V6" s="145"/>
      <c r="W6" s="145"/>
      <c r="X6" s="145"/>
      <c r="Y6" s="145"/>
      <c r="Z6" s="145"/>
      <c r="AA6" s="145"/>
    </row>
    <row r="7" spans="1:28" ht="11.25" customHeight="1" x14ac:dyDescent="0.25">
      <c r="A7" s="145"/>
      <c r="B7" s="146"/>
      <c r="C7" s="147"/>
      <c r="D7" s="148"/>
      <c r="E7" s="145"/>
      <c r="F7" s="148"/>
      <c r="G7" s="145"/>
      <c r="H7" s="145"/>
      <c r="I7" s="147"/>
      <c r="J7" s="145"/>
      <c r="K7" s="145"/>
      <c r="L7" s="145"/>
      <c r="M7" s="145"/>
      <c r="N7" s="145"/>
      <c r="O7" s="145"/>
      <c r="P7" s="145"/>
      <c r="Q7" s="145"/>
      <c r="R7" s="145"/>
      <c r="S7" s="145"/>
      <c r="T7" s="145"/>
      <c r="U7" s="145"/>
      <c r="V7" s="145"/>
      <c r="W7" s="145"/>
      <c r="X7" s="145"/>
      <c r="Y7" s="145"/>
      <c r="Z7" s="145"/>
      <c r="AA7" s="145"/>
    </row>
    <row r="8" spans="1:28" ht="11.25" customHeight="1" x14ac:dyDescent="0.25">
      <c r="A8" s="145"/>
      <c r="B8" s="146"/>
      <c r="C8" s="147"/>
      <c r="D8" s="148"/>
      <c r="E8" s="145"/>
      <c r="F8" s="148"/>
      <c r="G8" s="145"/>
      <c r="H8" s="145"/>
      <c r="I8" s="147"/>
      <c r="J8" s="145"/>
      <c r="K8" s="145"/>
      <c r="L8" s="145"/>
      <c r="M8" s="145"/>
      <c r="N8" s="145"/>
      <c r="O8" s="145"/>
      <c r="P8" s="145"/>
      <c r="Q8" s="145"/>
      <c r="R8" s="145"/>
      <c r="S8" s="145"/>
      <c r="T8" s="145"/>
      <c r="U8" s="145"/>
      <c r="V8" s="145"/>
      <c r="W8" s="145"/>
      <c r="X8" s="145"/>
      <c r="Y8" s="145" t="str">
        <f>LOWER(X8)</f>
        <v/>
      </c>
      <c r="Z8" s="145"/>
      <c r="AA8" s="145"/>
    </row>
    <row r="9" spans="1:28" ht="11.25" customHeight="1" x14ac:dyDescent="0.25">
      <c r="A9" s="145"/>
      <c r="B9" s="146"/>
      <c r="C9" s="147"/>
      <c r="D9" s="148"/>
      <c r="E9" s="145"/>
      <c r="F9" s="148"/>
      <c r="G9" s="145"/>
      <c r="H9" s="145"/>
      <c r="I9" s="147"/>
      <c r="J9" s="145"/>
      <c r="K9" s="145"/>
      <c r="L9" s="145"/>
      <c r="M9" s="145"/>
      <c r="N9" s="145"/>
      <c r="O9" s="145"/>
      <c r="P9" s="145"/>
      <c r="Q9" s="145"/>
      <c r="R9" s="145"/>
      <c r="S9" s="145"/>
      <c r="T9" s="145"/>
      <c r="U9" s="145"/>
      <c r="V9" s="145"/>
      <c r="W9" s="145"/>
      <c r="X9" s="145"/>
      <c r="Y9" s="145"/>
      <c r="Z9" s="145"/>
      <c r="AA9" s="145"/>
    </row>
    <row r="10" spans="1:28" ht="11.25" customHeight="1" x14ac:dyDescent="0.25">
      <c r="A10" s="145"/>
      <c r="B10" s="146"/>
      <c r="C10" s="147"/>
      <c r="D10" s="148"/>
      <c r="E10" s="145"/>
      <c r="F10" s="148"/>
      <c r="G10" s="145"/>
      <c r="H10" s="145"/>
      <c r="I10" s="147"/>
      <c r="J10" s="145"/>
      <c r="K10" s="145"/>
      <c r="L10" s="145"/>
      <c r="M10" s="145"/>
      <c r="N10" s="145"/>
      <c r="O10" s="145"/>
      <c r="P10" s="145"/>
      <c r="Q10" s="145"/>
      <c r="R10" s="145"/>
      <c r="S10" s="145"/>
      <c r="T10" s="145"/>
      <c r="U10" s="145"/>
      <c r="V10" s="145"/>
      <c r="W10" s="145"/>
      <c r="X10" s="145"/>
      <c r="Y10" s="145"/>
      <c r="Z10" s="145"/>
      <c r="AA10" s="145"/>
    </row>
    <row r="11" spans="1:28" ht="11.25" customHeight="1" x14ac:dyDescent="0.25">
      <c r="A11" s="145"/>
      <c r="B11" s="146"/>
      <c r="C11" s="147"/>
      <c r="D11" s="148"/>
      <c r="E11" s="145"/>
      <c r="F11" s="148"/>
      <c r="G11" s="145"/>
      <c r="H11" s="145"/>
      <c r="I11" s="147"/>
      <c r="J11" s="145"/>
      <c r="K11" s="145"/>
      <c r="L11" s="145"/>
      <c r="M11" s="145"/>
      <c r="N11" s="145"/>
      <c r="O11" s="145"/>
      <c r="P11" s="145"/>
      <c r="Q11" s="145"/>
      <c r="R11" s="145"/>
      <c r="S11" s="145"/>
      <c r="T11" s="145"/>
      <c r="U11" s="145"/>
      <c r="V11" s="145"/>
      <c r="W11" s="145"/>
      <c r="X11" s="145"/>
      <c r="Y11" s="145"/>
      <c r="Z11" s="145"/>
      <c r="AA11" s="145"/>
    </row>
    <row r="12" spans="1:28" ht="11.25" customHeight="1" x14ac:dyDescent="0.25">
      <c r="A12" s="145"/>
      <c r="B12" s="146"/>
      <c r="C12" s="147"/>
      <c r="D12" s="148"/>
      <c r="E12" s="145"/>
      <c r="F12" s="148"/>
      <c r="G12" s="145"/>
      <c r="H12" s="145"/>
      <c r="I12" s="147"/>
      <c r="J12" s="145"/>
      <c r="K12" s="145"/>
      <c r="L12" s="145"/>
      <c r="M12" s="145"/>
      <c r="N12" s="145"/>
      <c r="O12" s="145"/>
      <c r="P12" s="145"/>
      <c r="Q12" s="145"/>
      <c r="R12" s="145"/>
      <c r="S12" s="145"/>
      <c r="T12" s="145"/>
      <c r="U12" s="145"/>
      <c r="V12" s="145"/>
      <c r="W12" s="145"/>
      <c r="X12" s="145"/>
      <c r="Y12" s="145"/>
      <c r="Z12" s="145"/>
      <c r="AA12" s="145"/>
    </row>
    <row r="13" spans="1:28" ht="11.25" customHeight="1" x14ac:dyDescent="0.25">
      <c r="A13" s="145"/>
      <c r="B13" s="146"/>
      <c r="C13" s="147"/>
      <c r="D13" s="148"/>
      <c r="E13" s="145"/>
      <c r="F13" s="148"/>
      <c r="G13" s="145"/>
      <c r="H13" s="145"/>
      <c r="I13" s="147"/>
      <c r="J13" s="145"/>
      <c r="K13" s="145"/>
      <c r="L13" s="145"/>
      <c r="M13" s="145"/>
      <c r="N13" s="145"/>
      <c r="O13" s="145"/>
      <c r="P13" s="145"/>
      <c r="Q13" s="145"/>
      <c r="R13" s="145"/>
      <c r="S13" s="145"/>
      <c r="T13" s="145"/>
      <c r="U13" s="145"/>
      <c r="V13" s="145"/>
      <c r="W13" s="145"/>
      <c r="X13" s="145"/>
      <c r="Y13" s="145"/>
      <c r="Z13" s="145"/>
      <c r="AA13" s="145"/>
    </row>
    <row r="14" spans="1:28" ht="11.25" customHeight="1" x14ac:dyDescent="0.25">
      <c r="A14" s="145"/>
      <c r="B14" s="146"/>
      <c r="C14" s="147"/>
      <c r="D14" s="148"/>
      <c r="E14" s="145"/>
      <c r="F14" s="148"/>
      <c r="G14" s="145"/>
      <c r="H14" s="145"/>
      <c r="I14" s="147"/>
      <c r="J14" s="145"/>
      <c r="K14" s="145"/>
      <c r="L14" s="145"/>
      <c r="M14" s="145"/>
      <c r="N14" s="145"/>
      <c r="O14" s="145"/>
      <c r="P14" s="145"/>
      <c r="Q14" s="145"/>
      <c r="R14" s="145"/>
      <c r="S14" s="145"/>
      <c r="T14" s="145"/>
      <c r="U14" s="145"/>
      <c r="V14" s="145"/>
      <c r="W14" s="145"/>
      <c r="X14" s="145"/>
      <c r="Y14" s="145"/>
      <c r="Z14" s="145"/>
      <c r="AA14" s="145"/>
    </row>
    <row r="15" spans="1:28" ht="11.25" customHeight="1" x14ac:dyDescent="0.25">
      <c r="A15" s="145"/>
      <c r="B15" s="146"/>
      <c r="C15" s="147"/>
      <c r="D15" s="148"/>
      <c r="E15" s="145"/>
      <c r="F15" s="148"/>
      <c r="G15" s="145"/>
      <c r="H15" s="145"/>
      <c r="I15" s="147"/>
      <c r="J15" s="145"/>
      <c r="K15" s="145"/>
      <c r="L15" s="145"/>
      <c r="M15" s="145"/>
      <c r="N15" s="145"/>
      <c r="O15" s="145"/>
      <c r="P15" s="145"/>
      <c r="Q15" s="145"/>
      <c r="R15" s="145"/>
      <c r="S15" s="145"/>
      <c r="T15" s="145"/>
      <c r="U15" s="145"/>
      <c r="V15" s="145"/>
      <c r="W15" s="145"/>
      <c r="X15" s="145"/>
      <c r="Y15" s="145"/>
      <c r="Z15" s="145"/>
      <c r="AA15" s="145"/>
    </row>
    <row r="16" spans="1:28" ht="11.25" customHeight="1" x14ac:dyDescent="0.25">
      <c r="A16" s="145"/>
      <c r="B16" s="146"/>
      <c r="C16" s="147"/>
      <c r="D16" s="148"/>
      <c r="E16" s="145"/>
      <c r="F16" s="148"/>
      <c r="G16" s="145"/>
      <c r="H16" s="145"/>
      <c r="I16" s="147"/>
      <c r="J16" s="145"/>
      <c r="K16" s="145"/>
      <c r="L16" s="145"/>
      <c r="M16" s="145"/>
      <c r="N16" s="145"/>
      <c r="O16" s="145"/>
      <c r="P16" s="145"/>
      <c r="Q16" s="145"/>
      <c r="R16" s="145"/>
      <c r="S16" s="145"/>
      <c r="T16" s="145"/>
      <c r="U16" s="145"/>
      <c r="V16" s="145"/>
      <c r="W16" s="145"/>
      <c r="X16" s="145"/>
      <c r="Y16" s="145"/>
      <c r="Z16" s="145"/>
      <c r="AA16" s="145"/>
    </row>
    <row r="17" spans="1:27" ht="11.25" customHeight="1" x14ac:dyDescent="0.25">
      <c r="A17" s="145"/>
      <c r="B17" s="146"/>
      <c r="C17" s="147"/>
      <c r="D17" s="148"/>
      <c r="E17" s="145"/>
      <c r="F17" s="148"/>
      <c r="G17" s="145"/>
      <c r="H17" s="145"/>
      <c r="I17" s="147"/>
      <c r="J17" s="145"/>
      <c r="K17" s="145"/>
      <c r="L17" s="145"/>
      <c r="M17" s="145"/>
      <c r="N17" s="145"/>
      <c r="O17" s="145"/>
      <c r="P17" s="145"/>
      <c r="Q17" s="145"/>
      <c r="R17" s="145"/>
      <c r="S17" s="145"/>
      <c r="T17" s="145"/>
      <c r="U17" s="145"/>
      <c r="V17" s="145"/>
      <c r="W17" s="145"/>
      <c r="X17" s="145"/>
      <c r="Y17" s="145"/>
      <c r="Z17" s="145"/>
      <c r="AA17" s="145"/>
    </row>
    <row r="18" spans="1:27" ht="11.25" customHeight="1" x14ac:dyDescent="0.25">
      <c r="A18" s="145"/>
      <c r="B18" s="146"/>
      <c r="C18" s="147"/>
      <c r="D18" s="148"/>
      <c r="E18" s="145"/>
      <c r="F18" s="148"/>
      <c r="G18" s="145"/>
      <c r="H18" s="145"/>
      <c r="I18" s="147"/>
      <c r="J18" s="145"/>
      <c r="K18" s="145"/>
      <c r="L18" s="145"/>
      <c r="M18" s="145"/>
      <c r="N18" s="145"/>
      <c r="O18" s="145"/>
      <c r="P18" s="145"/>
      <c r="Q18" s="145"/>
      <c r="R18" s="145"/>
      <c r="S18" s="145"/>
      <c r="T18" s="145"/>
      <c r="U18" s="145"/>
      <c r="V18" s="145"/>
      <c r="W18" s="145"/>
      <c r="X18" s="145"/>
      <c r="Y18" s="145"/>
      <c r="Z18" s="145"/>
      <c r="AA18" s="145"/>
    </row>
    <row r="19" spans="1:27" ht="11.25" customHeight="1" x14ac:dyDescent="0.25">
      <c r="A19" s="145"/>
      <c r="B19" s="146"/>
      <c r="C19" s="147"/>
      <c r="D19" s="148"/>
      <c r="E19" s="145"/>
      <c r="F19" s="148"/>
      <c r="G19" s="145"/>
      <c r="H19" s="145"/>
      <c r="I19" s="147"/>
      <c r="J19" s="145"/>
      <c r="K19" s="145"/>
      <c r="L19" s="145"/>
      <c r="M19" s="145"/>
      <c r="N19" s="145"/>
      <c r="O19" s="145"/>
      <c r="P19" s="145"/>
      <c r="Q19" s="145"/>
      <c r="R19" s="145"/>
      <c r="S19" s="145"/>
      <c r="T19" s="145"/>
      <c r="U19" s="145"/>
      <c r="V19" s="145"/>
      <c r="W19" s="145"/>
      <c r="X19" s="145"/>
      <c r="Y19" s="145"/>
      <c r="Z19" s="145"/>
      <c r="AA19" s="145"/>
    </row>
    <row r="20" spans="1:27" ht="11.25" customHeight="1" x14ac:dyDescent="0.25">
      <c r="A20" s="145"/>
      <c r="B20" s="146"/>
      <c r="C20" s="147"/>
      <c r="D20" s="148"/>
      <c r="E20" s="145"/>
      <c r="F20" s="148"/>
      <c r="G20" s="145"/>
      <c r="H20" s="145"/>
      <c r="I20" s="147"/>
      <c r="J20" s="145"/>
      <c r="K20" s="145"/>
      <c r="L20" s="145"/>
      <c r="M20" s="145"/>
      <c r="N20" s="145"/>
      <c r="O20" s="145"/>
      <c r="P20" s="145"/>
      <c r="Q20" s="145"/>
      <c r="R20" s="145"/>
      <c r="S20" s="145"/>
      <c r="T20" s="145"/>
      <c r="U20" s="145"/>
      <c r="V20" s="145"/>
      <c r="W20" s="145"/>
      <c r="X20" s="145"/>
      <c r="Y20" s="145"/>
      <c r="Z20" s="145"/>
      <c r="AA20" s="145"/>
    </row>
    <row r="21" spans="1:27" ht="11.25" customHeight="1" x14ac:dyDescent="0.25">
      <c r="A21" s="145"/>
      <c r="B21" s="146"/>
      <c r="C21" s="147"/>
      <c r="D21" s="148"/>
      <c r="E21" s="145"/>
      <c r="F21" s="148"/>
      <c r="G21" s="145"/>
      <c r="H21" s="145"/>
      <c r="I21" s="147"/>
      <c r="J21" s="145"/>
      <c r="K21" s="145"/>
      <c r="L21" s="145"/>
      <c r="M21" s="145"/>
      <c r="N21" s="145"/>
      <c r="O21" s="145"/>
      <c r="P21" s="145"/>
      <c r="Q21" s="145"/>
      <c r="R21" s="145"/>
      <c r="S21" s="145"/>
      <c r="T21" s="145"/>
      <c r="U21" s="145"/>
      <c r="V21" s="145"/>
      <c r="W21" s="145"/>
      <c r="X21" s="145"/>
      <c r="Y21" s="145"/>
      <c r="Z21" s="145"/>
      <c r="AA21" s="145"/>
    </row>
    <row r="22" spans="1:27" ht="11.25" customHeight="1" x14ac:dyDescent="0.25">
      <c r="A22" s="145"/>
      <c r="B22" s="146"/>
      <c r="C22" s="147"/>
      <c r="D22" s="148"/>
      <c r="E22" s="145"/>
      <c r="F22" s="148"/>
      <c r="G22" s="145"/>
      <c r="H22" s="145"/>
      <c r="I22" s="147"/>
      <c r="J22" s="145"/>
      <c r="K22" s="145"/>
      <c r="L22" s="145"/>
      <c r="M22" s="145"/>
      <c r="N22" s="145"/>
      <c r="O22" s="145"/>
      <c r="P22" s="145"/>
      <c r="Q22" s="145"/>
      <c r="R22" s="145"/>
      <c r="S22" s="145"/>
      <c r="T22" s="145"/>
      <c r="U22" s="145"/>
      <c r="V22" s="145"/>
      <c r="W22" s="145"/>
      <c r="X22" s="145"/>
      <c r="Y22" s="145"/>
      <c r="Z22" s="145"/>
      <c r="AA22" s="145"/>
    </row>
    <row r="23" spans="1:27" ht="11.25" customHeight="1" x14ac:dyDescent="0.25">
      <c r="A23" s="145"/>
      <c r="B23" s="146"/>
      <c r="C23" s="147"/>
      <c r="D23" s="148"/>
      <c r="E23" s="145"/>
      <c r="F23" s="148"/>
      <c r="G23" s="145"/>
      <c r="H23" s="145"/>
      <c r="I23" s="147"/>
      <c r="J23" s="145"/>
      <c r="K23" s="145"/>
      <c r="L23" s="145"/>
      <c r="M23" s="145"/>
      <c r="N23" s="145"/>
      <c r="O23" s="145"/>
      <c r="P23" s="145"/>
      <c r="Q23" s="145"/>
      <c r="R23" s="145"/>
      <c r="S23" s="145"/>
      <c r="T23" s="145"/>
      <c r="U23" s="145"/>
      <c r="V23" s="145"/>
      <c r="W23" s="145"/>
      <c r="X23" s="145"/>
      <c r="Y23" s="145"/>
      <c r="Z23" s="145"/>
      <c r="AA23" s="145"/>
    </row>
    <row r="24" spans="1:27" ht="11.25" customHeight="1" x14ac:dyDescent="0.25">
      <c r="A24" s="145"/>
      <c r="B24" s="146"/>
      <c r="C24" s="147"/>
      <c r="D24" s="148"/>
      <c r="E24" s="145"/>
      <c r="F24" s="148"/>
      <c r="G24" s="145"/>
      <c r="H24" s="145"/>
      <c r="I24" s="147"/>
      <c r="J24" s="145"/>
      <c r="K24" s="145"/>
      <c r="L24" s="145"/>
      <c r="M24" s="145"/>
      <c r="N24" s="145"/>
      <c r="O24" s="145"/>
      <c r="P24" s="145"/>
      <c r="Q24" s="145"/>
      <c r="R24" s="145"/>
      <c r="S24" s="145"/>
      <c r="T24" s="145"/>
      <c r="U24" s="145"/>
      <c r="V24" s="145"/>
      <c r="W24" s="145"/>
      <c r="X24" s="145"/>
      <c r="Y24" s="145"/>
      <c r="Z24" s="145"/>
      <c r="AA24" s="145"/>
    </row>
    <row r="25" spans="1:27" ht="11.25" customHeight="1" x14ac:dyDescent="0.25">
      <c r="A25" s="145"/>
      <c r="B25" s="146"/>
      <c r="C25" s="147"/>
      <c r="D25" s="148"/>
      <c r="E25" s="145"/>
      <c r="F25" s="148"/>
      <c r="G25" s="145"/>
      <c r="H25" s="145"/>
      <c r="I25" s="147"/>
      <c r="J25" s="145"/>
      <c r="K25" s="145"/>
      <c r="L25" s="145"/>
      <c r="M25" s="145"/>
      <c r="N25" s="145"/>
      <c r="O25" s="145"/>
      <c r="P25" s="145"/>
      <c r="Q25" s="145"/>
      <c r="R25" s="145"/>
      <c r="S25" s="145"/>
      <c r="T25" s="145"/>
      <c r="U25" s="145"/>
      <c r="V25" s="145"/>
      <c r="W25" s="145"/>
      <c r="X25" s="145"/>
      <c r="Y25" s="145"/>
      <c r="Z25" s="145"/>
      <c r="AA25" s="145"/>
    </row>
    <row r="26" spans="1:27" ht="11.25" customHeight="1" x14ac:dyDescent="0.25">
      <c r="A26" s="145"/>
      <c r="B26" s="146"/>
      <c r="C26" s="147"/>
      <c r="D26" s="148"/>
      <c r="E26" s="145"/>
      <c r="F26" s="148"/>
      <c r="G26" s="145"/>
      <c r="H26" s="145"/>
      <c r="I26" s="147"/>
      <c r="J26" s="145"/>
      <c r="K26" s="145"/>
      <c r="L26" s="145"/>
      <c r="M26" s="145"/>
      <c r="N26" s="145"/>
      <c r="O26" s="145"/>
      <c r="P26" s="145"/>
      <c r="Q26" s="145"/>
      <c r="R26" s="145"/>
      <c r="S26" s="145"/>
      <c r="T26" s="145"/>
      <c r="U26" s="145"/>
      <c r="V26" s="145"/>
      <c r="W26" s="145"/>
      <c r="X26" s="145"/>
      <c r="Y26" s="145"/>
      <c r="Z26" s="145"/>
      <c r="AA26" s="145"/>
    </row>
    <row r="27" spans="1:27" ht="11.25" customHeight="1" x14ac:dyDescent="0.25">
      <c r="A27" s="145"/>
      <c r="B27" s="146"/>
      <c r="C27" s="147"/>
      <c r="D27" s="148"/>
      <c r="E27" s="145"/>
      <c r="F27" s="148"/>
      <c r="G27" s="145"/>
      <c r="H27" s="145"/>
      <c r="I27" s="147"/>
      <c r="J27" s="145"/>
      <c r="K27" s="145"/>
      <c r="L27" s="145"/>
      <c r="M27" s="145"/>
      <c r="N27" s="145"/>
      <c r="O27" s="145"/>
      <c r="P27" s="145"/>
      <c r="Q27" s="145"/>
      <c r="R27" s="145"/>
      <c r="S27" s="145"/>
      <c r="T27" s="145"/>
      <c r="U27" s="145"/>
      <c r="V27" s="145"/>
      <c r="W27" s="145"/>
      <c r="X27" s="145"/>
      <c r="Y27" s="145"/>
      <c r="Z27" s="145"/>
      <c r="AA27" s="145"/>
    </row>
    <row r="28" spans="1:27" ht="11.25" customHeight="1" x14ac:dyDescent="0.25">
      <c r="A28" s="145"/>
      <c r="B28" s="146"/>
      <c r="C28" s="147"/>
      <c r="D28" s="148"/>
      <c r="E28" s="145"/>
      <c r="F28" s="148"/>
      <c r="G28" s="145"/>
      <c r="H28" s="145"/>
      <c r="I28" s="147"/>
      <c r="J28" s="145"/>
      <c r="K28" s="145"/>
      <c r="L28" s="145"/>
      <c r="M28" s="145"/>
      <c r="N28" s="145"/>
      <c r="O28" s="145"/>
      <c r="P28" s="145"/>
      <c r="Q28" s="145"/>
      <c r="R28" s="145"/>
      <c r="S28" s="145"/>
      <c r="T28" s="145"/>
      <c r="U28" s="145"/>
      <c r="V28" s="145"/>
      <c r="W28" s="145"/>
      <c r="X28" s="145"/>
      <c r="Y28" s="145"/>
      <c r="Z28" s="145"/>
      <c r="AA28" s="145"/>
    </row>
    <row r="29" spans="1:27" ht="11.25" customHeight="1" x14ac:dyDescent="0.25">
      <c r="A29" s="145"/>
      <c r="B29" s="146"/>
      <c r="C29" s="147"/>
      <c r="D29" s="148"/>
      <c r="E29" s="145"/>
      <c r="F29" s="148"/>
      <c r="G29" s="145"/>
      <c r="H29" s="145"/>
      <c r="I29" s="147"/>
      <c r="J29" s="145"/>
      <c r="K29" s="145"/>
      <c r="L29" s="145"/>
      <c r="M29" s="145"/>
      <c r="N29" s="145"/>
      <c r="O29" s="145"/>
      <c r="P29" s="145"/>
      <c r="Q29" s="145"/>
      <c r="R29" s="145"/>
      <c r="S29" s="145"/>
      <c r="T29" s="145"/>
      <c r="U29" s="145"/>
      <c r="V29" s="145"/>
      <c r="W29" s="145"/>
      <c r="X29" s="145"/>
      <c r="Y29" s="145"/>
      <c r="Z29" s="145"/>
      <c r="AA29" s="145"/>
    </row>
    <row r="30" spans="1:27" ht="11.25" customHeight="1" x14ac:dyDescent="0.25">
      <c r="A30" s="145"/>
      <c r="B30" s="146"/>
      <c r="C30" s="147"/>
      <c r="D30" s="148"/>
      <c r="E30" s="145"/>
      <c r="F30" s="148"/>
      <c r="G30" s="145"/>
      <c r="H30" s="145"/>
      <c r="I30" s="147"/>
      <c r="J30" s="145"/>
      <c r="K30" s="145"/>
      <c r="L30" s="145"/>
      <c r="M30" s="145"/>
      <c r="N30" s="145"/>
      <c r="O30" s="145"/>
      <c r="P30" s="145"/>
      <c r="Q30" s="145"/>
      <c r="R30" s="145"/>
      <c r="S30" s="145"/>
      <c r="T30" s="145"/>
      <c r="U30" s="145"/>
      <c r="V30" s="145"/>
      <c r="W30" s="145"/>
      <c r="X30" s="145"/>
      <c r="Y30" s="145"/>
      <c r="Z30" s="145"/>
      <c r="AA30" s="145"/>
    </row>
    <row r="31" spans="1:27" ht="11.25" customHeight="1" x14ac:dyDescent="0.25">
      <c r="A31" s="145"/>
      <c r="B31" s="146"/>
      <c r="C31" s="147"/>
      <c r="D31" s="148"/>
      <c r="E31" s="145"/>
      <c r="F31" s="148"/>
      <c r="G31" s="145"/>
      <c r="H31" s="145"/>
      <c r="I31" s="147"/>
      <c r="J31" s="145"/>
      <c r="K31" s="145"/>
      <c r="L31" s="145"/>
      <c r="M31" s="145"/>
      <c r="N31" s="145"/>
      <c r="O31" s="145"/>
      <c r="P31" s="145"/>
      <c r="Q31" s="145"/>
      <c r="R31" s="145"/>
      <c r="S31" s="145"/>
      <c r="T31" s="145"/>
      <c r="U31" s="145"/>
      <c r="V31" s="145"/>
      <c r="W31" s="145"/>
      <c r="X31" s="145"/>
      <c r="Y31" s="145"/>
      <c r="Z31" s="145"/>
      <c r="AA31" s="145"/>
    </row>
    <row r="32" spans="1:27" ht="11.25" customHeight="1" x14ac:dyDescent="0.25">
      <c r="A32" s="145"/>
      <c r="B32" s="146"/>
      <c r="C32" s="147"/>
      <c r="D32" s="148"/>
      <c r="E32" s="145"/>
      <c r="F32" s="148"/>
      <c r="G32" s="145"/>
      <c r="H32" s="145"/>
      <c r="I32" s="147"/>
      <c r="J32" s="145"/>
      <c r="K32" s="145"/>
      <c r="L32" s="145"/>
      <c r="M32" s="145"/>
      <c r="N32" s="145"/>
      <c r="O32" s="145"/>
      <c r="P32" s="145"/>
      <c r="Q32" s="145"/>
      <c r="R32" s="145"/>
      <c r="S32" s="145"/>
      <c r="T32" s="145"/>
      <c r="U32" s="145"/>
      <c r="V32" s="145"/>
      <c r="W32" s="145"/>
      <c r="X32" s="145"/>
      <c r="Y32" s="145"/>
      <c r="Z32" s="145"/>
      <c r="AA32" s="145"/>
    </row>
    <row r="33" spans="1:27" ht="11.25" customHeight="1" x14ac:dyDescent="0.25">
      <c r="A33" s="145"/>
      <c r="B33" s="146"/>
      <c r="C33" s="147"/>
      <c r="D33" s="148"/>
      <c r="E33" s="145"/>
      <c r="F33" s="148"/>
      <c r="G33" s="145"/>
      <c r="H33" s="145"/>
      <c r="I33" s="147"/>
      <c r="J33" s="145"/>
      <c r="K33" s="145"/>
      <c r="L33" s="145"/>
      <c r="M33" s="145"/>
      <c r="N33" s="145"/>
      <c r="O33" s="145"/>
      <c r="P33" s="145"/>
      <c r="Q33" s="145"/>
      <c r="R33" s="145"/>
      <c r="S33" s="145"/>
      <c r="T33" s="145"/>
      <c r="U33" s="145"/>
      <c r="V33" s="145"/>
      <c r="W33" s="145"/>
      <c r="X33" s="145"/>
      <c r="Y33" s="145"/>
      <c r="Z33" s="145"/>
      <c r="AA33" s="145"/>
    </row>
    <row r="34" spans="1:27" ht="11.25" customHeight="1" x14ac:dyDescent="0.25">
      <c r="A34" s="145"/>
      <c r="B34" s="146"/>
      <c r="C34" s="147"/>
      <c r="D34" s="148"/>
      <c r="E34" s="145"/>
      <c r="F34" s="148"/>
      <c r="G34" s="145"/>
      <c r="H34" s="145"/>
      <c r="I34" s="147"/>
      <c r="J34" s="145"/>
      <c r="K34" s="145"/>
      <c r="L34" s="145"/>
      <c r="M34" s="145"/>
      <c r="N34" s="145"/>
      <c r="O34" s="145"/>
      <c r="P34" s="145"/>
      <c r="Q34" s="145"/>
      <c r="R34" s="145"/>
      <c r="S34" s="145"/>
      <c r="T34" s="145"/>
      <c r="U34" s="145"/>
      <c r="V34" s="145"/>
      <c r="W34" s="145"/>
      <c r="X34" s="145"/>
      <c r="Y34" s="145"/>
      <c r="Z34" s="145"/>
      <c r="AA34" s="145"/>
    </row>
    <row r="35" spans="1:27" ht="11.25" customHeight="1" x14ac:dyDescent="0.25">
      <c r="A35" s="145"/>
      <c r="B35" s="146"/>
      <c r="C35" s="147"/>
      <c r="D35" s="148"/>
      <c r="E35" s="145"/>
      <c r="F35" s="148"/>
      <c r="G35" s="145"/>
      <c r="H35" s="145"/>
      <c r="I35" s="147"/>
      <c r="J35" s="145"/>
      <c r="K35" s="145"/>
      <c r="L35" s="145"/>
      <c r="M35" s="145"/>
      <c r="N35" s="145"/>
      <c r="O35" s="145"/>
      <c r="P35" s="145"/>
      <c r="Q35" s="145"/>
      <c r="R35" s="145"/>
      <c r="S35" s="145"/>
      <c r="T35" s="145"/>
      <c r="U35" s="145"/>
      <c r="V35" s="145"/>
      <c r="W35" s="145"/>
      <c r="X35" s="145"/>
      <c r="Y35" s="145"/>
      <c r="Z35" s="145"/>
      <c r="AA35" s="145"/>
    </row>
    <row r="36" spans="1:27" ht="11.25" customHeight="1" x14ac:dyDescent="0.25">
      <c r="A36" s="145"/>
      <c r="B36" s="146"/>
      <c r="C36" s="147"/>
      <c r="D36" s="148"/>
      <c r="E36" s="145"/>
      <c r="F36" s="148"/>
      <c r="G36" s="145"/>
      <c r="H36" s="145"/>
      <c r="I36" s="147"/>
      <c r="J36" s="145"/>
      <c r="K36" s="145"/>
      <c r="L36" s="145"/>
      <c r="M36" s="145"/>
      <c r="N36" s="145"/>
      <c r="O36" s="145"/>
      <c r="P36" s="145"/>
      <c r="Q36" s="145"/>
      <c r="R36" s="145"/>
      <c r="S36" s="145"/>
      <c r="T36" s="145"/>
      <c r="U36" s="145"/>
      <c r="V36" s="145"/>
      <c r="W36" s="145"/>
      <c r="X36" s="145"/>
      <c r="Y36" s="145"/>
      <c r="Z36" s="145"/>
      <c r="AA36" s="145"/>
    </row>
    <row r="37" spans="1:27" ht="11.25" customHeight="1" x14ac:dyDescent="0.25">
      <c r="A37" s="145"/>
      <c r="B37" s="146"/>
      <c r="C37" s="147"/>
      <c r="D37" s="148"/>
      <c r="E37" s="145"/>
      <c r="F37" s="148"/>
      <c r="G37" s="145"/>
      <c r="H37" s="145"/>
      <c r="I37" s="147"/>
      <c r="J37" s="145"/>
      <c r="K37" s="145"/>
      <c r="L37" s="145"/>
      <c r="M37" s="145"/>
      <c r="N37" s="145"/>
      <c r="O37" s="145"/>
      <c r="P37" s="145"/>
      <c r="Q37" s="145"/>
      <c r="R37" s="145"/>
      <c r="S37" s="145"/>
      <c r="T37" s="145"/>
      <c r="U37" s="145"/>
      <c r="V37" s="145"/>
      <c r="W37" s="145"/>
      <c r="X37" s="145"/>
      <c r="Y37" s="145"/>
      <c r="Z37" s="145"/>
      <c r="AA37" s="145"/>
    </row>
    <row r="38" spans="1:27" ht="11.25" customHeight="1" x14ac:dyDescent="0.25">
      <c r="A38" s="145"/>
      <c r="B38" s="146"/>
      <c r="C38" s="147"/>
      <c r="D38" s="148"/>
      <c r="E38" s="145"/>
      <c r="F38" s="148"/>
      <c r="G38" s="145"/>
      <c r="H38" s="145"/>
      <c r="I38" s="147"/>
      <c r="J38" s="145"/>
      <c r="K38" s="145"/>
      <c r="L38" s="145"/>
      <c r="M38" s="145"/>
      <c r="N38" s="145"/>
      <c r="O38" s="145"/>
      <c r="P38" s="145"/>
      <c r="Q38" s="145"/>
      <c r="R38" s="145"/>
      <c r="S38" s="145"/>
      <c r="T38" s="145"/>
      <c r="U38" s="145"/>
      <c r="V38" s="145"/>
      <c r="W38" s="145"/>
      <c r="X38" s="145"/>
      <c r="Y38" s="145"/>
      <c r="Z38" s="145"/>
      <c r="AA38" s="145"/>
    </row>
    <row r="39" spans="1:27" ht="11.25" customHeight="1" x14ac:dyDescent="0.25">
      <c r="A39" s="145"/>
      <c r="B39" s="146"/>
      <c r="C39" s="147"/>
      <c r="D39" s="148"/>
      <c r="E39" s="145"/>
      <c r="F39" s="148"/>
      <c r="G39" s="145"/>
      <c r="H39" s="145"/>
      <c r="I39" s="147"/>
      <c r="J39" s="145"/>
      <c r="K39" s="145"/>
      <c r="L39" s="145"/>
      <c r="M39" s="145"/>
      <c r="N39" s="145"/>
      <c r="O39" s="145"/>
      <c r="P39" s="145"/>
      <c r="Q39" s="145"/>
      <c r="R39" s="145"/>
      <c r="S39" s="145"/>
      <c r="T39" s="145"/>
      <c r="U39" s="145"/>
      <c r="V39" s="145"/>
      <c r="W39" s="145"/>
      <c r="X39" s="145"/>
      <c r="Y39" s="145"/>
      <c r="Z39" s="145"/>
      <c r="AA39" s="145"/>
    </row>
    <row r="40" spans="1:27" ht="11.25" customHeight="1" x14ac:dyDescent="0.25">
      <c r="A40" s="145"/>
      <c r="B40" s="146"/>
      <c r="C40" s="147"/>
      <c r="D40" s="148"/>
      <c r="E40" s="145"/>
      <c r="F40" s="148"/>
      <c r="G40" s="145"/>
      <c r="H40" s="145"/>
      <c r="I40" s="147"/>
      <c r="J40" s="145"/>
      <c r="K40" s="145"/>
      <c r="L40" s="145"/>
      <c r="M40" s="145"/>
      <c r="N40" s="145"/>
      <c r="O40" s="145"/>
      <c r="P40" s="145"/>
      <c r="Q40" s="145"/>
      <c r="R40" s="145"/>
      <c r="S40" s="145"/>
      <c r="T40" s="145"/>
      <c r="U40" s="145"/>
      <c r="V40" s="145"/>
      <c r="W40" s="145"/>
      <c r="X40" s="145"/>
      <c r="Y40" s="145"/>
      <c r="Z40" s="145"/>
      <c r="AA40" s="145"/>
    </row>
    <row r="41" spans="1:27" ht="11.25" customHeight="1" x14ac:dyDescent="0.25">
      <c r="A41" s="145"/>
      <c r="B41" s="146"/>
      <c r="C41" s="147"/>
      <c r="D41" s="148"/>
      <c r="E41" s="145"/>
      <c r="F41" s="148"/>
      <c r="G41" s="145"/>
      <c r="H41" s="145"/>
      <c r="I41" s="147"/>
      <c r="J41" s="145"/>
      <c r="K41" s="145"/>
      <c r="L41" s="145"/>
      <c r="M41" s="145"/>
      <c r="N41" s="145"/>
      <c r="O41" s="145"/>
      <c r="P41" s="145"/>
      <c r="Q41" s="145"/>
      <c r="R41" s="145"/>
      <c r="S41" s="145"/>
      <c r="T41" s="145"/>
      <c r="U41" s="145"/>
      <c r="V41" s="145"/>
      <c r="W41" s="145"/>
      <c r="X41" s="145"/>
      <c r="Y41" s="145"/>
      <c r="Z41" s="145"/>
      <c r="AA41" s="145"/>
    </row>
    <row r="42" spans="1:27" ht="11.25" customHeight="1" x14ac:dyDescent="0.25">
      <c r="A42" s="145"/>
      <c r="B42" s="146"/>
      <c r="C42" s="147"/>
      <c r="D42" s="148"/>
      <c r="E42" s="145"/>
      <c r="F42" s="148"/>
      <c r="G42" s="145"/>
      <c r="H42" s="145"/>
      <c r="I42" s="147"/>
      <c r="J42" s="145"/>
      <c r="K42" s="145"/>
      <c r="L42" s="145"/>
      <c r="M42" s="145"/>
      <c r="N42" s="145"/>
      <c r="O42" s="145"/>
      <c r="P42" s="145"/>
      <c r="Q42" s="145"/>
      <c r="R42" s="145"/>
      <c r="S42" s="145"/>
      <c r="T42" s="145"/>
      <c r="U42" s="145"/>
      <c r="V42" s="145"/>
      <c r="W42" s="145"/>
      <c r="X42" s="145"/>
      <c r="Y42" s="145"/>
      <c r="Z42" s="145"/>
      <c r="AA42" s="145"/>
    </row>
    <row r="43" spans="1:27" ht="11.25" customHeight="1" x14ac:dyDescent="0.25">
      <c r="A43" s="145"/>
      <c r="B43" s="146"/>
      <c r="C43" s="147"/>
      <c r="D43" s="148"/>
      <c r="E43" s="145"/>
      <c r="F43" s="148"/>
      <c r="G43" s="145"/>
      <c r="H43" s="145"/>
      <c r="I43" s="147"/>
      <c r="J43" s="145"/>
      <c r="K43" s="145"/>
      <c r="L43" s="145"/>
      <c r="M43" s="145"/>
      <c r="N43" s="145"/>
      <c r="O43" s="145"/>
      <c r="P43" s="145"/>
      <c r="Q43" s="145"/>
      <c r="R43" s="145"/>
      <c r="S43" s="145"/>
      <c r="T43" s="145"/>
      <c r="U43" s="145"/>
      <c r="V43" s="145"/>
      <c r="W43" s="145"/>
      <c r="X43" s="145"/>
      <c r="Y43" s="145"/>
      <c r="Z43" s="145"/>
      <c r="AA43" s="145"/>
    </row>
    <row r="44" spans="1:27" ht="11.25" customHeight="1" x14ac:dyDescent="0.25">
      <c r="A44" s="145"/>
      <c r="B44" s="146"/>
      <c r="C44" s="147"/>
      <c r="D44" s="148"/>
      <c r="E44" s="145"/>
      <c r="F44" s="148"/>
      <c r="G44" s="145"/>
      <c r="H44" s="145"/>
      <c r="I44" s="147"/>
      <c r="J44" s="145"/>
      <c r="K44" s="145"/>
      <c r="L44" s="145"/>
      <c r="M44" s="145"/>
      <c r="N44" s="145"/>
      <c r="O44" s="145"/>
      <c r="P44" s="145"/>
      <c r="Q44" s="145"/>
      <c r="R44" s="145"/>
      <c r="S44" s="145"/>
      <c r="T44" s="145"/>
      <c r="U44" s="145"/>
      <c r="V44" s="145"/>
      <c r="W44" s="145"/>
      <c r="X44" s="145"/>
      <c r="Y44" s="145"/>
      <c r="Z44" s="145"/>
      <c r="AA44" s="145"/>
    </row>
    <row r="45" spans="1:27" ht="11.25" customHeight="1" x14ac:dyDescent="0.25">
      <c r="A45" s="145"/>
      <c r="B45" s="146"/>
      <c r="C45" s="147"/>
      <c r="D45" s="148"/>
      <c r="E45" s="145"/>
      <c r="F45" s="148"/>
      <c r="G45" s="145"/>
      <c r="H45" s="145"/>
      <c r="I45" s="147"/>
      <c r="J45" s="145"/>
      <c r="K45" s="145"/>
      <c r="L45" s="145"/>
      <c r="M45" s="145"/>
      <c r="N45" s="145"/>
      <c r="O45" s="145"/>
      <c r="P45" s="145"/>
      <c r="Q45" s="145"/>
      <c r="R45" s="145"/>
      <c r="S45" s="145"/>
      <c r="T45" s="145"/>
      <c r="U45" s="145"/>
      <c r="V45" s="145"/>
      <c r="W45" s="145"/>
      <c r="X45" s="145"/>
      <c r="Y45" s="145"/>
      <c r="Z45" s="145"/>
      <c r="AA45" s="145"/>
    </row>
    <row r="46" spans="1:27" ht="11.25" customHeight="1" x14ac:dyDescent="0.25">
      <c r="A46" s="145"/>
      <c r="B46" s="146"/>
      <c r="C46" s="147"/>
      <c r="D46" s="148"/>
      <c r="E46" s="145"/>
      <c r="F46" s="148"/>
      <c r="G46" s="145"/>
      <c r="H46" s="145"/>
      <c r="I46" s="147"/>
      <c r="J46" s="145"/>
      <c r="K46" s="145"/>
      <c r="L46" s="145"/>
      <c r="M46" s="145"/>
      <c r="N46" s="145"/>
      <c r="O46" s="145"/>
      <c r="P46" s="145"/>
      <c r="Q46" s="145"/>
      <c r="R46" s="145"/>
      <c r="S46" s="145"/>
      <c r="T46" s="145"/>
      <c r="U46" s="145"/>
      <c r="V46" s="145"/>
      <c r="W46" s="145"/>
      <c r="X46" s="145"/>
      <c r="Y46" s="145"/>
      <c r="Z46" s="145"/>
      <c r="AA46" s="145"/>
    </row>
    <row r="47" spans="1:27" ht="11.25" customHeight="1" x14ac:dyDescent="0.25">
      <c r="A47" s="145"/>
      <c r="B47" s="146"/>
      <c r="C47" s="147"/>
      <c r="D47" s="148"/>
      <c r="E47" s="145"/>
      <c r="F47" s="148"/>
      <c r="G47" s="145"/>
      <c r="H47" s="145"/>
      <c r="I47" s="147"/>
      <c r="J47" s="145"/>
      <c r="K47" s="145"/>
      <c r="L47" s="145"/>
      <c r="M47" s="145"/>
      <c r="N47" s="145"/>
      <c r="O47" s="145"/>
      <c r="P47" s="145"/>
      <c r="Q47" s="145"/>
      <c r="R47" s="145"/>
      <c r="S47" s="145"/>
      <c r="T47" s="145"/>
      <c r="U47" s="145"/>
      <c r="V47" s="145"/>
      <c r="W47" s="145"/>
      <c r="X47" s="145"/>
      <c r="Y47" s="145"/>
      <c r="Z47" s="145"/>
      <c r="AA47" s="145"/>
    </row>
    <row r="48" spans="1:27" ht="11.25" customHeight="1" x14ac:dyDescent="0.25">
      <c r="A48" s="145"/>
      <c r="B48" s="146"/>
      <c r="C48" s="147"/>
      <c r="D48" s="148"/>
      <c r="E48" s="145"/>
      <c r="F48" s="148"/>
      <c r="G48" s="145"/>
      <c r="H48" s="145"/>
      <c r="I48" s="147"/>
      <c r="J48" s="145"/>
      <c r="K48" s="145"/>
      <c r="L48" s="145"/>
      <c r="M48" s="145"/>
      <c r="N48" s="145"/>
      <c r="O48" s="145"/>
      <c r="P48" s="145"/>
      <c r="Q48" s="145"/>
      <c r="R48" s="145"/>
      <c r="S48" s="145"/>
      <c r="T48" s="145"/>
      <c r="U48" s="145"/>
      <c r="V48" s="145"/>
      <c r="W48" s="145"/>
      <c r="X48" s="145"/>
      <c r="Y48" s="145"/>
      <c r="Z48" s="145"/>
      <c r="AA48" s="145"/>
    </row>
    <row r="49" spans="1:27" ht="11.25" customHeight="1" x14ac:dyDescent="0.25">
      <c r="A49" s="145"/>
      <c r="B49" s="146"/>
      <c r="C49" s="147"/>
      <c r="D49" s="148"/>
      <c r="E49" s="145"/>
      <c r="F49" s="148"/>
      <c r="G49" s="145"/>
      <c r="H49" s="145"/>
      <c r="I49" s="147"/>
      <c r="J49" s="145"/>
      <c r="K49" s="145"/>
      <c r="L49" s="145"/>
      <c r="M49" s="145"/>
      <c r="N49" s="145"/>
      <c r="O49" s="145"/>
      <c r="P49" s="145"/>
      <c r="Q49" s="145"/>
      <c r="R49" s="145"/>
      <c r="S49" s="145"/>
      <c r="T49" s="145"/>
      <c r="U49" s="145"/>
      <c r="V49" s="145"/>
      <c r="W49" s="145"/>
      <c r="X49" s="145"/>
      <c r="Y49" s="145"/>
      <c r="Z49" s="145"/>
      <c r="AA49" s="145"/>
    </row>
    <row r="50" spans="1:27" ht="11.25" customHeight="1" x14ac:dyDescent="0.25">
      <c r="A50" s="145"/>
      <c r="B50" s="146"/>
      <c r="C50" s="147"/>
      <c r="D50" s="148"/>
      <c r="E50" s="145"/>
      <c r="F50" s="148"/>
      <c r="G50" s="145"/>
      <c r="H50" s="145"/>
      <c r="I50" s="147"/>
      <c r="J50" s="145"/>
      <c r="K50" s="145"/>
      <c r="L50" s="145"/>
      <c r="M50" s="145"/>
      <c r="N50" s="145"/>
      <c r="O50" s="145"/>
      <c r="P50" s="145"/>
      <c r="Q50" s="145"/>
      <c r="R50" s="145"/>
      <c r="S50" s="145"/>
      <c r="T50" s="145"/>
      <c r="U50" s="145"/>
      <c r="V50" s="145"/>
      <c r="W50" s="145"/>
      <c r="X50" s="145"/>
      <c r="Y50" s="145"/>
      <c r="Z50" s="145"/>
      <c r="AA50" s="145"/>
    </row>
    <row r="51" spans="1:27" ht="11.25" customHeight="1" x14ac:dyDescent="0.25">
      <c r="A51" s="145"/>
      <c r="B51" s="146"/>
      <c r="C51" s="147"/>
      <c r="D51" s="148"/>
      <c r="E51" s="145"/>
      <c r="F51" s="148"/>
      <c r="G51" s="145"/>
      <c r="H51" s="145"/>
      <c r="I51" s="147"/>
      <c r="J51" s="145"/>
      <c r="K51" s="145"/>
      <c r="L51" s="145"/>
      <c r="M51" s="145"/>
      <c r="N51" s="145"/>
      <c r="O51" s="145"/>
      <c r="P51" s="145"/>
      <c r="Q51" s="145"/>
      <c r="R51" s="145"/>
      <c r="S51" s="145"/>
      <c r="T51" s="145"/>
      <c r="U51" s="145"/>
      <c r="V51" s="145"/>
      <c r="W51" s="145"/>
      <c r="X51" s="145"/>
      <c r="Y51" s="145"/>
      <c r="Z51" s="145"/>
      <c r="AA51" s="145"/>
    </row>
    <row r="52" spans="1:27" ht="11.25" customHeight="1" x14ac:dyDescent="0.25">
      <c r="A52" s="145"/>
      <c r="B52" s="146"/>
      <c r="C52" s="147"/>
      <c r="D52" s="148"/>
      <c r="E52" s="145"/>
      <c r="F52" s="148"/>
      <c r="G52" s="145"/>
      <c r="H52" s="145"/>
      <c r="I52" s="147"/>
      <c r="J52" s="145"/>
      <c r="K52" s="145"/>
      <c r="L52" s="145"/>
      <c r="M52" s="145"/>
      <c r="N52" s="145"/>
      <c r="O52" s="145"/>
      <c r="P52" s="145"/>
      <c r="Q52" s="145"/>
      <c r="R52" s="145"/>
      <c r="S52" s="145"/>
      <c r="T52" s="145"/>
      <c r="U52" s="145"/>
      <c r="V52" s="145"/>
      <c r="W52" s="145"/>
      <c r="X52" s="145"/>
      <c r="Y52" s="145"/>
      <c r="Z52" s="145"/>
      <c r="AA52" s="145"/>
    </row>
    <row r="53" spans="1:27" ht="11.25" customHeight="1" x14ac:dyDescent="0.25">
      <c r="A53" s="145"/>
      <c r="B53" s="146"/>
      <c r="C53" s="147"/>
      <c r="D53" s="148"/>
      <c r="E53" s="145"/>
      <c r="F53" s="148"/>
      <c r="G53" s="145"/>
      <c r="H53" s="145"/>
      <c r="I53" s="147"/>
      <c r="J53" s="145"/>
      <c r="K53" s="145"/>
      <c r="L53" s="145"/>
      <c r="M53" s="145"/>
      <c r="N53" s="145"/>
      <c r="O53" s="145"/>
      <c r="P53" s="145"/>
      <c r="Q53" s="145"/>
      <c r="R53" s="145"/>
      <c r="S53" s="145"/>
      <c r="T53" s="145"/>
      <c r="U53" s="145"/>
      <c r="V53" s="145"/>
      <c r="W53" s="145"/>
      <c r="X53" s="145"/>
      <c r="Y53" s="145"/>
      <c r="Z53" s="145"/>
      <c r="AA53" s="145"/>
    </row>
    <row r="54" spans="1:27" ht="11.25" customHeight="1" x14ac:dyDescent="0.25">
      <c r="A54" s="145"/>
      <c r="B54" s="146"/>
      <c r="C54" s="147"/>
      <c r="D54" s="148"/>
      <c r="E54" s="145"/>
      <c r="F54" s="148"/>
      <c r="G54" s="145"/>
      <c r="H54" s="145"/>
      <c r="I54" s="147"/>
      <c r="J54" s="145"/>
      <c r="K54" s="145"/>
      <c r="L54" s="145"/>
      <c r="M54" s="145"/>
      <c r="N54" s="145"/>
      <c r="O54" s="145"/>
      <c r="P54" s="145"/>
      <c r="Q54" s="145"/>
      <c r="R54" s="145"/>
      <c r="S54" s="145"/>
      <c r="T54" s="145"/>
      <c r="U54" s="145"/>
      <c r="V54" s="145"/>
      <c r="W54" s="145"/>
      <c r="X54" s="145"/>
      <c r="Y54" s="145"/>
      <c r="Z54" s="145"/>
      <c r="AA54" s="145"/>
    </row>
    <row r="55" spans="1:27" ht="11.25" customHeight="1" x14ac:dyDescent="0.25">
      <c r="A55" s="145"/>
      <c r="B55" s="146"/>
      <c r="C55" s="147"/>
      <c r="D55" s="148"/>
      <c r="E55" s="145"/>
      <c r="F55" s="148"/>
      <c r="G55" s="145"/>
      <c r="H55" s="145"/>
      <c r="I55" s="147"/>
      <c r="J55" s="145"/>
      <c r="K55" s="145"/>
      <c r="L55" s="145"/>
      <c r="M55" s="145"/>
      <c r="N55" s="145"/>
      <c r="O55" s="145"/>
      <c r="P55" s="145"/>
      <c r="Q55" s="145"/>
      <c r="R55" s="145"/>
      <c r="S55" s="145"/>
      <c r="T55" s="145"/>
      <c r="U55" s="145"/>
      <c r="V55" s="145"/>
      <c r="W55" s="145"/>
      <c r="X55" s="145"/>
      <c r="Y55" s="145"/>
      <c r="Z55" s="145"/>
      <c r="AA55" s="145"/>
    </row>
    <row r="56" spans="1:27" ht="11.25" customHeight="1" x14ac:dyDescent="0.25">
      <c r="A56" s="145"/>
      <c r="B56" s="146"/>
      <c r="C56" s="147"/>
      <c r="D56" s="148"/>
      <c r="E56" s="145"/>
      <c r="F56" s="148"/>
      <c r="G56" s="145"/>
      <c r="H56" s="145"/>
      <c r="I56" s="147"/>
      <c r="J56" s="145"/>
      <c r="K56" s="145"/>
      <c r="L56" s="145"/>
      <c r="M56" s="145"/>
      <c r="N56" s="145"/>
      <c r="O56" s="145"/>
      <c r="P56" s="145"/>
      <c r="Q56" s="145"/>
      <c r="R56" s="145"/>
      <c r="S56" s="145"/>
      <c r="T56" s="145"/>
      <c r="U56" s="145"/>
      <c r="V56" s="145"/>
      <c r="W56" s="145"/>
      <c r="X56" s="145"/>
      <c r="Y56" s="145"/>
      <c r="Z56" s="145"/>
      <c r="AA56" s="145"/>
    </row>
    <row r="57" spans="1:27" ht="11.25" customHeight="1" x14ac:dyDescent="0.25">
      <c r="A57" s="145"/>
      <c r="B57" s="146"/>
      <c r="C57" s="147"/>
      <c r="D57" s="148"/>
      <c r="E57" s="145"/>
      <c r="F57" s="148"/>
      <c r="G57" s="145"/>
      <c r="H57" s="145"/>
      <c r="I57" s="147"/>
      <c r="J57" s="145"/>
      <c r="K57" s="145"/>
      <c r="L57" s="145"/>
      <c r="M57" s="145"/>
      <c r="N57" s="145"/>
      <c r="O57" s="145"/>
      <c r="P57" s="145"/>
      <c r="Q57" s="145"/>
      <c r="R57" s="145"/>
      <c r="S57" s="145"/>
      <c r="T57" s="145"/>
      <c r="U57" s="145"/>
      <c r="V57" s="145"/>
      <c r="W57" s="145"/>
      <c r="X57" s="145"/>
      <c r="Y57" s="145"/>
      <c r="Z57" s="145"/>
      <c r="AA57" s="145"/>
    </row>
    <row r="58" spans="1:27" ht="11.25" customHeight="1" x14ac:dyDescent="0.25">
      <c r="A58" s="145"/>
      <c r="B58" s="146"/>
      <c r="C58" s="147"/>
      <c r="D58" s="148"/>
      <c r="E58" s="145"/>
      <c r="F58" s="148"/>
      <c r="G58" s="145"/>
      <c r="H58" s="145"/>
      <c r="I58" s="147"/>
      <c r="J58" s="145"/>
      <c r="K58" s="145"/>
      <c r="L58" s="145"/>
      <c r="M58" s="145"/>
      <c r="N58" s="145"/>
      <c r="O58" s="145"/>
      <c r="P58" s="145"/>
      <c r="Q58" s="145"/>
      <c r="R58" s="145"/>
      <c r="S58" s="145"/>
      <c r="T58" s="145"/>
      <c r="U58" s="145"/>
      <c r="V58" s="145"/>
      <c r="W58" s="145"/>
      <c r="X58" s="145"/>
      <c r="Y58" s="145"/>
      <c r="Z58" s="145"/>
      <c r="AA58" s="145"/>
    </row>
    <row r="59" spans="1:27" ht="11.25" customHeight="1" x14ac:dyDescent="0.25">
      <c r="A59" s="145"/>
      <c r="B59" s="146"/>
      <c r="C59" s="147"/>
      <c r="D59" s="148"/>
      <c r="E59" s="145"/>
      <c r="F59" s="148"/>
      <c r="G59" s="145"/>
      <c r="H59" s="145"/>
      <c r="I59" s="147"/>
      <c r="J59" s="145"/>
      <c r="K59" s="145"/>
      <c r="L59" s="145"/>
      <c r="M59" s="145"/>
      <c r="N59" s="145"/>
      <c r="O59" s="145"/>
      <c r="P59" s="145"/>
      <c r="Q59" s="145"/>
      <c r="R59" s="145"/>
      <c r="S59" s="145"/>
      <c r="T59" s="145"/>
      <c r="U59" s="145"/>
      <c r="V59" s="145"/>
      <c r="W59" s="145"/>
      <c r="X59" s="145"/>
      <c r="Y59" s="145"/>
      <c r="Z59" s="145"/>
      <c r="AA59" s="145"/>
    </row>
    <row r="60" spans="1:27" ht="11.25" customHeight="1" x14ac:dyDescent="0.25">
      <c r="A60" s="145"/>
      <c r="B60" s="146"/>
      <c r="C60" s="147"/>
      <c r="D60" s="148"/>
      <c r="E60" s="145"/>
      <c r="F60" s="148"/>
      <c r="G60" s="145"/>
      <c r="H60" s="145"/>
      <c r="I60" s="147"/>
      <c r="J60" s="145"/>
      <c r="K60" s="145"/>
      <c r="L60" s="145"/>
      <c r="M60" s="145"/>
      <c r="N60" s="145"/>
      <c r="O60" s="145"/>
      <c r="P60" s="145"/>
      <c r="Q60" s="145"/>
      <c r="R60" s="145"/>
      <c r="S60" s="145"/>
      <c r="T60" s="145"/>
      <c r="U60" s="145"/>
      <c r="V60" s="145"/>
      <c r="W60" s="145"/>
      <c r="X60" s="145"/>
      <c r="Y60" s="145"/>
      <c r="Z60" s="145"/>
      <c r="AA60" s="145"/>
    </row>
    <row r="61" spans="1:27" ht="11.25" customHeight="1" x14ac:dyDescent="0.25">
      <c r="A61" s="145"/>
      <c r="B61" s="146"/>
      <c r="C61" s="147"/>
      <c r="D61" s="148"/>
      <c r="E61" s="145"/>
      <c r="F61" s="148"/>
      <c r="G61" s="145"/>
      <c r="H61" s="145"/>
      <c r="I61" s="147"/>
      <c r="J61" s="145"/>
      <c r="K61" s="145"/>
      <c r="L61" s="145"/>
      <c r="M61" s="145"/>
      <c r="N61" s="145"/>
      <c r="O61" s="145"/>
      <c r="P61" s="145"/>
      <c r="Q61" s="145"/>
      <c r="R61" s="145"/>
      <c r="S61" s="145"/>
      <c r="T61" s="145"/>
      <c r="U61" s="145"/>
      <c r="V61" s="145"/>
      <c r="W61" s="145"/>
      <c r="X61" s="145"/>
      <c r="Y61" s="145"/>
      <c r="Z61" s="145"/>
      <c r="AA61" s="145"/>
    </row>
    <row r="62" spans="1:27" ht="11.25" customHeight="1" x14ac:dyDescent="0.25">
      <c r="A62" s="145"/>
      <c r="B62" s="146"/>
      <c r="C62" s="147"/>
      <c r="D62" s="148"/>
      <c r="E62" s="145"/>
      <c r="F62" s="148"/>
      <c r="G62" s="145"/>
      <c r="H62" s="145"/>
      <c r="I62" s="147"/>
      <c r="J62" s="145"/>
      <c r="K62" s="145"/>
      <c r="L62" s="145"/>
      <c r="M62" s="145"/>
      <c r="N62" s="145"/>
      <c r="O62" s="145"/>
      <c r="P62" s="145"/>
      <c r="Q62" s="145"/>
      <c r="R62" s="145"/>
      <c r="S62" s="145"/>
      <c r="T62" s="145"/>
      <c r="U62" s="145"/>
      <c r="V62" s="145"/>
      <c r="W62" s="145"/>
      <c r="X62" s="145"/>
      <c r="Y62" s="145"/>
      <c r="Z62" s="145"/>
      <c r="AA62" s="145"/>
    </row>
    <row r="63" spans="1:27" ht="11.25" customHeight="1" x14ac:dyDescent="0.25">
      <c r="A63" s="145"/>
      <c r="B63" s="146"/>
      <c r="C63" s="147"/>
      <c r="D63" s="148"/>
      <c r="E63" s="145"/>
      <c r="F63" s="148"/>
      <c r="G63" s="145"/>
      <c r="H63" s="145"/>
      <c r="I63" s="147"/>
      <c r="J63" s="145"/>
      <c r="K63" s="145"/>
      <c r="L63" s="145"/>
      <c r="M63" s="145"/>
      <c r="N63" s="145"/>
      <c r="O63" s="145"/>
      <c r="P63" s="145"/>
      <c r="Q63" s="145"/>
      <c r="R63" s="145"/>
      <c r="S63" s="145"/>
      <c r="T63" s="145"/>
      <c r="U63" s="145"/>
      <c r="V63" s="145"/>
      <c r="W63" s="145"/>
      <c r="X63" s="145"/>
      <c r="Y63" s="145"/>
      <c r="Z63" s="145"/>
      <c r="AA63" s="145"/>
    </row>
    <row r="64" spans="1:27" ht="11.25" customHeight="1" x14ac:dyDescent="0.25">
      <c r="A64" s="145"/>
      <c r="B64" s="146"/>
      <c r="C64" s="147"/>
      <c r="D64" s="148"/>
      <c r="E64" s="145"/>
      <c r="F64" s="148"/>
      <c r="G64" s="145"/>
      <c r="H64" s="145"/>
      <c r="I64" s="147"/>
      <c r="J64" s="145"/>
      <c r="K64" s="145"/>
      <c r="L64" s="145"/>
      <c r="M64" s="145"/>
      <c r="N64" s="145"/>
      <c r="O64" s="145"/>
      <c r="P64" s="145"/>
      <c r="Q64" s="145"/>
      <c r="R64" s="145"/>
      <c r="S64" s="145"/>
      <c r="T64" s="145"/>
      <c r="U64" s="145"/>
      <c r="V64" s="145"/>
      <c r="W64" s="145"/>
      <c r="X64" s="145"/>
      <c r="Y64" s="145"/>
      <c r="Z64" s="145"/>
      <c r="AA64" s="145"/>
    </row>
    <row r="65" spans="1:27" ht="11.25" customHeight="1" x14ac:dyDescent="0.25">
      <c r="A65" s="145"/>
      <c r="B65" s="146"/>
      <c r="C65" s="147"/>
      <c r="D65" s="148"/>
      <c r="E65" s="145"/>
      <c r="F65" s="148"/>
      <c r="G65" s="145"/>
      <c r="H65" s="145"/>
      <c r="I65" s="147"/>
      <c r="J65" s="145"/>
      <c r="K65" s="145"/>
      <c r="L65" s="145"/>
      <c r="M65" s="145"/>
      <c r="N65" s="145"/>
      <c r="O65" s="145"/>
      <c r="P65" s="145"/>
      <c r="Q65" s="145"/>
      <c r="R65" s="145"/>
      <c r="S65" s="145"/>
      <c r="T65" s="145"/>
      <c r="U65" s="145"/>
      <c r="V65" s="145"/>
      <c r="W65" s="145"/>
      <c r="X65" s="145"/>
      <c r="Y65" s="145"/>
      <c r="Z65" s="145"/>
      <c r="AA65" s="145"/>
    </row>
    <row r="66" spans="1:27" ht="11.25" customHeight="1" x14ac:dyDescent="0.25">
      <c r="A66" s="145"/>
      <c r="B66" s="146"/>
      <c r="C66" s="147"/>
      <c r="D66" s="148"/>
      <c r="E66" s="145"/>
      <c r="F66" s="148"/>
      <c r="G66" s="145"/>
      <c r="H66" s="145"/>
      <c r="I66" s="147"/>
      <c r="J66" s="145"/>
      <c r="K66" s="145"/>
      <c r="L66" s="145"/>
      <c r="M66" s="145"/>
      <c r="N66" s="145"/>
      <c r="O66" s="145"/>
      <c r="P66" s="145"/>
      <c r="Q66" s="145"/>
      <c r="R66" s="145"/>
      <c r="S66" s="145"/>
      <c r="T66" s="145"/>
      <c r="U66" s="145"/>
      <c r="V66" s="145"/>
      <c r="W66" s="145"/>
      <c r="X66" s="145"/>
      <c r="Y66" s="145"/>
      <c r="Z66" s="145"/>
      <c r="AA66" s="145"/>
    </row>
    <row r="67" spans="1:27" ht="11.25" customHeight="1" x14ac:dyDescent="0.25">
      <c r="A67" s="145"/>
      <c r="B67" s="146"/>
      <c r="C67" s="147"/>
      <c r="D67" s="148"/>
      <c r="E67" s="145"/>
      <c r="F67" s="148"/>
      <c r="G67" s="145"/>
      <c r="H67" s="145"/>
      <c r="I67" s="147"/>
      <c r="J67" s="145"/>
      <c r="K67" s="145"/>
      <c r="L67" s="145"/>
      <c r="M67" s="145"/>
      <c r="N67" s="145"/>
      <c r="O67" s="145"/>
      <c r="P67" s="145"/>
      <c r="Q67" s="145"/>
      <c r="R67" s="145"/>
      <c r="S67" s="145"/>
      <c r="T67" s="145"/>
      <c r="U67" s="145"/>
      <c r="V67" s="145"/>
      <c r="W67" s="145"/>
      <c r="X67" s="145"/>
      <c r="Y67" s="145"/>
      <c r="Z67" s="145"/>
      <c r="AA67" s="145"/>
    </row>
    <row r="68" spans="1:27" ht="11.25" customHeight="1" x14ac:dyDescent="0.25">
      <c r="A68" s="145"/>
      <c r="B68" s="146"/>
      <c r="C68" s="147"/>
      <c r="D68" s="148"/>
      <c r="E68" s="145"/>
      <c r="F68" s="148"/>
      <c r="G68" s="145"/>
      <c r="H68" s="145"/>
      <c r="I68" s="147"/>
      <c r="J68" s="145"/>
      <c r="K68" s="145"/>
      <c r="L68" s="145"/>
      <c r="M68" s="145"/>
      <c r="N68" s="145"/>
      <c r="O68" s="145"/>
      <c r="P68" s="145"/>
      <c r="Q68" s="145"/>
      <c r="R68" s="145"/>
      <c r="S68" s="145"/>
      <c r="T68" s="145"/>
      <c r="U68" s="145"/>
      <c r="V68" s="145"/>
      <c r="W68" s="145"/>
      <c r="X68" s="145"/>
      <c r="Y68" s="145"/>
      <c r="Z68" s="145"/>
      <c r="AA68" s="145"/>
    </row>
    <row r="69" spans="1:27" ht="11.25" customHeight="1" x14ac:dyDescent="0.25">
      <c r="A69" s="145"/>
      <c r="B69" s="146"/>
      <c r="C69" s="147"/>
      <c r="D69" s="148"/>
      <c r="E69" s="145"/>
      <c r="F69" s="148"/>
      <c r="G69" s="145"/>
      <c r="H69" s="145"/>
      <c r="I69" s="147"/>
      <c r="J69" s="145"/>
      <c r="K69" s="145"/>
      <c r="L69" s="145"/>
      <c r="M69" s="145"/>
      <c r="N69" s="145"/>
      <c r="O69" s="145"/>
      <c r="P69" s="145"/>
      <c r="Q69" s="145"/>
      <c r="R69" s="145"/>
      <c r="S69" s="145"/>
      <c r="T69" s="145"/>
      <c r="U69" s="145"/>
      <c r="V69" s="145"/>
      <c r="W69" s="145"/>
      <c r="X69" s="145"/>
      <c r="Y69" s="145"/>
      <c r="Z69" s="145"/>
      <c r="AA69" s="145"/>
    </row>
    <row r="70" spans="1:27" ht="11.25" customHeight="1" x14ac:dyDescent="0.25">
      <c r="A70" s="145"/>
      <c r="B70" s="146"/>
      <c r="C70" s="147"/>
      <c r="D70" s="148"/>
      <c r="E70" s="145"/>
      <c r="F70" s="148"/>
      <c r="G70" s="145"/>
      <c r="H70" s="145"/>
      <c r="I70" s="147"/>
      <c r="J70" s="145"/>
      <c r="K70" s="145"/>
      <c r="L70" s="145"/>
      <c r="M70" s="145"/>
      <c r="N70" s="145"/>
      <c r="O70" s="145"/>
      <c r="P70" s="145"/>
      <c r="Q70" s="145"/>
      <c r="R70" s="145"/>
      <c r="S70" s="145"/>
      <c r="T70" s="145"/>
      <c r="U70" s="145"/>
      <c r="V70" s="145"/>
      <c r="W70" s="145"/>
      <c r="X70" s="145"/>
      <c r="Y70" s="145"/>
      <c r="Z70" s="145"/>
      <c r="AA70" s="145"/>
    </row>
    <row r="71" spans="1:27" ht="11.25" customHeight="1" x14ac:dyDescent="0.25">
      <c r="A71" s="145"/>
      <c r="B71" s="146"/>
      <c r="C71" s="147"/>
      <c r="D71" s="148"/>
      <c r="E71" s="145"/>
      <c r="F71" s="148"/>
      <c r="G71" s="145"/>
      <c r="H71" s="145"/>
      <c r="I71" s="147"/>
      <c r="J71" s="145"/>
      <c r="K71" s="145"/>
      <c r="L71" s="145"/>
      <c r="M71" s="145"/>
      <c r="N71" s="145"/>
      <c r="O71" s="145"/>
      <c r="P71" s="145"/>
      <c r="Q71" s="145"/>
      <c r="R71" s="145"/>
      <c r="S71" s="145"/>
      <c r="T71" s="145"/>
      <c r="U71" s="145"/>
      <c r="V71" s="145"/>
      <c r="W71" s="145"/>
      <c r="X71" s="145"/>
      <c r="Y71" s="145"/>
      <c r="Z71" s="145"/>
      <c r="AA71" s="145"/>
    </row>
    <row r="72" spans="1:27" ht="11.25" customHeight="1" x14ac:dyDescent="0.25">
      <c r="A72" s="145"/>
      <c r="B72" s="146"/>
      <c r="C72" s="147"/>
      <c r="D72" s="148"/>
      <c r="E72" s="145"/>
      <c r="F72" s="148"/>
      <c r="G72" s="145"/>
      <c r="H72" s="145"/>
      <c r="I72" s="147"/>
      <c r="J72" s="145"/>
      <c r="K72" s="145"/>
      <c r="L72" s="145"/>
      <c r="M72" s="145"/>
      <c r="N72" s="145"/>
      <c r="O72" s="145"/>
      <c r="P72" s="145"/>
      <c r="Q72" s="145"/>
      <c r="R72" s="145"/>
      <c r="S72" s="145"/>
      <c r="T72" s="145"/>
      <c r="U72" s="145"/>
      <c r="V72" s="145"/>
      <c r="W72" s="145"/>
      <c r="X72" s="145"/>
      <c r="Y72" s="145"/>
      <c r="Z72" s="145"/>
      <c r="AA72" s="145"/>
    </row>
    <row r="73" spans="1:27" ht="11.25" customHeight="1" x14ac:dyDescent="0.25">
      <c r="A73" s="145"/>
      <c r="B73" s="146"/>
      <c r="C73" s="147"/>
      <c r="D73" s="148"/>
      <c r="E73" s="145"/>
      <c r="F73" s="148"/>
      <c r="G73" s="145"/>
      <c r="H73" s="145"/>
      <c r="I73" s="147"/>
      <c r="J73" s="145"/>
      <c r="K73" s="145"/>
      <c r="L73" s="145"/>
      <c r="M73" s="145"/>
      <c r="N73" s="145"/>
      <c r="O73" s="145"/>
      <c r="P73" s="145"/>
      <c r="Q73" s="145"/>
      <c r="R73" s="145"/>
      <c r="S73" s="145"/>
      <c r="T73" s="145"/>
      <c r="U73" s="145"/>
      <c r="V73" s="145"/>
      <c r="W73" s="145"/>
      <c r="X73" s="145"/>
      <c r="Y73" s="145"/>
      <c r="Z73" s="145"/>
      <c r="AA73" s="145"/>
    </row>
    <row r="74" spans="1:27" ht="11.25" customHeight="1" x14ac:dyDescent="0.25">
      <c r="A74" s="145"/>
      <c r="B74" s="146"/>
      <c r="C74" s="147"/>
      <c r="D74" s="148"/>
      <c r="E74" s="145"/>
      <c r="F74" s="148"/>
      <c r="G74" s="145"/>
      <c r="H74" s="145"/>
      <c r="I74" s="147"/>
      <c r="J74" s="145"/>
      <c r="K74" s="145"/>
      <c r="L74" s="145"/>
      <c r="M74" s="145"/>
      <c r="N74" s="145"/>
      <c r="O74" s="145"/>
      <c r="P74" s="145"/>
      <c r="Q74" s="145"/>
      <c r="R74" s="145"/>
      <c r="S74" s="145"/>
      <c r="T74" s="145"/>
      <c r="U74" s="145"/>
      <c r="V74" s="145"/>
      <c r="W74" s="145"/>
      <c r="X74" s="145"/>
      <c r="Y74" s="145"/>
      <c r="Z74" s="145"/>
      <c r="AA74" s="145"/>
    </row>
    <row r="75" spans="1:27" ht="11.25" customHeight="1" x14ac:dyDescent="0.25">
      <c r="A75" s="145"/>
      <c r="B75" s="146"/>
      <c r="C75" s="147"/>
      <c r="D75" s="148"/>
      <c r="E75" s="145"/>
      <c r="F75" s="148"/>
      <c r="G75" s="145"/>
      <c r="H75" s="145"/>
      <c r="I75" s="147"/>
      <c r="J75" s="145"/>
      <c r="K75" s="145"/>
      <c r="L75" s="145"/>
      <c r="M75" s="145"/>
      <c r="N75" s="145"/>
      <c r="O75" s="145"/>
      <c r="P75" s="145"/>
      <c r="Q75" s="145"/>
      <c r="R75" s="145"/>
      <c r="S75" s="145"/>
      <c r="T75" s="145"/>
      <c r="U75" s="145"/>
      <c r="V75" s="145"/>
      <c r="W75" s="145"/>
      <c r="X75" s="145"/>
      <c r="Y75" s="145"/>
      <c r="Z75" s="145"/>
      <c r="AA75" s="145"/>
    </row>
    <row r="76" spans="1:27" ht="11.25" customHeight="1" x14ac:dyDescent="0.25">
      <c r="A76" s="145"/>
      <c r="B76" s="146"/>
      <c r="C76" s="147"/>
      <c r="D76" s="148"/>
      <c r="E76" s="145"/>
      <c r="F76" s="148"/>
      <c r="G76" s="145"/>
      <c r="H76" s="145"/>
      <c r="I76" s="147"/>
      <c r="J76" s="145"/>
      <c r="K76" s="145"/>
      <c r="L76" s="145"/>
      <c r="M76" s="145"/>
      <c r="N76" s="145"/>
      <c r="O76" s="145"/>
      <c r="P76" s="145"/>
      <c r="Q76" s="145"/>
      <c r="R76" s="145"/>
      <c r="S76" s="145"/>
      <c r="T76" s="145"/>
      <c r="U76" s="145"/>
      <c r="V76" s="145"/>
      <c r="W76" s="145"/>
      <c r="X76" s="145"/>
      <c r="Y76" s="145"/>
      <c r="Z76" s="145"/>
      <c r="AA76" s="145"/>
    </row>
    <row r="77" spans="1:27" ht="11.25" customHeight="1" x14ac:dyDescent="0.25">
      <c r="A77" s="145"/>
      <c r="B77" s="146"/>
      <c r="C77" s="147"/>
      <c r="D77" s="148"/>
      <c r="E77" s="145"/>
      <c r="F77" s="148"/>
      <c r="G77" s="145"/>
      <c r="H77" s="145"/>
      <c r="I77" s="147"/>
      <c r="J77" s="145"/>
      <c r="K77" s="145"/>
      <c r="L77" s="145"/>
      <c r="M77" s="145"/>
      <c r="N77" s="145"/>
      <c r="O77" s="145"/>
      <c r="P77" s="145"/>
      <c r="Q77" s="145"/>
      <c r="R77" s="145"/>
      <c r="S77" s="145"/>
      <c r="T77" s="145"/>
      <c r="U77" s="145"/>
      <c r="V77" s="145"/>
      <c r="W77" s="145"/>
      <c r="X77" s="145"/>
      <c r="Y77" s="145"/>
      <c r="Z77" s="145"/>
      <c r="AA77" s="145"/>
    </row>
    <row r="78" spans="1:27" ht="11.25" customHeight="1" x14ac:dyDescent="0.25">
      <c r="A78" s="145"/>
      <c r="B78" s="146"/>
      <c r="C78" s="147"/>
      <c r="D78" s="148"/>
      <c r="E78" s="145"/>
      <c r="F78" s="148"/>
      <c r="G78" s="145"/>
      <c r="H78" s="145"/>
      <c r="I78" s="147"/>
      <c r="J78" s="145"/>
      <c r="K78" s="145"/>
      <c r="L78" s="145"/>
      <c r="M78" s="145"/>
      <c r="N78" s="145"/>
      <c r="O78" s="145"/>
      <c r="P78" s="145"/>
      <c r="Q78" s="145"/>
      <c r="R78" s="145"/>
      <c r="S78" s="145"/>
      <c r="T78" s="145"/>
      <c r="U78" s="145"/>
      <c r="V78" s="145"/>
      <c r="W78" s="145"/>
      <c r="X78" s="145"/>
      <c r="Y78" s="145"/>
      <c r="Z78" s="145"/>
      <c r="AA78" s="145"/>
    </row>
    <row r="79" spans="1:27" ht="11.25" customHeight="1" x14ac:dyDescent="0.25">
      <c r="A79" s="145"/>
      <c r="B79" s="146"/>
      <c r="C79" s="147"/>
      <c r="D79" s="148"/>
      <c r="E79" s="145"/>
      <c r="F79" s="148"/>
      <c r="G79" s="145"/>
      <c r="H79" s="145"/>
      <c r="I79" s="147"/>
      <c r="J79" s="145"/>
      <c r="K79" s="145"/>
      <c r="L79" s="145"/>
      <c r="M79" s="145"/>
      <c r="N79" s="145"/>
      <c r="O79" s="145"/>
      <c r="P79" s="145"/>
      <c r="Q79" s="145"/>
      <c r="R79" s="145"/>
      <c r="S79" s="145"/>
      <c r="T79" s="145"/>
      <c r="U79" s="145"/>
      <c r="V79" s="145"/>
      <c r="W79" s="145"/>
      <c r="X79" s="145"/>
      <c r="Y79" s="145"/>
      <c r="Z79" s="145"/>
      <c r="AA79" s="145"/>
    </row>
    <row r="80" spans="1:27" ht="11.25" customHeight="1" x14ac:dyDescent="0.25">
      <c r="A80" s="145"/>
      <c r="B80" s="146"/>
      <c r="C80" s="147"/>
      <c r="D80" s="148"/>
      <c r="E80" s="145"/>
      <c r="F80" s="148"/>
      <c r="G80" s="145"/>
      <c r="H80" s="145"/>
      <c r="I80" s="147"/>
      <c r="J80" s="145"/>
      <c r="K80" s="145"/>
      <c r="L80" s="145"/>
      <c r="M80" s="145"/>
      <c r="N80" s="145"/>
      <c r="O80" s="145"/>
      <c r="P80" s="145"/>
      <c r="Q80" s="145"/>
      <c r="R80" s="145"/>
      <c r="S80" s="145"/>
      <c r="T80" s="145"/>
      <c r="U80" s="145"/>
      <c r="V80" s="145"/>
      <c r="W80" s="145"/>
      <c r="X80" s="145"/>
      <c r="Y80" s="145"/>
      <c r="Z80" s="145"/>
      <c r="AA80" s="145"/>
    </row>
    <row r="81" spans="1:27" ht="11.25" customHeight="1" x14ac:dyDescent="0.25">
      <c r="A81" s="145"/>
      <c r="B81" s="146"/>
      <c r="C81" s="147"/>
      <c r="D81" s="148"/>
      <c r="E81" s="145"/>
      <c r="F81" s="148"/>
      <c r="G81" s="145"/>
      <c r="H81" s="145"/>
      <c r="I81" s="147"/>
      <c r="J81" s="145"/>
      <c r="K81" s="145"/>
      <c r="L81" s="145"/>
      <c r="M81" s="145"/>
      <c r="N81" s="145"/>
      <c r="O81" s="145"/>
      <c r="P81" s="145"/>
      <c r="Q81" s="145"/>
      <c r="R81" s="145"/>
      <c r="S81" s="145"/>
      <c r="T81" s="145"/>
      <c r="U81" s="145"/>
      <c r="V81" s="145"/>
      <c r="W81" s="145"/>
      <c r="X81" s="145"/>
      <c r="Y81" s="145"/>
      <c r="Z81" s="145"/>
      <c r="AA81" s="145"/>
    </row>
    <row r="82" spans="1:27" ht="11.25" customHeight="1" x14ac:dyDescent="0.25">
      <c r="A82" s="145"/>
      <c r="B82" s="146"/>
      <c r="C82" s="147"/>
      <c r="D82" s="148"/>
      <c r="E82" s="145"/>
      <c r="F82" s="148"/>
      <c r="G82" s="145"/>
      <c r="H82" s="145"/>
      <c r="I82" s="147"/>
      <c r="J82" s="145"/>
      <c r="K82" s="145"/>
      <c r="L82" s="145"/>
      <c r="M82" s="145"/>
      <c r="N82" s="145"/>
      <c r="O82" s="145"/>
      <c r="P82" s="145"/>
      <c r="Q82" s="145"/>
      <c r="R82" s="145"/>
      <c r="S82" s="145"/>
      <c r="T82" s="145"/>
      <c r="U82" s="145"/>
      <c r="V82" s="145"/>
      <c r="W82" s="145"/>
      <c r="X82" s="145"/>
      <c r="Y82" s="145"/>
      <c r="Z82" s="145"/>
      <c r="AA82" s="145"/>
    </row>
    <row r="83" spans="1:27" ht="11.25" customHeight="1" x14ac:dyDescent="0.25">
      <c r="A83" s="145"/>
      <c r="B83" s="146"/>
      <c r="C83" s="147"/>
      <c r="D83" s="148"/>
      <c r="E83" s="145"/>
      <c r="F83" s="148"/>
      <c r="G83" s="145"/>
      <c r="H83" s="145"/>
      <c r="I83" s="147"/>
      <c r="J83" s="145"/>
      <c r="K83" s="145"/>
      <c r="L83" s="145"/>
      <c r="M83" s="145"/>
      <c r="N83" s="145"/>
      <c r="O83" s="145"/>
      <c r="P83" s="145"/>
      <c r="Q83" s="145"/>
      <c r="R83" s="145"/>
      <c r="S83" s="145"/>
      <c r="T83" s="145"/>
      <c r="U83" s="145"/>
      <c r="V83" s="145"/>
      <c r="W83" s="145"/>
      <c r="X83" s="145"/>
      <c r="Y83" s="145"/>
      <c r="Z83" s="145"/>
      <c r="AA83" s="145"/>
    </row>
    <row r="84" spans="1:27" ht="11.25" customHeight="1" x14ac:dyDescent="0.25">
      <c r="A84" s="145"/>
      <c r="B84" s="146"/>
      <c r="C84" s="147"/>
      <c r="D84" s="148"/>
      <c r="E84" s="145"/>
      <c r="F84" s="148"/>
      <c r="G84" s="145"/>
      <c r="H84" s="145"/>
      <c r="I84" s="147"/>
      <c r="J84" s="145"/>
      <c r="K84" s="145"/>
      <c r="L84" s="145"/>
      <c r="M84" s="145"/>
      <c r="N84" s="145"/>
      <c r="O84" s="145"/>
      <c r="P84" s="145"/>
      <c r="Q84" s="145"/>
      <c r="R84" s="145"/>
      <c r="S84" s="145"/>
      <c r="T84" s="145"/>
      <c r="U84" s="145"/>
      <c r="V84" s="145"/>
      <c r="W84" s="145"/>
      <c r="X84" s="145"/>
      <c r="Y84" s="145"/>
      <c r="Z84" s="145"/>
      <c r="AA84" s="145"/>
    </row>
    <row r="85" spans="1:27" ht="11.25" customHeight="1" x14ac:dyDescent="0.25">
      <c r="A85" s="145"/>
      <c r="B85" s="146"/>
      <c r="C85" s="147"/>
      <c r="D85" s="148"/>
      <c r="E85" s="145"/>
      <c r="F85" s="148"/>
      <c r="G85" s="145"/>
      <c r="H85" s="145"/>
      <c r="I85" s="147"/>
      <c r="J85" s="145"/>
      <c r="K85" s="145"/>
      <c r="L85" s="145"/>
      <c r="M85" s="145"/>
      <c r="N85" s="145"/>
      <c r="O85" s="145"/>
      <c r="P85" s="145"/>
      <c r="Q85" s="145"/>
      <c r="R85" s="145"/>
      <c r="S85" s="145"/>
      <c r="T85" s="145"/>
      <c r="U85" s="145"/>
      <c r="V85" s="145"/>
      <c r="W85" s="145"/>
      <c r="X85" s="145"/>
      <c r="Y85" s="145"/>
      <c r="Z85" s="145"/>
      <c r="AA85" s="145"/>
    </row>
    <row r="86" spans="1:27" ht="11.25" customHeight="1" x14ac:dyDescent="0.25">
      <c r="A86" s="145"/>
      <c r="B86" s="146"/>
      <c r="C86" s="147"/>
      <c r="D86" s="148"/>
      <c r="E86" s="145"/>
      <c r="F86" s="148"/>
      <c r="G86" s="145"/>
      <c r="H86" s="145"/>
      <c r="I86" s="147"/>
      <c r="J86" s="145"/>
      <c r="K86" s="145"/>
      <c r="L86" s="145"/>
      <c r="M86" s="145"/>
      <c r="N86" s="145"/>
      <c r="O86" s="145"/>
      <c r="P86" s="145"/>
      <c r="Q86" s="145"/>
      <c r="R86" s="145"/>
      <c r="S86" s="145"/>
      <c r="T86" s="145"/>
      <c r="U86" s="145"/>
      <c r="V86" s="145"/>
      <c r="W86" s="145"/>
      <c r="X86" s="145"/>
      <c r="Y86" s="145"/>
      <c r="Z86" s="145"/>
      <c r="AA86" s="145"/>
    </row>
    <row r="87" spans="1:27" ht="11.25" customHeight="1" x14ac:dyDescent="0.25">
      <c r="A87" s="145"/>
      <c r="B87" s="146"/>
      <c r="C87" s="147"/>
      <c r="D87" s="148"/>
      <c r="E87" s="145"/>
      <c r="F87" s="148"/>
      <c r="G87" s="145"/>
      <c r="H87" s="145"/>
      <c r="I87" s="147"/>
      <c r="J87" s="145"/>
      <c r="K87" s="145"/>
      <c r="L87" s="145"/>
      <c r="M87" s="145"/>
      <c r="N87" s="145"/>
      <c r="O87" s="145"/>
      <c r="P87" s="145"/>
      <c r="Q87" s="145"/>
      <c r="R87" s="145"/>
      <c r="S87" s="145"/>
      <c r="T87" s="145"/>
      <c r="U87" s="145"/>
      <c r="V87" s="145"/>
      <c r="W87" s="145"/>
      <c r="X87" s="145"/>
      <c r="Y87" s="145"/>
      <c r="Z87" s="145"/>
      <c r="AA87" s="145"/>
    </row>
    <row r="88" spans="1:27" ht="11.25" customHeight="1" x14ac:dyDescent="0.25">
      <c r="A88" s="145"/>
      <c r="B88" s="146"/>
      <c r="C88" s="147"/>
      <c r="D88" s="148"/>
      <c r="E88" s="145"/>
      <c r="F88" s="148"/>
      <c r="G88" s="145"/>
      <c r="H88" s="145"/>
      <c r="I88" s="147"/>
      <c r="J88" s="145"/>
      <c r="K88" s="145"/>
      <c r="L88" s="145"/>
      <c r="M88" s="145"/>
      <c r="N88" s="145"/>
      <c r="O88" s="145"/>
      <c r="P88" s="145"/>
      <c r="Q88" s="145"/>
      <c r="R88" s="145"/>
      <c r="S88" s="145"/>
      <c r="T88" s="145"/>
      <c r="U88" s="145"/>
      <c r="V88" s="145"/>
      <c r="W88" s="145"/>
      <c r="X88" s="145"/>
      <c r="Y88" s="145"/>
      <c r="Z88" s="145"/>
      <c r="AA88" s="145"/>
    </row>
    <row r="89" spans="1:27" ht="11.25" customHeight="1" x14ac:dyDescent="0.25">
      <c r="A89" s="145"/>
      <c r="B89" s="146"/>
      <c r="C89" s="147"/>
      <c r="D89" s="148"/>
      <c r="E89" s="145"/>
      <c r="F89" s="148"/>
      <c r="G89" s="145"/>
      <c r="H89" s="145"/>
      <c r="I89" s="147"/>
      <c r="J89" s="145"/>
      <c r="K89" s="145"/>
      <c r="L89" s="145"/>
      <c r="M89" s="145"/>
      <c r="N89" s="145"/>
      <c r="O89" s="145"/>
      <c r="P89" s="145"/>
      <c r="Q89" s="145"/>
      <c r="R89" s="145"/>
      <c r="S89" s="145"/>
      <c r="T89" s="145"/>
      <c r="U89" s="145"/>
      <c r="V89" s="145"/>
      <c r="W89" s="145"/>
      <c r="X89" s="145"/>
      <c r="Y89" s="145"/>
      <c r="Z89" s="145"/>
      <c r="AA89" s="145"/>
    </row>
    <row r="90" spans="1:27" ht="11.25" customHeight="1" x14ac:dyDescent="0.25">
      <c r="A90" s="145"/>
      <c r="B90" s="146"/>
      <c r="C90" s="147"/>
      <c r="D90" s="148"/>
      <c r="E90" s="145"/>
      <c r="F90" s="148"/>
      <c r="G90" s="145"/>
      <c r="H90" s="145"/>
      <c r="I90" s="147"/>
      <c r="J90" s="145"/>
      <c r="K90" s="145"/>
      <c r="L90" s="145"/>
      <c r="M90" s="145"/>
      <c r="N90" s="145"/>
      <c r="O90" s="145"/>
      <c r="P90" s="145"/>
      <c r="Q90" s="145"/>
      <c r="R90" s="145"/>
      <c r="S90" s="145"/>
      <c r="T90" s="145"/>
      <c r="U90" s="145"/>
      <c r="V90" s="145"/>
      <c r="W90" s="145"/>
      <c r="X90" s="145"/>
      <c r="Y90" s="145"/>
      <c r="Z90" s="145"/>
      <c r="AA90" s="145"/>
    </row>
    <row r="91" spans="1:27" ht="11.25" customHeight="1" x14ac:dyDescent="0.25">
      <c r="A91" s="145"/>
      <c r="B91" s="146"/>
      <c r="C91" s="147"/>
      <c r="D91" s="148"/>
      <c r="E91" s="145"/>
      <c r="F91" s="148"/>
      <c r="G91" s="145"/>
      <c r="H91" s="145"/>
      <c r="I91" s="147"/>
      <c r="J91" s="145"/>
      <c r="K91" s="145"/>
      <c r="L91" s="145"/>
      <c r="M91" s="145"/>
      <c r="N91" s="145"/>
      <c r="O91" s="145"/>
      <c r="P91" s="145"/>
      <c r="Q91" s="145"/>
      <c r="R91" s="145"/>
      <c r="S91" s="145"/>
      <c r="T91" s="145"/>
      <c r="U91" s="145"/>
      <c r="V91" s="145"/>
      <c r="W91" s="145"/>
      <c r="X91" s="145"/>
      <c r="Y91" s="145"/>
      <c r="Z91" s="145"/>
      <c r="AA91" s="145"/>
    </row>
    <row r="92" spans="1:27" ht="11.25" customHeight="1" x14ac:dyDescent="0.25">
      <c r="A92" s="145"/>
      <c r="B92" s="146"/>
      <c r="C92" s="147"/>
      <c r="D92" s="148"/>
      <c r="E92" s="145"/>
      <c r="F92" s="148"/>
      <c r="G92" s="145"/>
      <c r="H92" s="145"/>
      <c r="I92" s="147"/>
      <c r="J92" s="145"/>
      <c r="K92" s="145"/>
      <c r="L92" s="145"/>
      <c r="M92" s="145"/>
      <c r="N92" s="145"/>
      <c r="O92" s="145"/>
      <c r="P92" s="145"/>
      <c r="Q92" s="145"/>
      <c r="R92" s="145"/>
      <c r="S92" s="145"/>
      <c r="T92" s="145"/>
      <c r="U92" s="145"/>
      <c r="V92" s="145"/>
      <c r="W92" s="145"/>
      <c r="X92" s="145"/>
      <c r="Y92" s="145"/>
      <c r="Z92" s="145"/>
      <c r="AA92" s="145"/>
    </row>
    <row r="93" spans="1:27" ht="11.25" customHeight="1" x14ac:dyDescent="0.25">
      <c r="A93" s="145"/>
      <c r="B93" s="146"/>
      <c r="C93" s="147"/>
      <c r="D93" s="148"/>
      <c r="E93" s="145"/>
      <c r="F93" s="148"/>
      <c r="G93" s="145"/>
      <c r="H93" s="145"/>
      <c r="I93" s="147"/>
      <c r="J93" s="145"/>
      <c r="K93" s="145"/>
      <c r="L93" s="145"/>
      <c r="M93" s="145"/>
      <c r="N93" s="145"/>
      <c r="O93" s="145"/>
      <c r="P93" s="145"/>
      <c r="Q93" s="145"/>
      <c r="R93" s="145"/>
      <c r="S93" s="145"/>
      <c r="T93" s="145"/>
      <c r="U93" s="145"/>
      <c r="V93" s="145"/>
      <c r="W93" s="145"/>
      <c r="X93" s="145"/>
      <c r="Y93" s="145"/>
      <c r="Z93" s="145"/>
      <c r="AA93" s="145"/>
    </row>
    <row r="94" spans="1:27" ht="11.25" customHeight="1" x14ac:dyDescent="0.25">
      <c r="A94" s="145"/>
      <c r="B94" s="146"/>
      <c r="C94" s="147"/>
      <c r="D94" s="148"/>
      <c r="E94" s="145"/>
      <c r="F94" s="148"/>
      <c r="G94" s="145"/>
      <c r="H94" s="145"/>
      <c r="I94" s="147"/>
      <c r="J94" s="145"/>
      <c r="K94" s="145"/>
      <c r="L94" s="145"/>
      <c r="M94" s="145"/>
      <c r="N94" s="145"/>
      <c r="O94" s="145"/>
      <c r="P94" s="145"/>
      <c r="Q94" s="145"/>
      <c r="R94" s="145"/>
      <c r="S94" s="145"/>
      <c r="T94" s="145"/>
      <c r="U94" s="145"/>
      <c r="V94" s="145"/>
      <c r="W94" s="145"/>
      <c r="X94" s="145"/>
      <c r="Y94" s="145"/>
      <c r="Z94" s="145"/>
      <c r="AA94" s="145"/>
    </row>
    <row r="95" spans="1:27" ht="11.25" customHeight="1" x14ac:dyDescent="0.25">
      <c r="A95" s="145"/>
      <c r="B95" s="146"/>
      <c r="C95" s="147"/>
      <c r="D95" s="148"/>
      <c r="E95" s="145"/>
      <c r="F95" s="148"/>
      <c r="G95" s="145"/>
      <c r="H95" s="145"/>
      <c r="I95" s="147"/>
      <c r="J95" s="145"/>
      <c r="K95" s="145"/>
      <c r="L95" s="145"/>
      <c r="M95" s="145"/>
      <c r="N95" s="145"/>
      <c r="O95" s="145"/>
      <c r="P95" s="145"/>
      <c r="Q95" s="145"/>
      <c r="R95" s="145"/>
      <c r="S95" s="145"/>
      <c r="T95" s="145"/>
      <c r="U95" s="145"/>
      <c r="V95" s="145"/>
      <c r="W95" s="145"/>
      <c r="X95" s="145"/>
      <c r="Y95" s="145"/>
      <c r="Z95" s="145"/>
      <c r="AA95" s="145"/>
    </row>
    <row r="96" spans="1:27" ht="11.25" customHeight="1" x14ac:dyDescent="0.25">
      <c r="A96" s="145"/>
      <c r="B96" s="146"/>
      <c r="C96" s="147"/>
      <c r="D96" s="148"/>
      <c r="E96" s="145"/>
      <c r="F96" s="148"/>
      <c r="G96" s="145"/>
      <c r="H96" s="145"/>
      <c r="I96" s="147"/>
      <c r="J96" s="145"/>
      <c r="K96" s="145"/>
      <c r="L96" s="145"/>
      <c r="M96" s="145"/>
      <c r="N96" s="145"/>
      <c r="O96" s="145"/>
      <c r="P96" s="145"/>
      <c r="Q96" s="145"/>
      <c r="R96" s="145"/>
      <c r="S96" s="145"/>
      <c r="T96" s="145"/>
      <c r="U96" s="145"/>
      <c r="V96" s="145"/>
      <c r="W96" s="145"/>
      <c r="X96" s="145"/>
      <c r="Y96" s="145"/>
      <c r="Z96" s="145"/>
      <c r="AA96" s="145"/>
    </row>
    <row r="97" spans="1:27" ht="11.25" customHeight="1" x14ac:dyDescent="0.25">
      <c r="A97" s="145"/>
      <c r="B97" s="146"/>
      <c r="C97" s="147"/>
      <c r="D97" s="148"/>
      <c r="E97" s="145"/>
      <c r="F97" s="148"/>
      <c r="G97" s="145"/>
      <c r="H97" s="145"/>
      <c r="I97" s="147"/>
      <c r="J97" s="145"/>
      <c r="K97" s="145"/>
      <c r="L97" s="145"/>
      <c r="M97" s="145"/>
      <c r="N97" s="145"/>
      <c r="O97" s="145"/>
      <c r="P97" s="145"/>
      <c r="Q97" s="145"/>
      <c r="R97" s="145"/>
      <c r="S97" s="145"/>
      <c r="T97" s="145"/>
      <c r="U97" s="145"/>
      <c r="V97" s="145"/>
      <c r="W97" s="145"/>
      <c r="X97" s="145"/>
      <c r="Y97" s="145"/>
      <c r="Z97" s="145"/>
      <c r="AA97" s="145"/>
    </row>
    <row r="98" spans="1:27" ht="11.25" customHeight="1" x14ac:dyDescent="0.25">
      <c r="A98" s="145"/>
      <c r="B98" s="146"/>
      <c r="C98" s="147"/>
      <c r="D98" s="148"/>
      <c r="E98" s="145"/>
      <c r="F98" s="148"/>
      <c r="G98" s="145"/>
      <c r="H98" s="145"/>
      <c r="I98" s="147"/>
      <c r="J98" s="145"/>
      <c r="K98" s="145"/>
      <c r="L98" s="145"/>
      <c r="M98" s="145"/>
      <c r="N98" s="145"/>
      <c r="O98" s="145"/>
      <c r="P98" s="145"/>
      <c r="Q98" s="145"/>
      <c r="R98" s="145"/>
      <c r="S98" s="145"/>
      <c r="T98" s="145"/>
      <c r="U98" s="145"/>
      <c r="V98" s="145"/>
      <c r="W98" s="145"/>
      <c r="X98" s="145"/>
      <c r="Y98" s="145"/>
      <c r="Z98" s="145"/>
      <c r="AA98" s="145"/>
    </row>
    <row r="99" spans="1:27" ht="11.25" customHeight="1" x14ac:dyDescent="0.25">
      <c r="A99" s="145"/>
      <c r="B99" s="146"/>
      <c r="C99" s="147"/>
      <c r="D99" s="148"/>
      <c r="E99" s="145"/>
      <c r="F99" s="148"/>
      <c r="G99" s="145"/>
      <c r="H99" s="145"/>
      <c r="I99" s="147"/>
      <c r="J99" s="145"/>
      <c r="K99" s="145"/>
      <c r="L99" s="145"/>
      <c r="M99" s="145"/>
      <c r="N99" s="145"/>
      <c r="O99" s="145"/>
      <c r="P99" s="145"/>
      <c r="Q99" s="145"/>
      <c r="R99" s="145"/>
      <c r="S99" s="145"/>
      <c r="T99" s="145"/>
      <c r="U99" s="145"/>
      <c r="V99" s="145"/>
      <c r="W99" s="145"/>
      <c r="X99" s="145"/>
      <c r="Y99" s="145"/>
      <c r="Z99" s="145"/>
      <c r="AA99" s="145"/>
    </row>
    <row r="100" spans="1:27" ht="11.25" customHeight="1" x14ac:dyDescent="0.25">
      <c r="A100" s="145"/>
      <c r="B100" s="146"/>
      <c r="C100" s="147"/>
      <c r="D100" s="148"/>
      <c r="E100" s="145"/>
      <c r="F100" s="148"/>
      <c r="G100" s="145"/>
      <c r="H100" s="145"/>
      <c r="I100" s="147"/>
      <c r="J100" s="145"/>
      <c r="K100" s="145"/>
      <c r="L100" s="145"/>
      <c r="M100" s="145"/>
      <c r="N100" s="145"/>
      <c r="O100" s="145"/>
      <c r="P100" s="145"/>
      <c r="Q100" s="145"/>
      <c r="R100" s="145"/>
      <c r="S100" s="145"/>
      <c r="T100" s="145"/>
      <c r="U100" s="145"/>
      <c r="V100" s="145"/>
      <c r="W100" s="145"/>
      <c r="X100" s="145"/>
      <c r="Y100" s="145"/>
      <c r="Z100" s="145"/>
      <c r="AA100" s="145"/>
    </row>
    <row r="101" spans="1:27" ht="11.25" customHeight="1" x14ac:dyDescent="0.25">
      <c r="A101" s="145"/>
      <c r="B101" s="146"/>
      <c r="C101" s="147"/>
      <c r="D101" s="148"/>
      <c r="E101" s="145"/>
      <c r="F101" s="148"/>
      <c r="G101" s="145"/>
      <c r="H101" s="145"/>
      <c r="I101" s="147"/>
      <c r="J101" s="145"/>
      <c r="K101" s="145"/>
      <c r="L101" s="145"/>
      <c r="M101" s="145"/>
      <c r="N101" s="145"/>
      <c r="O101" s="145"/>
      <c r="P101" s="145"/>
      <c r="Q101" s="145"/>
      <c r="R101" s="145"/>
      <c r="S101" s="145"/>
      <c r="T101" s="145"/>
      <c r="U101" s="145"/>
      <c r="V101" s="145"/>
      <c r="W101" s="145"/>
      <c r="X101" s="145"/>
      <c r="Y101" s="145"/>
      <c r="Z101" s="145"/>
      <c r="AA101" s="145"/>
    </row>
    <row r="102" spans="1:27" ht="11.25" customHeight="1" x14ac:dyDescent="0.25">
      <c r="A102" s="145"/>
      <c r="B102" s="146"/>
      <c r="C102" s="147"/>
      <c r="D102" s="148"/>
      <c r="E102" s="145"/>
      <c r="F102" s="148"/>
      <c r="G102" s="145"/>
      <c r="H102" s="145"/>
      <c r="I102" s="147"/>
      <c r="J102" s="145"/>
      <c r="K102" s="145"/>
      <c r="L102" s="145"/>
      <c r="M102" s="145"/>
      <c r="N102" s="145"/>
      <c r="O102" s="145"/>
      <c r="P102" s="145"/>
      <c r="Q102" s="145"/>
      <c r="R102" s="145"/>
      <c r="S102" s="145"/>
      <c r="T102" s="145"/>
      <c r="U102" s="145"/>
      <c r="V102" s="145"/>
      <c r="W102" s="145"/>
      <c r="X102" s="145"/>
      <c r="Y102" s="145"/>
      <c r="Z102" s="145"/>
      <c r="AA102" s="145"/>
    </row>
    <row r="103" spans="1:27" ht="11.25" customHeight="1" x14ac:dyDescent="0.25">
      <c r="A103" s="145"/>
      <c r="B103" s="146"/>
      <c r="C103" s="147"/>
      <c r="D103" s="148"/>
      <c r="E103" s="145"/>
      <c r="F103" s="148"/>
      <c r="G103" s="145"/>
      <c r="H103" s="145"/>
      <c r="I103" s="147"/>
      <c r="J103" s="145"/>
      <c r="K103" s="145"/>
      <c r="L103" s="145"/>
      <c r="M103" s="145"/>
      <c r="N103" s="145"/>
      <c r="O103" s="145"/>
      <c r="P103" s="145"/>
      <c r="Q103" s="145"/>
      <c r="R103" s="145"/>
      <c r="S103" s="145"/>
      <c r="T103" s="145"/>
      <c r="U103" s="145"/>
      <c r="V103" s="145"/>
      <c r="W103" s="145"/>
      <c r="X103" s="145"/>
      <c r="Y103" s="145"/>
      <c r="Z103" s="145"/>
      <c r="AA103" s="145"/>
    </row>
    <row r="104" spans="1:27" ht="11.25" customHeight="1" x14ac:dyDescent="0.25">
      <c r="A104" s="145"/>
      <c r="B104" s="146"/>
      <c r="C104" s="147"/>
      <c r="D104" s="148"/>
      <c r="E104" s="145"/>
      <c r="F104" s="148"/>
      <c r="G104" s="145"/>
      <c r="H104" s="145"/>
      <c r="I104" s="147"/>
      <c r="J104" s="145"/>
      <c r="K104" s="145"/>
      <c r="L104" s="145"/>
      <c r="M104" s="145"/>
      <c r="N104" s="145"/>
      <c r="O104" s="145"/>
      <c r="P104" s="145"/>
      <c r="Q104" s="145"/>
      <c r="R104" s="145"/>
      <c r="S104" s="145"/>
      <c r="T104" s="145"/>
      <c r="U104" s="145"/>
      <c r="V104" s="145"/>
      <c r="W104" s="145"/>
      <c r="X104" s="145"/>
      <c r="Y104" s="145"/>
      <c r="Z104" s="145"/>
      <c r="AA104" s="145"/>
    </row>
    <row r="105" spans="1:27" ht="11.25" customHeight="1" x14ac:dyDescent="0.25">
      <c r="A105" s="145"/>
      <c r="B105" s="146"/>
      <c r="C105" s="147"/>
      <c r="D105" s="148"/>
      <c r="E105" s="145"/>
      <c r="F105" s="148"/>
      <c r="G105" s="145"/>
      <c r="H105" s="145"/>
      <c r="I105" s="147"/>
      <c r="J105" s="145"/>
      <c r="K105" s="145"/>
      <c r="L105" s="145"/>
      <c r="M105" s="145"/>
      <c r="N105" s="145"/>
      <c r="O105" s="145"/>
      <c r="P105" s="145"/>
      <c r="Q105" s="145"/>
      <c r="R105" s="145"/>
      <c r="S105" s="145"/>
      <c r="T105" s="145"/>
      <c r="U105" s="145"/>
      <c r="V105" s="145"/>
      <c r="W105" s="145"/>
      <c r="X105" s="145"/>
      <c r="Y105" s="145"/>
      <c r="Z105" s="145"/>
      <c r="AA105" s="145"/>
    </row>
    <row r="106" spans="1:27" ht="11.25" customHeight="1" x14ac:dyDescent="0.25">
      <c r="A106" s="145"/>
      <c r="B106" s="146"/>
      <c r="C106" s="147"/>
      <c r="D106" s="148"/>
      <c r="E106" s="145"/>
      <c r="F106" s="148"/>
      <c r="G106" s="145"/>
      <c r="H106" s="145"/>
      <c r="I106" s="147"/>
      <c r="J106" s="145"/>
      <c r="K106" s="145"/>
      <c r="L106" s="145"/>
      <c r="M106" s="145"/>
      <c r="N106" s="145"/>
      <c r="O106" s="145"/>
      <c r="P106" s="145"/>
      <c r="Q106" s="145"/>
      <c r="R106" s="145"/>
      <c r="S106" s="145"/>
      <c r="T106" s="145"/>
      <c r="U106" s="145"/>
      <c r="V106" s="145"/>
      <c r="W106" s="145"/>
      <c r="X106" s="145"/>
      <c r="Y106" s="145"/>
      <c r="Z106" s="145"/>
      <c r="AA106" s="145"/>
    </row>
    <row r="107" spans="1:27" ht="11.25" customHeight="1" x14ac:dyDescent="0.25">
      <c r="A107" s="145"/>
      <c r="B107" s="146"/>
      <c r="C107" s="147"/>
      <c r="D107" s="148"/>
      <c r="E107" s="145"/>
      <c r="F107" s="148"/>
      <c r="G107" s="145"/>
      <c r="H107" s="145"/>
      <c r="I107" s="147"/>
      <c r="J107" s="145"/>
      <c r="K107" s="145"/>
      <c r="L107" s="145"/>
      <c r="M107" s="145"/>
      <c r="N107" s="145"/>
      <c r="O107" s="145"/>
      <c r="P107" s="145"/>
      <c r="Q107" s="145"/>
      <c r="R107" s="145"/>
      <c r="S107" s="145"/>
      <c r="T107" s="145"/>
      <c r="U107" s="145"/>
      <c r="V107" s="145"/>
      <c r="W107" s="145"/>
      <c r="X107" s="145"/>
      <c r="Y107" s="145"/>
      <c r="Z107" s="145"/>
      <c r="AA107" s="145"/>
    </row>
    <row r="108" spans="1:27" ht="11.25" customHeight="1" x14ac:dyDescent="0.25">
      <c r="A108" s="145"/>
      <c r="B108" s="146"/>
      <c r="C108" s="147"/>
      <c r="D108" s="148"/>
      <c r="E108" s="145"/>
      <c r="F108" s="148"/>
      <c r="G108" s="145"/>
      <c r="H108" s="145"/>
      <c r="I108" s="147"/>
      <c r="J108" s="145"/>
      <c r="K108" s="145"/>
      <c r="L108" s="145"/>
      <c r="M108" s="145"/>
      <c r="N108" s="145"/>
      <c r="O108" s="145"/>
      <c r="P108" s="145"/>
      <c r="Q108" s="145"/>
      <c r="R108" s="145"/>
      <c r="S108" s="145"/>
      <c r="T108" s="145"/>
      <c r="U108" s="145"/>
      <c r="V108" s="145"/>
      <c r="W108" s="145"/>
      <c r="X108" s="145"/>
      <c r="Y108" s="145"/>
      <c r="Z108" s="145"/>
      <c r="AA108" s="145"/>
    </row>
    <row r="109" spans="1:27" ht="11.25" customHeight="1" x14ac:dyDescent="0.25">
      <c r="A109" s="145"/>
      <c r="B109" s="146"/>
      <c r="C109" s="147"/>
      <c r="D109" s="148"/>
      <c r="E109" s="145"/>
      <c r="F109" s="148"/>
      <c r="G109" s="145"/>
      <c r="H109" s="145"/>
      <c r="I109" s="147"/>
      <c r="J109" s="145"/>
      <c r="K109" s="145"/>
      <c r="L109" s="145"/>
      <c r="M109" s="145"/>
      <c r="N109" s="145"/>
      <c r="O109" s="145"/>
      <c r="P109" s="145"/>
      <c r="Q109" s="145"/>
      <c r="R109" s="145"/>
      <c r="S109" s="145"/>
      <c r="T109" s="145"/>
      <c r="U109" s="145"/>
      <c r="V109" s="145"/>
      <c r="W109" s="145"/>
      <c r="X109" s="145"/>
      <c r="Y109" s="145"/>
      <c r="Z109" s="145"/>
      <c r="AA109" s="145"/>
    </row>
    <row r="110" spans="1:27" ht="11.25" customHeight="1" x14ac:dyDescent="0.25">
      <c r="A110" s="145"/>
      <c r="B110" s="146"/>
      <c r="C110" s="147"/>
      <c r="D110" s="148"/>
      <c r="E110" s="145"/>
      <c r="F110" s="148"/>
      <c r="G110" s="145"/>
      <c r="H110" s="145"/>
      <c r="I110" s="147"/>
      <c r="J110" s="145"/>
      <c r="K110" s="145"/>
      <c r="L110" s="145"/>
      <c r="M110" s="145"/>
      <c r="N110" s="145"/>
      <c r="O110" s="145"/>
      <c r="P110" s="145"/>
      <c r="Q110" s="145"/>
      <c r="R110" s="145"/>
      <c r="S110" s="145"/>
      <c r="T110" s="145"/>
      <c r="U110" s="145"/>
      <c r="V110" s="145"/>
      <c r="W110" s="145"/>
      <c r="X110" s="145"/>
      <c r="Y110" s="145"/>
      <c r="Z110" s="145"/>
      <c r="AA110" s="145"/>
    </row>
    <row r="111" spans="1:27" ht="11.25" customHeight="1" x14ac:dyDescent="0.25">
      <c r="A111" s="145"/>
      <c r="B111" s="146"/>
      <c r="C111" s="147"/>
      <c r="D111" s="148"/>
      <c r="E111" s="145"/>
      <c r="F111" s="148"/>
      <c r="G111" s="145"/>
      <c r="H111" s="145"/>
      <c r="I111" s="147"/>
      <c r="J111" s="145"/>
      <c r="K111" s="145"/>
      <c r="L111" s="145"/>
      <c r="M111" s="145"/>
      <c r="N111" s="145"/>
      <c r="O111" s="145"/>
      <c r="P111" s="145"/>
      <c r="Q111" s="145"/>
      <c r="R111" s="145"/>
      <c r="S111" s="145"/>
      <c r="T111" s="145"/>
      <c r="U111" s="145"/>
      <c r="V111" s="145"/>
      <c r="W111" s="145"/>
      <c r="X111" s="145"/>
      <c r="Y111" s="145"/>
      <c r="Z111" s="145"/>
      <c r="AA111" s="145"/>
    </row>
    <row r="112" spans="1:27" ht="11.25" customHeight="1" x14ac:dyDescent="0.25">
      <c r="A112" s="145"/>
      <c r="B112" s="146"/>
      <c r="C112" s="147"/>
      <c r="D112" s="148"/>
      <c r="E112" s="145"/>
      <c r="F112" s="148"/>
      <c r="G112" s="145"/>
      <c r="H112" s="145"/>
      <c r="I112" s="147"/>
      <c r="J112" s="145"/>
      <c r="K112" s="145"/>
      <c r="L112" s="145"/>
      <c r="M112" s="145"/>
      <c r="N112" s="145"/>
      <c r="O112" s="145"/>
      <c r="P112" s="145"/>
      <c r="Q112" s="145"/>
      <c r="R112" s="145"/>
      <c r="S112" s="145"/>
      <c r="T112" s="145"/>
      <c r="U112" s="145"/>
      <c r="V112" s="145"/>
      <c r="W112" s="145"/>
      <c r="X112" s="145"/>
      <c r="Y112" s="145"/>
      <c r="Z112" s="145"/>
      <c r="AA112" s="145"/>
    </row>
    <row r="113" spans="1:27" ht="11.25" customHeight="1" x14ac:dyDescent="0.25">
      <c r="A113" s="145"/>
      <c r="B113" s="146"/>
      <c r="C113" s="147"/>
      <c r="D113" s="148"/>
      <c r="E113" s="145"/>
      <c r="F113" s="148"/>
      <c r="G113" s="145"/>
      <c r="H113" s="145"/>
      <c r="I113" s="147"/>
      <c r="J113" s="145"/>
      <c r="K113" s="145"/>
      <c r="L113" s="145"/>
      <c r="M113" s="145"/>
      <c r="N113" s="145"/>
      <c r="O113" s="145"/>
      <c r="P113" s="145"/>
      <c r="Q113" s="145"/>
      <c r="R113" s="145"/>
      <c r="S113" s="145"/>
      <c r="T113" s="145"/>
      <c r="U113" s="145"/>
      <c r="V113" s="145"/>
      <c r="W113" s="145"/>
      <c r="X113" s="145"/>
      <c r="Y113" s="145"/>
      <c r="Z113" s="145"/>
      <c r="AA113" s="145"/>
    </row>
    <row r="114" spans="1:27" ht="11.25" customHeight="1" x14ac:dyDescent="0.25">
      <c r="A114" s="145"/>
      <c r="B114" s="146"/>
      <c r="C114" s="147"/>
      <c r="D114" s="148"/>
      <c r="E114" s="145"/>
      <c r="F114" s="148"/>
      <c r="G114" s="145"/>
      <c r="H114" s="145"/>
      <c r="I114" s="147"/>
      <c r="J114" s="145"/>
      <c r="K114" s="145"/>
      <c r="L114" s="145"/>
      <c r="M114" s="145"/>
      <c r="N114" s="145"/>
      <c r="O114" s="145"/>
      <c r="P114" s="145"/>
      <c r="Q114" s="145"/>
      <c r="R114" s="145"/>
      <c r="S114" s="145"/>
      <c r="T114" s="145"/>
      <c r="U114" s="145"/>
      <c r="V114" s="145"/>
      <c r="W114" s="145"/>
      <c r="X114" s="145"/>
      <c r="Y114" s="145"/>
      <c r="Z114" s="145"/>
      <c r="AA114" s="145"/>
    </row>
    <row r="115" spans="1:27" ht="11.25" customHeight="1" x14ac:dyDescent="0.25">
      <c r="A115" s="145"/>
      <c r="B115" s="146"/>
      <c r="C115" s="147"/>
      <c r="D115" s="148"/>
      <c r="E115" s="145"/>
      <c r="F115" s="148"/>
      <c r="G115" s="145"/>
      <c r="H115" s="145"/>
      <c r="I115" s="147"/>
      <c r="J115" s="145"/>
      <c r="K115" s="145"/>
      <c r="L115" s="145"/>
      <c r="M115" s="145"/>
      <c r="N115" s="145"/>
      <c r="O115" s="145"/>
      <c r="P115" s="145"/>
      <c r="Q115" s="145"/>
      <c r="R115" s="145"/>
      <c r="S115" s="145"/>
      <c r="T115" s="145"/>
      <c r="U115" s="145"/>
      <c r="V115" s="145"/>
      <c r="W115" s="145"/>
      <c r="X115" s="145"/>
      <c r="Y115" s="145"/>
      <c r="Z115" s="145"/>
      <c r="AA115" s="145"/>
    </row>
    <row r="116" spans="1:27" ht="11.25" customHeight="1" x14ac:dyDescent="0.25">
      <c r="A116" s="145"/>
      <c r="B116" s="146"/>
      <c r="C116" s="147"/>
      <c r="D116" s="148"/>
      <c r="E116" s="145"/>
      <c r="F116" s="148"/>
      <c r="G116" s="145"/>
      <c r="H116" s="145"/>
      <c r="I116" s="147"/>
      <c r="J116" s="145"/>
      <c r="K116" s="145"/>
      <c r="L116" s="145"/>
      <c r="M116" s="145"/>
      <c r="N116" s="145"/>
      <c r="O116" s="145"/>
      <c r="P116" s="145"/>
      <c r="Q116" s="145"/>
      <c r="R116" s="145"/>
      <c r="S116" s="145"/>
      <c r="T116" s="145"/>
      <c r="U116" s="145"/>
      <c r="V116" s="145"/>
      <c r="W116" s="145"/>
      <c r="X116" s="145"/>
      <c r="Y116" s="145"/>
      <c r="Z116" s="145"/>
      <c r="AA116" s="145"/>
    </row>
    <row r="117" spans="1:27" ht="11.25" customHeight="1" x14ac:dyDescent="0.25">
      <c r="A117" s="145"/>
      <c r="B117" s="146"/>
      <c r="C117" s="147"/>
      <c r="D117" s="148"/>
      <c r="E117" s="145"/>
      <c r="F117" s="148"/>
      <c r="G117" s="145"/>
      <c r="H117" s="145"/>
      <c r="I117" s="147"/>
      <c r="J117" s="145"/>
      <c r="K117" s="145"/>
      <c r="L117" s="145"/>
      <c r="M117" s="145"/>
      <c r="N117" s="145"/>
      <c r="O117" s="145"/>
      <c r="P117" s="145"/>
      <c r="Q117" s="145"/>
      <c r="R117" s="145"/>
      <c r="S117" s="145"/>
      <c r="T117" s="145"/>
      <c r="U117" s="145"/>
      <c r="V117" s="145"/>
      <c r="W117" s="145"/>
      <c r="X117" s="145"/>
      <c r="Y117" s="145"/>
      <c r="Z117" s="145"/>
      <c r="AA117" s="145"/>
    </row>
    <row r="118" spans="1:27" ht="11.25" customHeight="1" x14ac:dyDescent="0.25">
      <c r="A118" s="145"/>
      <c r="B118" s="146"/>
      <c r="C118" s="147"/>
      <c r="D118" s="148"/>
      <c r="E118" s="145"/>
      <c r="F118" s="148"/>
      <c r="G118" s="145"/>
      <c r="H118" s="145"/>
      <c r="I118" s="147"/>
      <c r="J118" s="145"/>
      <c r="K118" s="145"/>
      <c r="L118" s="145"/>
      <c r="M118" s="145"/>
      <c r="N118" s="145"/>
      <c r="O118" s="145"/>
      <c r="P118" s="145"/>
      <c r="Q118" s="145"/>
      <c r="R118" s="145"/>
      <c r="S118" s="145"/>
      <c r="T118" s="145"/>
      <c r="U118" s="145"/>
      <c r="V118" s="145"/>
      <c r="W118" s="145"/>
      <c r="X118" s="145"/>
      <c r="Y118" s="145"/>
      <c r="Z118" s="145"/>
      <c r="AA118" s="145"/>
    </row>
    <row r="119" spans="1:27" ht="11.25" customHeight="1" x14ac:dyDescent="0.25">
      <c r="A119" s="145"/>
      <c r="B119" s="146"/>
      <c r="C119" s="147"/>
      <c r="D119" s="148"/>
      <c r="E119" s="145"/>
      <c r="F119" s="148"/>
      <c r="G119" s="145"/>
      <c r="H119" s="145"/>
      <c r="I119" s="147"/>
      <c r="J119" s="145"/>
      <c r="K119" s="145"/>
      <c r="L119" s="145"/>
      <c r="M119" s="145"/>
      <c r="N119" s="145"/>
      <c r="O119" s="145"/>
      <c r="P119" s="145"/>
      <c r="Q119" s="145"/>
      <c r="R119" s="145"/>
      <c r="S119" s="145"/>
      <c r="T119" s="145"/>
      <c r="U119" s="145"/>
      <c r="V119" s="145"/>
      <c r="W119" s="145"/>
      <c r="X119" s="145"/>
      <c r="Y119" s="145"/>
      <c r="Z119" s="145"/>
      <c r="AA119" s="145"/>
    </row>
    <row r="120" spans="1:27" ht="11.25" customHeight="1" x14ac:dyDescent="0.25">
      <c r="A120" s="145"/>
      <c r="B120" s="146"/>
      <c r="C120" s="147"/>
      <c r="D120" s="148"/>
      <c r="E120" s="145"/>
      <c r="F120" s="148"/>
      <c r="G120" s="145"/>
      <c r="H120" s="145"/>
      <c r="I120" s="147"/>
      <c r="J120" s="145"/>
      <c r="K120" s="145"/>
      <c r="L120" s="145"/>
      <c r="M120" s="145"/>
      <c r="N120" s="145"/>
      <c r="O120" s="145"/>
      <c r="P120" s="145"/>
      <c r="Q120" s="145"/>
      <c r="R120" s="145"/>
      <c r="S120" s="145"/>
      <c r="T120" s="145"/>
      <c r="U120" s="145"/>
      <c r="V120" s="145"/>
      <c r="W120" s="145"/>
      <c r="X120" s="145"/>
      <c r="Y120" s="145"/>
      <c r="Z120" s="145"/>
      <c r="AA120" s="145"/>
    </row>
    <row r="121" spans="1:27" ht="11.25" customHeight="1" x14ac:dyDescent="0.25">
      <c r="A121" s="145"/>
      <c r="B121" s="146"/>
      <c r="C121" s="147"/>
      <c r="D121" s="148"/>
      <c r="E121" s="145"/>
      <c r="F121" s="148"/>
      <c r="G121" s="145"/>
      <c r="H121" s="145"/>
      <c r="I121" s="147"/>
      <c r="J121" s="145"/>
      <c r="K121" s="145"/>
      <c r="L121" s="145"/>
      <c r="M121" s="145"/>
      <c r="N121" s="145"/>
      <c r="O121" s="145"/>
      <c r="P121" s="145"/>
      <c r="Q121" s="145"/>
      <c r="R121" s="145"/>
      <c r="S121" s="145"/>
      <c r="T121" s="145"/>
      <c r="U121" s="145"/>
      <c r="V121" s="145"/>
      <c r="W121" s="145"/>
      <c r="X121" s="145"/>
      <c r="Y121" s="145"/>
      <c r="Z121" s="145"/>
      <c r="AA121" s="145"/>
    </row>
    <row r="122" spans="1:27" ht="11.25" customHeight="1" x14ac:dyDescent="0.25">
      <c r="A122" s="145"/>
      <c r="B122" s="146"/>
      <c r="C122" s="147"/>
      <c r="D122" s="148"/>
      <c r="E122" s="145"/>
      <c r="F122" s="148"/>
      <c r="G122" s="145"/>
      <c r="H122" s="145"/>
      <c r="I122" s="147"/>
      <c r="J122" s="145"/>
      <c r="K122" s="145"/>
      <c r="L122" s="145"/>
      <c r="M122" s="145"/>
      <c r="N122" s="145"/>
      <c r="O122" s="145"/>
      <c r="P122" s="145"/>
      <c r="Q122" s="145"/>
      <c r="R122" s="145"/>
      <c r="S122" s="145"/>
      <c r="T122" s="145"/>
      <c r="U122" s="145"/>
      <c r="V122" s="145"/>
      <c r="W122" s="145"/>
      <c r="X122" s="145"/>
      <c r="Y122" s="145"/>
      <c r="Z122" s="145"/>
      <c r="AA122" s="145"/>
    </row>
    <row r="123" spans="1:27" ht="11.25" customHeight="1" x14ac:dyDescent="0.25">
      <c r="A123" s="145"/>
      <c r="B123" s="146"/>
      <c r="C123" s="147"/>
      <c r="D123" s="148"/>
      <c r="E123" s="145"/>
      <c r="F123" s="148"/>
      <c r="G123" s="145"/>
      <c r="H123" s="145"/>
      <c r="I123" s="147"/>
      <c r="J123" s="145"/>
      <c r="K123" s="145"/>
      <c r="L123" s="145"/>
      <c r="M123" s="145"/>
      <c r="N123" s="145"/>
      <c r="O123" s="145"/>
      <c r="P123" s="145"/>
      <c r="Q123" s="145"/>
      <c r="R123" s="145"/>
      <c r="S123" s="145"/>
      <c r="T123" s="145"/>
      <c r="U123" s="145"/>
      <c r="V123" s="145"/>
      <c r="W123" s="145"/>
      <c r="X123" s="145"/>
      <c r="Y123" s="145"/>
      <c r="Z123" s="145"/>
      <c r="AA123" s="145"/>
    </row>
    <row r="124" spans="1:27" ht="11.25" customHeight="1" x14ac:dyDescent="0.25">
      <c r="A124" s="145"/>
      <c r="B124" s="146"/>
      <c r="C124" s="147"/>
      <c r="D124" s="148"/>
      <c r="E124" s="145"/>
      <c r="F124" s="148"/>
      <c r="G124" s="145"/>
      <c r="H124" s="145"/>
      <c r="I124" s="147"/>
      <c r="J124" s="145"/>
      <c r="K124" s="145"/>
      <c r="L124" s="145"/>
      <c r="M124" s="145"/>
      <c r="N124" s="145"/>
      <c r="O124" s="145"/>
      <c r="P124" s="145"/>
      <c r="Q124" s="145"/>
      <c r="R124" s="145"/>
      <c r="S124" s="145"/>
      <c r="T124" s="145"/>
      <c r="U124" s="145"/>
      <c r="V124" s="145"/>
      <c r="W124" s="145"/>
      <c r="X124" s="145"/>
      <c r="Y124" s="145"/>
      <c r="Z124" s="145"/>
      <c r="AA124" s="145"/>
    </row>
    <row r="125" spans="1:27" ht="11.25" customHeight="1" x14ac:dyDescent="0.25">
      <c r="A125" s="145"/>
      <c r="B125" s="146"/>
      <c r="C125" s="147"/>
      <c r="D125" s="148"/>
      <c r="E125" s="145"/>
      <c r="F125" s="148"/>
      <c r="G125" s="145"/>
      <c r="H125" s="145"/>
      <c r="I125" s="147"/>
      <c r="J125" s="145"/>
      <c r="K125" s="145"/>
      <c r="L125" s="145"/>
      <c r="M125" s="145"/>
      <c r="N125" s="145"/>
      <c r="O125" s="145"/>
      <c r="P125" s="145"/>
      <c r="Q125" s="145"/>
      <c r="R125" s="145"/>
      <c r="S125" s="145"/>
      <c r="T125" s="145"/>
      <c r="U125" s="145"/>
      <c r="V125" s="145"/>
      <c r="W125" s="145"/>
      <c r="X125" s="145"/>
      <c r="Y125" s="145"/>
      <c r="Z125" s="145"/>
      <c r="AA125" s="145"/>
    </row>
    <row r="126" spans="1:27" ht="11.25" customHeight="1" x14ac:dyDescent="0.25">
      <c r="A126" s="145"/>
      <c r="B126" s="146"/>
      <c r="C126" s="147"/>
      <c r="D126" s="148"/>
      <c r="E126" s="145"/>
      <c r="F126" s="148"/>
      <c r="G126" s="145"/>
      <c r="H126" s="145"/>
      <c r="I126" s="147"/>
      <c r="J126" s="145"/>
      <c r="K126" s="145"/>
      <c r="L126" s="145"/>
      <c r="M126" s="145"/>
      <c r="N126" s="145"/>
      <c r="O126" s="145"/>
      <c r="P126" s="145"/>
      <c r="Q126" s="145"/>
      <c r="R126" s="145"/>
      <c r="S126" s="145"/>
      <c r="T126" s="145"/>
      <c r="U126" s="145"/>
      <c r="V126" s="145"/>
      <c r="W126" s="145"/>
      <c r="X126" s="145"/>
      <c r="Y126" s="145"/>
      <c r="Z126" s="145"/>
      <c r="AA126" s="145"/>
    </row>
    <row r="127" spans="1:27" ht="11.25" customHeight="1" x14ac:dyDescent="0.25">
      <c r="A127" s="145"/>
      <c r="B127" s="146"/>
      <c r="C127" s="147"/>
      <c r="D127" s="148"/>
      <c r="E127" s="145"/>
      <c r="F127" s="148"/>
      <c r="G127" s="145"/>
      <c r="H127" s="145"/>
      <c r="I127" s="147"/>
      <c r="J127" s="145"/>
      <c r="K127" s="145"/>
      <c r="L127" s="145"/>
      <c r="M127" s="145"/>
      <c r="N127" s="145"/>
      <c r="O127" s="145"/>
      <c r="P127" s="145"/>
      <c r="Q127" s="145"/>
      <c r="R127" s="145"/>
      <c r="S127" s="145"/>
      <c r="T127" s="145"/>
      <c r="U127" s="145"/>
      <c r="V127" s="145"/>
      <c r="W127" s="145"/>
      <c r="X127" s="145"/>
      <c r="Y127" s="145"/>
      <c r="Z127" s="145"/>
      <c r="AA127" s="145"/>
    </row>
    <row r="128" spans="1:27" ht="11.25" customHeight="1" x14ac:dyDescent="0.25">
      <c r="A128" s="145"/>
      <c r="B128" s="146"/>
      <c r="C128" s="147"/>
      <c r="D128" s="148"/>
      <c r="E128" s="145"/>
      <c r="F128" s="148"/>
      <c r="G128" s="145"/>
      <c r="H128" s="145"/>
      <c r="I128" s="147"/>
      <c r="J128" s="145"/>
      <c r="K128" s="145"/>
      <c r="L128" s="145"/>
      <c r="M128" s="145"/>
      <c r="N128" s="145"/>
      <c r="O128" s="145"/>
      <c r="P128" s="145"/>
      <c r="Q128" s="145"/>
      <c r="R128" s="145"/>
      <c r="S128" s="145"/>
      <c r="T128" s="145"/>
      <c r="U128" s="145"/>
      <c r="V128" s="145"/>
      <c r="W128" s="145"/>
      <c r="X128" s="145"/>
      <c r="Y128" s="145"/>
      <c r="Z128" s="145"/>
      <c r="AA128" s="145"/>
    </row>
    <row r="129" spans="1:27" ht="11.25" customHeight="1" x14ac:dyDescent="0.25">
      <c r="A129" s="145"/>
      <c r="B129" s="146"/>
      <c r="C129" s="147"/>
      <c r="D129" s="148"/>
      <c r="E129" s="145"/>
      <c r="F129" s="148"/>
      <c r="G129" s="145"/>
      <c r="H129" s="145"/>
      <c r="I129" s="147"/>
      <c r="J129" s="145"/>
      <c r="K129" s="145"/>
      <c r="L129" s="145"/>
      <c r="M129" s="145"/>
      <c r="N129" s="145"/>
      <c r="O129" s="145"/>
      <c r="P129" s="145"/>
      <c r="Q129" s="145"/>
      <c r="R129" s="145"/>
      <c r="S129" s="145"/>
      <c r="T129" s="145"/>
      <c r="U129" s="145"/>
      <c r="V129" s="145"/>
      <c r="W129" s="145"/>
      <c r="X129" s="145"/>
      <c r="Y129" s="145"/>
      <c r="Z129" s="145"/>
      <c r="AA129" s="145"/>
    </row>
    <row r="130" spans="1:27" ht="11.25" customHeight="1" x14ac:dyDescent="0.25">
      <c r="A130" s="145"/>
      <c r="B130" s="146"/>
      <c r="C130" s="147"/>
      <c r="D130" s="148"/>
      <c r="E130" s="145"/>
      <c r="F130" s="148"/>
      <c r="G130" s="145"/>
      <c r="H130" s="145"/>
      <c r="I130" s="147"/>
      <c r="J130" s="145"/>
      <c r="K130" s="145"/>
      <c r="L130" s="145"/>
      <c r="M130" s="145"/>
      <c r="N130" s="145"/>
      <c r="O130" s="145"/>
      <c r="P130" s="145"/>
      <c r="Q130" s="145"/>
      <c r="R130" s="145"/>
      <c r="S130" s="145"/>
      <c r="T130" s="145"/>
      <c r="U130" s="145"/>
      <c r="V130" s="145"/>
      <c r="W130" s="145"/>
      <c r="X130" s="145"/>
      <c r="Y130" s="145"/>
      <c r="Z130" s="145"/>
      <c r="AA130" s="145"/>
    </row>
    <row r="131" spans="1:27" ht="11.25" customHeight="1" x14ac:dyDescent="0.25">
      <c r="A131" s="145"/>
      <c r="B131" s="146"/>
      <c r="C131" s="147"/>
      <c r="D131" s="148"/>
      <c r="E131" s="145"/>
      <c r="F131" s="148"/>
      <c r="G131" s="145"/>
      <c r="H131" s="145"/>
      <c r="I131" s="147"/>
      <c r="J131" s="145"/>
      <c r="K131" s="145"/>
      <c r="L131" s="145"/>
      <c r="M131" s="145"/>
      <c r="N131" s="145"/>
      <c r="O131" s="145"/>
      <c r="P131" s="145"/>
      <c r="Q131" s="145"/>
      <c r="R131" s="145"/>
      <c r="S131" s="145"/>
      <c r="T131" s="145"/>
      <c r="U131" s="145"/>
      <c r="V131" s="145"/>
      <c r="W131" s="145"/>
      <c r="X131" s="145"/>
      <c r="Y131" s="145"/>
      <c r="Z131" s="145"/>
      <c r="AA131" s="145"/>
    </row>
    <row r="132" spans="1:27" ht="11.25" customHeight="1" x14ac:dyDescent="0.25">
      <c r="A132" s="145"/>
      <c r="B132" s="146"/>
      <c r="C132" s="147"/>
      <c r="D132" s="148"/>
      <c r="E132" s="145"/>
      <c r="F132" s="148"/>
      <c r="G132" s="145"/>
      <c r="H132" s="145"/>
      <c r="I132" s="147"/>
      <c r="J132" s="145"/>
      <c r="K132" s="145"/>
      <c r="L132" s="145"/>
      <c r="M132" s="145"/>
      <c r="N132" s="145"/>
      <c r="O132" s="145"/>
      <c r="P132" s="145"/>
      <c r="Q132" s="145"/>
      <c r="R132" s="145"/>
      <c r="S132" s="145"/>
      <c r="T132" s="145"/>
      <c r="U132" s="145"/>
      <c r="V132" s="145"/>
      <c r="W132" s="145"/>
      <c r="X132" s="145"/>
      <c r="Y132" s="145"/>
      <c r="Z132" s="145"/>
      <c r="AA132" s="145"/>
    </row>
    <row r="133" spans="1:27" ht="11.25" customHeight="1" x14ac:dyDescent="0.25">
      <c r="A133" s="145"/>
      <c r="B133" s="146"/>
      <c r="C133" s="147"/>
      <c r="D133" s="148"/>
      <c r="E133" s="145"/>
      <c r="F133" s="148"/>
      <c r="G133" s="145"/>
      <c r="H133" s="145"/>
      <c r="I133" s="147"/>
      <c r="J133" s="145"/>
      <c r="K133" s="145"/>
      <c r="L133" s="145"/>
      <c r="M133" s="145"/>
      <c r="N133" s="145"/>
      <c r="O133" s="145"/>
      <c r="P133" s="145"/>
      <c r="Q133" s="145"/>
      <c r="R133" s="145"/>
      <c r="S133" s="145"/>
      <c r="T133" s="145"/>
      <c r="U133" s="145"/>
      <c r="V133" s="145"/>
      <c r="W133" s="145"/>
      <c r="X133" s="145"/>
      <c r="Y133" s="145"/>
      <c r="Z133" s="145"/>
      <c r="AA133" s="145"/>
    </row>
    <row r="134" spans="1:27" ht="11.25" customHeight="1" x14ac:dyDescent="0.25">
      <c r="A134" s="145"/>
      <c r="B134" s="146"/>
      <c r="C134" s="147"/>
      <c r="D134" s="148"/>
      <c r="E134" s="145"/>
      <c r="F134" s="148"/>
      <c r="G134" s="145"/>
      <c r="H134" s="145"/>
      <c r="I134" s="147"/>
      <c r="J134" s="145"/>
      <c r="K134" s="145"/>
      <c r="L134" s="145"/>
      <c r="M134" s="145"/>
      <c r="N134" s="145"/>
      <c r="O134" s="145"/>
      <c r="P134" s="145"/>
      <c r="Q134" s="145"/>
      <c r="R134" s="145"/>
      <c r="S134" s="145"/>
      <c r="T134" s="145"/>
      <c r="U134" s="145"/>
      <c r="V134" s="145"/>
      <c r="W134" s="145"/>
      <c r="X134" s="145"/>
      <c r="Y134" s="145"/>
      <c r="Z134" s="145"/>
      <c r="AA134" s="145"/>
    </row>
    <row r="135" spans="1:27" ht="11.25" customHeight="1" x14ac:dyDescent="0.25">
      <c r="A135" s="145"/>
      <c r="B135" s="146"/>
      <c r="C135" s="147"/>
      <c r="D135" s="148"/>
      <c r="E135" s="145"/>
      <c r="F135" s="148"/>
      <c r="G135" s="145"/>
      <c r="H135" s="145"/>
      <c r="I135" s="147"/>
      <c r="J135" s="145"/>
      <c r="K135" s="145"/>
      <c r="L135" s="145"/>
      <c r="M135" s="145"/>
      <c r="N135" s="145"/>
      <c r="O135" s="145"/>
      <c r="P135" s="145"/>
      <c r="Q135" s="145"/>
      <c r="R135" s="145"/>
      <c r="S135" s="145"/>
      <c r="T135" s="145"/>
      <c r="U135" s="145"/>
      <c r="V135" s="145"/>
      <c r="W135" s="145"/>
      <c r="X135" s="145"/>
      <c r="Y135" s="145"/>
      <c r="Z135" s="145"/>
      <c r="AA135" s="145"/>
    </row>
    <row r="136" spans="1:27" ht="11.25" customHeight="1" x14ac:dyDescent="0.25">
      <c r="A136" s="145"/>
      <c r="B136" s="146"/>
      <c r="C136" s="147"/>
      <c r="D136" s="148"/>
      <c r="E136" s="145"/>
      <c r="F136" s="148"/>
      <c r="G136" s="145"/>
      <c r="H136" s="145"/>
      <c r="I136" s="147"/>
      <c r="J136" s="145"/>
      <c r="K136" s="145"/>
      <c r="L136" s="145"/>
      <c r="M136" s="145"/>
      <c r="N136" s="145"/>
      <c r="O136" s="145"/>
      <c r="P136" s="145"/>
      <c r="Q136" s="145"/>
      <c r="R136" s="145"/>
      <c r="S136" s="145"/>
      <c r="T136" s="145"/>
      <c r="U136" s="145"/>
      <c r="V136" s="145"/>
      <c r="W136" s="145"/>
      <c r="X136" s="145"/>
      <c r="Y136" s="145"/>
      <c r="Z136" s="145"/>
      <c r="AA136" s="145"/>
    </row>
    <row r="137" spans="1:27" ht="11.25" customHeight="1" x14ac:dyDescent="0.25">
      <c r="A137" s="145"/>
      <c r="B137" s="146"/>
      <c r="C137" s="147"/>
      <c r="D137" s="148"/>
      <c r="E137" s="145"/>
      <c r="F137" s="148"/>
      <c r="G137" s="145"/>
      <c r="H137" s="145"/>
      <c r="I137" s="147"/>
      <c r="J137" s="145"/>
      <c r="K137" s="145"/>
      <c r="L137" s="145"/>
      <c r="M137" s="145"/>
      <c r="N137" s="145"/>
      <c r="O137" s="145"/>
      <c r="P137" s="145"/>
      <c r="Q137" s="145"/>
      <c r="R137" s="145"/>
      <c r="S137" s="145"/>
      <c r="T137" s="145"/>
      <c r="U137" s="145"/>
      <c r="V137" s="145"/>
      <c r="W137" s="145"/>
      <c r="X137" s="145"/>
      <c r="Y137" s="145"/>
      <c r="Z137" s="145"/>
      <c r="AA137" s="145"/>
    </row>
    <row r="138" spans="1:27" ht="11.25" customHeight="1" x14ac:dyDescent="0.25">
      <c r="A138" s="145"/>
      <c r="B138" s="146"/>
      <c r="C138" s="147"/>
      <c r="D138" s="148"/>
      <c r="E138" s="145"/>
      <c r="F138" s="148"/>
      <c r="G138" s="145"/>
      <c r="H138" s="145"/>
      <c r="I138" s="147"/>
      <c r="J138" s="145"/>
      <c r="K138" s="145"/>
      <c r="L138" s="145"/>
      <c r="M138" s="145"/>
      <c r="N138" s="145"/>
      <c r="O138" s="145"/>
      <c r="P138" s="145"/>
      <c r="Q138" s="145"/>
      <c r="R138" s="145"/>
      <c r="S138" s="145"/>
      <c r="T138" s="145"/>
      <c r="U138" s="145"/>
      <c r="V138" s="145"/>
      <c r="W138" s="145"/>
      <c r="X138" s="145"/>
      <c r="Y138" s="145"/>
      <c r="Z138" s="145"/>
      <c r="AA138" s="145"/>
    </row>
    <row r="139" spans="1:27" ht="11.25" customHeight="1" x14ac:dyDescent="0.25">
      <c r="A139" s="145"/>
      <c r="B139" s="146"/>
      <c r="C139" s="147"/>
      <c r="D139" s="148"/>
      <c r="E139" s="145"/>
      <c r="F139" s="148"/>
      <c r="G139" s="145"/>
      <c r="H139" s="145"/>
      <c r="I139" s="147"/>
      <c r="J139" s="145"/>
      <c r="K139" s="145"/>
      <c r="L139" s="145"/>
      <c r="M139" s="145"/>
      <c r="N139" s="145"/>
      <c r="O139" s="145"/>
      <c r="P139" s="145"/>
      <c r="Q139" s="145"/>
      <c r="R139" s="145"/>
      <c r="S139" s="145"/>
      <c r="T139" s="145"/>
      <c r="U139" s="145"/>
      <c r="V139" s="145"/>
      <c r="W139" s="145"/>
      <c r="X139" s="145"/>
      <c r="Y139" s="145"/>
      <c r="Z139" s="145"/>
      <c r="AA139" s="145"/>
    </row>
    <row r="140" spans="1:27" ht="11.25" customHeight="1" x14ac:dyDescent="0.25">
      <c r="A140" s="145"/>
      <c r="B140" s="146"/>
      <c r="C140" s="147"/>
      <c r="D140" s="148"/>
      <c r="E140" s="145"/>
      <c r="F140" s="148"/>
      <c r="G140" s="145"/>
      <c r="H140" s="145"/>
      <c r="I140" s="147"/>
      <c r="J140" s="145"/>
      <c r="K140" s="145"/>
      <c r="L140" s="145"/>
      <c r="M140" s="145"/>
      <c r="N140" s="145"/>
      <c r="O140" s="145"/>
      <c r="P140" s="145"/>
      <c r="Q140" s="145"/>
      <c r="R140" s="145"/>
      <c r="S140" s="145"/>
      <c r="T140" s="145"/>
      <c r="U140" s="145"/>
      <c r="V140" s="145"/>
      <c r="W140" s="145"/>
      <c r="X140" s="145"/>
      <c r="Y140" s="145"/>
      <c r="Z140" s="145"/>
      <c r="AA140" s="145"/>
    </row>
    <row r="141" spans="1:27" ht="11.25" customHeight="1" x14ac:dyDescent="0.25">
      <c r="A141" s="145"/>
      <c r="B141" s="146"/>
      <c r="C141" s="147"/>
      <c r="D141" s="148"/>
      <c r="E141" s="145"/>
      <c r="F141" s="148"/>
      <c r="G141" s="145"/>
      <c r="H141" s="145"/>
      <c r="I141" s="147"/>
      <c r="J141" s="145"/>
      <c r="K141" s="145"/>
      <c r="L141" s="145"/>
      <c r="M141" s="145"/>
      <c r="N141" s="145"/>
      <c r="O141" s="145"/>
      <c r="P141" s="145"/>
      <c r="Q141" s="145"/>
      <c r="R141" s="145"/>
      <c r="S141" s="145"/>
      <c r="T141" s="145"/>
      <c r="U141" s="145"/>
      <c r="V141" s="145"/>
      <c r="W141" s="145"/>
      <c r="X141" s="145"/>
      <c r="Y141" s="145"/>
      <c r="Z141" s="145"/>
      <c r="AA141" s="145"/>
    </row>
    <row r="142" spans="1:27" ht="11.25" customHeight="1" x14ac:dyDescent="0.25">
      <c r="A142" s="145"/>
      <c r="B142" s="146"/>
      <c r="C142" s="147"/>
      <c r="D142" s="148"/>
      <c r="E142" s="145"/>
      <c r="F142" s="148"/>
      <c r="G142" s="145"/>
      <c r="H142" s="145"/>
      <c r="I142" s="147"/>
      <c r="J142" s="145"/>
      <c r="K142" s="145"/>
      <c r="L142" s="145"/>
      <c r="M142" s="145"/>
      <c r="N142" s="145"/>
      <c r="O142" s="145"/>
      <c r="P142" s="145"/>
      <c r="Q142" s="145"/>
      <c r="R142" s="145"/>
      <c r="S142" s="145"/>
      <c r="T142" s="145"/>
      <c r="U142" s="145"/>
      <c r="V142" s="145"/>
      <c r="W142" s="145"/>
      <c r="X142" s="145"/>
      <c r="Y142" s="145"/>
      <c r="Z142" s="145"/>
      <c r="AA142" s="145"/>
    </row>
    <row r="143" spans="1:27" ht="11.25" customHeight="1" x14ac:dyDescent="0.25">
      <c r="A143" s="145"/>
      <c r="B143" s="146"/>
      <c r="C143" s="147"/>
      <c r="D143" s="148"/>
      <c r="E143" s="145"/>
      <c r="F143" s="148"/>
      <c r="G143" s="145"/>
      <c r="H143" s="145"/>
      <c r="I143" s="147"/>
      <c r="J143" s="145"/>
      <c r="K143" s="145"/>
      <c r="L143" s="145"/>
      <c r="M143" s="145"/>
      <c r="N143" s="145"/>
      <c r="O143" s="145"/>
      <c r="P143" s="145"/>
      <c r="Q143" s="145"/>
      <c r="R143" s="145"/>
      <c r="S143" s="145"/>
      <c r="T143" s="145"/>
      <c r="U143" s="145"/>
      <c r="V143" s="145"/>
      <c r="W143" s="145"/>
      <c r="X143" s="145"/>
      <c r="Y143" s="145"/>
      <c r="Z143" s="145"/>
      <c r="AA143" s="145"/>
    </row>
    <row r="144" spans="1:27" ht="11.25" customHeight="1" x14ac:dyDescent="0.25">
      <c r="A144" s="145"/>
      <c r="B144" s="146"/>
      <c r="C144" s="147"/>
      <c r="D144" s="148"/>
      <c r="E144" s="145"/>
      <c r="F144" s="148"/>
      <c r="G144" s="145"/>
      <c r="H144" s="145"/>
      <c r="I144" s="147"/>
      <c r="J144" s="145"/>
      <c r="K144" s="145"/>
      <c r="L144" s="145"/>
      <c r="M144" s="145"/>
      <c r="N144" s="145"/>
      <c r="O144" s="145"/>
      <c r="P144" s="145"/>
      <c r="Q144" s="145"/>
      <c r="R144" s="145"/>
      <c r="S144" s="145"/>
      <c r="T144" s="145"/>
      <c r="U144" s="145"/>
      <c r="V144" s="145"/>
      <c r="W144" s="145"/>
      <c r="X144" s="145"/>
      <c r="Y144" s="145"/>
      <c r="Z144" s="145"/>
      <c r="AA144" s="145"/>
    </row>
    <row r="145" spans="1:27" ht="11.25" customHeight="1" x14ac:dyDescent="0.25">
      <c r="A145" s="145"/>
      <c r="B145" s="146"/>
      <c r="C145" s="147"/>
      <c r="D145" s="148"/>
      <c r="E145" s="145"/>
      <c r="F145" s="148"/>
      <c r="G145" s="145"/>
      <c r="H145" s="145"/>
      <c r="I145" s="147"/>
      <c r="J145" s="145"/>
      <c r="K145" s="145"/>
      <c r="L145" s="145"/>
      <c r="M145" s="145"/>
      <c r="N145" s="145"/>
      <c r="O145" s="145"/>
      <c r="P145" s="145"/>
      <c r="Q145" s="145"/>
      <c r="R145" s="145"/>
      <c r="S145" s="145"/>
      <c r="T145" s="145"/>
      <c r="U145" s="145"/>
      <c r="V145" s="145"/>
      <c r="W145" s="145"/>
      <c r="X145" s="145"/>
      <c r="Y145" s="145"/>
      <c r="Z145" s="145"/>
      <c r="AA145" s="145"/>
    </row>
    <row r="146" spans="1:27" ht="11.25" customHeight="1" x14ac:dyDescent="0.25">
      <c r="A146" s="145"/>
      <c r="B146" s="146"/>
      <c r="C146" s="147"/>
      <c r="D146" s="148"/>
      <c r="E146" s="145"/>
      <c r="F146" s="148"/>
      <c r="G146" s="145"/>
      <c r="H146" s="145"/>
      <c r="I146" s="147"/>
      <c r="J146" s="145"/>
      <c r="K146" s="145"/>
      <c r="L146" s="145"/>
      <c r="M146" s="145"/>
      <c r="N146" s="145"/>
      <c r="O146" s="145"/>
      <c r="P146" s="145"/>
      <c r="Q146" s="145"/>
      <c r="R146" s="145"/>
      <c r="S146" s="145"/>
      <c r="T146" s="145"/>
      <c r="U146" s="145"/>
      <c r="V146" s="145"/>
      <c r="W146" s="145"/>
      <c r="X146" s="145"/>
      <c r="Y146" s="145"/>
      <c r="Z146" s="145"/>
      <c r="AA146" s="145"/>
    </row>
    <row r="147" spans="1:27" ht="11.25" customHeight="1" x14ac:dyDescent="0.25">
      <c r="A147" s="145"/>
      <c r="B147" s="146"/>
      <c r="C147" s="147"/>
      <c r="D147" s="148"/>
      <c r="E147" s="145"/>
      <c r="F147" s="148"/>
      <c r="G147" s="145"/>
      <c r="H147" s="145"/>
      <c r="I147" s="147"/>
      <c r="J147" s="145"/>
      <c r="K147" s="145"/>
      <c r="L147" s="145"/>
      <c r="M147" s="145"/>
      <c r="N147" s="145"/>
      <c r="O147" s="145"/>
      <c r="P147" s="145"/>
      <c r="Q147" s="145"/>
      <c r="R147" s="145"/>
      <c r="S147" s="145"/>
      <c r="T147" s="145"/>
      <c r="U147" s="145"/>
      <c r="V147" s="145"/>
      <c r="W147" s="145"/>
      <c r="X147" s="145"/>
      <c r="Y147" s="145"/>
      <c r="Z147" s="145"/>
      <c r="AA147" s="145"/>
    </row>
    <row r="148" spans="1:27" ht="11.25" customHeight="1" x14ac:dyDescent="0.25">
      <c r="A148" s="145"/>
      <c r="B148" s="146"/>
      <c r="C148" s="147"/>
      <c r="D148" s="148"/>
      <c r="E148" s="145"/>
      <c r="F148" s="148"/>
      <c r="G148" s="145"/>
      <c r="H148" s="145"/>
      <c r="I148" s="147"/>
      <c r="J148" s="145"/>
      <c r="K148" s="145"/>
      <c r="L148" s="145"/>
      <c r="M148" s="145"/>
      <c r="N148" s="145"/>
      <c r="O148" s="145"/>
      <c r="P148" s="145"/>
      <c r="Q148" s="145"/>
      <c r="R148" s="145"/>
      <c r="S148" s="145"/>
      <c r="T148" s="145"/>
      <c r="U148" s="145"/>
      <c r="V148" s="145"/>
      <c r="W148" s="145"/>
      <c r="X148" s="145"/>
      <c r="Y148" s="145"/>
      <c r="Z148" s="145"/>
      <c r="AA148" s="145"/>
    </row>
    <row r="149" spans="1:27" ht="11.25" customHeight="1" x14ac:dyDescent="0.25">
      <c r="A149" s="145"/>
      <c r="B149" s="146"/>
      <c r="C149" s="147"/>
      <c r="D149" s="148"/>
      <c r="E149" s="145"/>
      <c r="F149" s="148"/>
      <c r="G149" s="145"/>
      <c r="H149" s="145"/>
      <c r="I149" s="147"/>
      <c r="J149" s="145"/>
      <c r="K149" s="145"/>
      <c r="L149" s="145"/>
      <c r="M149" s="145"/>
      <c r="N149" s="145"/>
      <c r="O149" s="145"/>
      <c r="P149" s="145"/>
      <c r="Q149" s="145"/>
      <c r="R149" s="145"/>
      <c r="S149" s="145"/>
      <c r="T149" s="145"/>
      <c r="U149" s="145"/>
      <c r="V149" s="145"/>
      <c r="W149" s="145"/>
      <c r="X149" s="145"/>
      <c r="Y149" s="145"/>
      <c r="Z149" s="145"/>
      <c r="AA149" s="145"/>
    </row>
    <row r="150" spans="1:27" ht="11.25" customHeight="1" x14ac:dyDescent="0.25">
      <c r="A150" s="145"/>
      <c r="B150" s="146"/>
      <c r="C150" s="147"/>
      <c r="D150" s="148"/>
      <c r="E150" s="145"/>
      <c r="F150" s="148"/>
      <c r="G150" s="145"/>
      <c r="H150" s="145"/>
      <c r="I150" s="147"/>
      <c r="J150" s="145"/>
      <c r="K150" s="145"/>
      <c r="L150" s="145"/>
      <c r="M150" s="145"/>
      <c r="N150" s="145"/>
      <c r="O150" s="145"/>
      <c r="P150" s="145"/>
      <c r="Q150" s="145"/>
      <c r="R150" s="145"/>
      <c r="S150" s="145"/>
      <c r="T150" s="145"/>
      <c r="U150" s="145"/>
      <c r="V150" s="145"/>
      <c r="W150" s="145"/>
      <c r="X150" s="145"/>
      <c r="Y150" s="145"/>
      <c r="Z150" s="145"/>
      <c r="AA150" s="145"/>
    </row>
    <row r="151" spans="1:27" ht="11.25" customHeight="1" x14ac:dyDescent="0.25">
      <c r="A151" s="145"/>
      <c r="B151" s="146"/>
      <c r="C151" s="147"/>
      <c r="D151" s="148"/>
      <c r="E151" s="145"/>
      <c r="F151" s="148"/>
      <c r="G151" s="145"/>
      <c r="H151" s="145"/>
      <c r="I151" s="147"/>
      <c r="J151" s="145"/>
      <c r="K151" s="145"/>
      <c r="L151" s="145"/>
      <c r="M151" s="145"/>
      <c r="N151" s="145"/>
      <c r="O151" s="145"/>
      <c r="P151" s="145"/>
      <c r="Q151" s="145"/>
      <c r="R151" s="145"/>
      <c r="S151" s="145"/>
      <c r="T151" s="145"/>
      <c r="U151" s="145"/>
      <c r="V151" s="145"/>
      <c r="W151" s="145"/>
      <c r="X151" s="145"/>
      <c r="Y151" s="145"/>
      <c r="Z151" s="145"/>
      <c r="AA151" s="145"/>
    </row>
    <row r="152" spans="1:27" ht="11.25" customHeight="1" x14ac:dyDescent="0.25">
      <c r="A152" s="145"/>
      <c r="B152" s="146"/>
      <c r="C152" s="147"/>
      <c r="D152" s="148"/>
      <c r="E152" s="145"/>
      <c r="F152" s="148"/>
      <c r="G152" s="145"/>
      <c r="H152" s="145"/>
      <c r="I152" s="147"/>
      <c r="J152" s="145"/>
      <c r="K152" s="145"/>
      <c r="L152" s="145"/>
      <c r="M152" s="145"/>
      <c r="N152" s="145"/>
      <c r="O152" s="145"/>
      <c r="P152" s="145"/>
      <c r="Q152" s="145"/>
      <c r="R152" s="145"/>
      <c r="S152" s="145"/>
      <c r="T152" s="145"/>
      <c r="U152" s="145"/>
      <c r="V152" s="145"/>
      <c r="W152" s="145"/>
      <c r="X152" s="145"/>
      <c r="Y152" s="145"/>
      <c r="Z152" s="145"/>
      <c r="AA152" s="145"/>
    </row>
    <row r="153" spans="1:27" ht="11.25" customHeight="1" x14ac:dyDescent="0.25">
      <c r="A153" s="145"/>
      <c r="B153" s="146"/>
      <c r="C153" s="147"/>
      <c r="D153" s="148"/>
      <c r="E153" s="145"/>
      <c r="F153" s="148"/>
      <c r="G153" s="145"/>
      <c r="H153" s="145"/>
      <c r="I153" s="147"/>
      <c r="J153" s="145"/>
      <c r="K153" s="145"/>
      <c r="L153" s="145"/>
      <c r="M153" s="145"/>
      <c r="N153" s="145"/>
      <c r="O153" s="145"/>
      <c r="P153" s="145"/>
      <c r="Q153" s="145"/>
      <c r="R153" s="145"/>
      <c r="S153" s="145"/>
      <c r="T153" s="145"/>
      <c r="U153" s="145"/>
      <c r="V153" s="145"/>
      <c r="W153" s="145"/>
      <c r="X153" s="145"/>
      <c r="Y153" s="145"/>
      <c r="Z153" s="145"/>
      <c r="AA153" s="145"/>
    </row>
    <row r="154" spans="1:27" ht="11.25" customHeight="1" x14ac:dyDescent="0.25">
      <c r="A154" s="145"/>
      <c r="B154" s="146"/>
      <c r="C154" s="147"/>
      <c r="D154" s="148"/>
      <c r="E154" s="145"/>
      <c r="F154" s="148"/>
      <c r="G154" s="145"/>
      <c r="H154" s="145"/>
      <c r="I154" s="147"/>
      <c r="J154" s="145"/>
      <c r="K154" s="145"/>
      <c r="L154" s="145"/>
      <c r="M154" s="145"/>
      <c r="N154" s="145"/>
      <c r="O154" s="145"/>
      <c r="P154" s="145"/>
      <c r="Q154" s="145"/>
      <c r="R154" s="145"/>
      <c r="S154" s="145"/>
      <c r="T154" s="145"/>
      <c r="U154" s="145"/>
      <c r="V154" s="145"/>
      <c r="W154" s="145"/>
      <c r="X154" s="145"/>
      <c r="Y154" s="145"/>
      <c r="Z154" s="145"/>
      <c r="AA154" s="145"/>
    </row>
    <row r="155" spans="1:27" ht="11.25" customHeight="1" x14ac:dyDescent="0.25">
      <c r="A155" s="145"/>
      <c r="B155" s="146"/>
      <c r="C155" s="147"/>
      <c r="D155" s="148"/>
      <c r="E155" s="145"/>
      <c r="F155" s="148"/>
      <c r="G155" s="145"/>
      <c r="H155" s="145"/>
      <c r="I155" s="147"/>
      <c r="J155" s="145"/>
      <c r="K155" s="145"/>
      <c r="L155" s="145"/>
      <c r="M155" s="145"/>
      <c r="N155" s="145"/>
      <c r="O155" s="145"/>
      <c r="P155" s="145"/>
      <c r="Q155" s="145"/>
      <c r="R155" s="145"/>
      <c r="S155" s="145"/>
      <c r="T155" s="145"/>
      <c r="U155" s="145"/>
      <c r="V155" s="145"/>
      <c r="W155" s="145"/>
      <c r="X155" s="145"/>
      <c r="Y155" s="145"/>
      <c r="Z155" s="145"/>
      <c r="AA155" s="145"/>
    </row>
    <row r="156" spans="1:27" ht="11.25" customHeight="1" x14ac:dyDescent="0.25">
      <c r="A156" s="145"/>
      <c r="B156" s="146"/>
      <c r="C156" s="147"/>
      <c r="D156" s="148"/>
      <c r="E156" s="145"/>
      <c r="F156" s="148"/>
      <c r="G156" s="145"/>
      <c r="H156" s="145"/>
      <c r="I156" s="147"/>
      <c r="J156" s="145"/>
      <c r="K156" s="145"/>
      <c r="L156" s="145"/>
      <c r="M156" s="145"/>
      <c r="N156" s="145"/>
      <c r="O156" s="145"/>
      <c r="P156" s="145"/>
      <c r="Q156" s="145"/>
      <c r="R156" s="145"/>
      <c r="S156" s="145"/>
      <c r="T156" s="145"/>
      <c r="U156" s="145"/>
      <c r="V156" s="145"/>
      <c r="W156" s="145"/>
      <c r="X156" s="145"/>
      <c r="Y156" s="145"/>
      <c r="Z156" s="145"/>
      <c r="AA156" s="145"/>
    </row>
    <row r="157" spans="1:27" ht="11.25" customHeight="1" x14ac:dyDescent="0.25">
      <c r="A157" s="145"/>
      <c r="B157" s="146"/>
      <c r="C157" s="147"/>
      <c r="D157" s="148"/>
      <c r="E157" s="145"/>
      <c r="F157" s="148"/>
      <c r="G157" s="145"/>
      <c r="H157" s="145"/>
      <c r="I157" s="147"/>
      <c r="J157" s="145"/>
      <c r="K157" s="145"/>
      <c r="L157" s="145"/>
      <c r="M157" s="145"/>
      <c r="N157" s="145"/>
      <c r="O157" s="145"/>
      <c r="P157" s="145"/>
      <c r="Q157" s="145"/>
      <c r="R157" s="145"/>
      <c r="S157" s="145"/>
      <c r="T157" s="145"/>
      <c r="U157" s="145"/>
      <c r="V157" s="145"/>
      <c r="W157" s="145"/>
      <c r="X157" s="145"/>
      <c r="Y157" s="145"/>
      <c r="Z157" s="145"/>
      <c r="AA157" s="145"/>
    </row>
    <row r="158" spans="1:27" ht="11.25" customHeight="1" x14ac:dyDescent="0.25">
      <c r="A158" s="145"/>
      <c r="B158" s="146"/>
      <c r="C158" s="147"/>
      <c r="D158" s="148"/>
      <c r="E158" s="145"/>
      <c r="F158" s="148"/>
      <c r="G158" s="145"/>
      <c r="H158" s="145"/>
      <c r="I158" s="147"/>
      <c r="J158" s="145"/>
      <c r="K158" s="145"/>
      <c r="L158" s="145"/>
      <c r="M158" s="145"/>
      <c r="N158" s="145"/>
      <c r="O158" s="145"/>
      <c r="P158" s="145"/>
      <c r="Q158" s="145"/>
      <c r="R158" s="145"/>
      <c r="S158" s="145"/>
      <c r="T158" s="145"/>
      <c r="U158" s="145"/>
      <c r="V158" s="145"/>
      <c r="W158" s="145"/>
      <c r="X158" s="145"/>
      <c r="Y158" s="145"/>
      <c r="Z158" s="145"/>
      <c r="AA158" s="145"/>
    </row>
    <row r="159" spans="1:27" ht="11.25" customHeight="1" x14ac:dyDescent="0.25">
      <c r="A159" s="145"/>
      <c r="B159" s="146"/>
      <c r="C159" s="147"/>
      <c r="D159" s="148"/>
      <c r="E159" s="145"/>
      <c r="F159" s="148"/>
      <c r="G159" s="145"/>
      <c r="H159" s="145"/>
      <c r="I159" s="147"/>
      <c r="J159" s="145"/>
      <c r="K159" s="145"/>
      <c r="L159" s="145"/>
      <c r="M159" s="145"/>
      <c r="N159" s="145"/>
      <c r="O159" s="145"/>
      <c r="P159" s="145"/>
      <c r="Q159" s="145"/>
      <c r="R159" s="145"/>
      <c r="S159" s="145"/>
      <c r="T159" s="145"/>
      <c r="U159" s="145"/>
      <c r="V159" s="145"/>
      <c r="W159" s="145"/>
      <c r="X159" s="145"/>
      <c r="Y159" s="145"/>
      <c r="Z159" s="145"/>
      <c r="AA159" s="145"/>
    </row>
    <row r="160" spans="1:27" ht="11.25" customHeight="1" x14ac:dyDescent="0.25">
      <c r="A160" s="145"/>
      <c r="B160" s="146"/>
      <c r="C160" s="147"/>
      <c r="D160" s="148"/>
      <c r="E160" s="145"/>
      <c r="F160" s="148"/>
      <c r="G160" s="145"/>
      <c r="H160" s="145"/>
      <c r="I160" s="147"/>
      <c r="J160" s="145"/>
      <c r="K160" s="145"/>
      <c r="L160" s="145"/>
      <c r="M160" s="145"/>
      <c r="N160" s="145"/>
      <c r="O160" s="145"/>
      <c r="P160" s="145"/>
      <c r="Q160" s="145"/>
      <c r="R160" s="145"/>
      <c r="S160" s="145"/>
      <c r="T160" s="145"/>
      <c r="U160" s="145"/>
      <c r="V160" s="145"/>
      <c r="W160" s="145"/>
      <c r="X160" s="145"/>
      <c r="Y160" s="145"/>
      <c r="Z160" s="145"/>
      <c r="AA160" s="145"/>
    </row>
    <row r="161" spans="1:27" ht="11.25" customHeight="1" x14ac:dyDescent="0.25">
      <c r="A161" s="145"/>
      <c r="B161" s="146"/>
      <c r="C161" s="147"/>
      <c r="D161" s="148"/>
      <c r="E161" s="145"/>
      <c r="F161" s="148"/>
      <c r="G161" s="145"/>
      <c r="H161" s="145"/>
      <c r="I161" s="147"/>
      <c r="J161" s="145"/>
      <c r="K161" s="145"/>
      <c r="L161" s="145"/>
      <c r="M161" s="145"/>
      <c r="N161" s="145"/>
      <c r="O161" s="145"/>
      <c r="P161" s="145"/>
      <c r="Q161" s="145"/>
      <c r="R161" s="145"/>
      <c r="S161" s="145"/>
      <c r="T161" s="145"/>
      <c r="U161" s="145"/>
      <c r="V161" s="145"/>
      <c r="W161" s="145"/>
      <c r="X161" s="145"/>
      <c r="Y161" s="145"/>
      <c r="Z161" s="145"/>
      <c r="AA161" s="145"/>
    </row>
    <row r="162" spans="1:27" ht="11.25" customHeight="1" x14ac:dyDescent="0.25">
      <c r="A162" s="145"/>
      <c r="B162" s="146"/>
      <c r="C162" s="147"/>
      <c r="D162" s="148"/>
      <c r="E162" s="145"/>
      <c r="F162" s="148"/>
      <c r="G162" s="145"/>
      <c r="H162" s="145"/>
      <c r="I162" s="147"/>
      <c r="J162" s="145"/>
      <c r="K162" s="145"/>
      <c r="L162" s="145"/>
      <c r="M162" s="145"/>
      <c r="N162" s="145"/>
      <c r="O162" s="145"/>
      <c r="P162" s="145"/>
      <c r="Q162" s="145"/>
      <c r="R162" s="145"/>
      <c r="S162" s="145"/>
      <c r="T162" s="145"/>
      <c r="U162" s="145"/>
      <c r="V162" s="145"/>
      <c r="W162" s="145"/>
      <c r="X162" s="145"/>
      <c r="Y162" s="145"/>
      <c r="Z162" s="145"/>
      <c r="AA162" s="145"/>
    </row>
    <row r="163" spans="1:27" ht="11.25" customHeight="1" x14ac:dyDescent="0.25">
      <c r="A163" s="145"/>
      <c r="B163" s="146"/>
      <c r="C163" s="147"/>
      <c r="D163" s="148"/>
      <c r="E163" s="145"/>
      <c r="F163" s="148"/>
      <c r="G163" s="145"/>
      <c r="H163" s="145"/>
      <c r="I163" s="147"/>
      <c r="J163" s="145"/>
      <c r="K163" s="145"/>
      <c r="L163" s="145"/>
      <c r="M163" s="145"/>
      <c r="N163" s="145"/>
      <c r="O163" s="145"/>
      <c r="P163" s="145"/>
      <c r="Q163" s="145"/>
      <c r="R163" s="145"/>
      <c r="S163" s="145"/>
      <c r="T163" s="145"/>
      <c r="U163" s="145"/>
      <c r="V163" s="145"/>
      <c r="W163" s="145"/>
      <c r="X163" s="145"/>
      <c r="Y163" s="145"/>
      <c r="Z163" s="145"/>
      <c r="AA163" s="145"/>
    </row>
    <row r="164" spans="1:27" ht="11.25" customHeight="1" x14ac:dyDescent="0.25">
      <c r="A164" s="145"/>
      <c r="B164" s="146"/>
      <c r="C164" s="147"/>
      <c r="D164" s="148"/>
      <c r="E164" s="145"/>
      <c r="F164" s="148"/>
      <c r="G164" s="145"/>
      <c r="H164" s="145"/>
      <c r="I164" s="147"/>
      <c r="J164" s="145"/>
      <c r="K164" s="145"/>
      <c r="L164" s="145"/>
      <c r="M164" s="145"/>
      <c r="N164" s="145"/>
      <c r="O164" s="145"/>
      <c r="P164" s="145"/>
      <c r="Q164" s="145"/>
      <c r="R164" s="145"/>
      <c r="S164" s="145"/>
      <c r="T164" s="145"/>
      <c r="U164" s="145"/>
      <c r="V164" s="145"/>
      <c r="W164" s="145"/>
      <c r="X164" s="145"/>
      <c r="Y164" s="145"/>
      <c r="Z164" s="145"/>
      <c r="AA164" s="145"/>
    </row>
    <row r="165" spans="1:27" ht="11.25" customHeight="1" x14ac:dyDescent="0.25">
      <c r="A165" s="145"/>
      <c r="B165" s="146"/>
      <c r="C165" s="147"/>
      <c r="D165" s="148"/>
      <c r="E165" s="145"/>
      <c r="F165" s="148"/>
      <c r="G165" s="145"/>
      <c r="H165" s="145"/>
      <c r="I165" s="147"/>
      <c r="J165" s="145"/>
      <c r="K165" s="145"/>
      <c r="L165" s="145"/>
      <c r="M165" s="145"/>
      <c r="N165" s="145"/>
      <c r="O165" s="145"/>
      <c r="P165" s="145"/>
      <c r="Q165" s="145"/>
      <c r="R165" s="145"/>
      <c r="S165" s="145"/>
      <c r="T165" s="145"/>
      <c r="U165" s="145"/>
      <c r="V165" s="145"/>
      <c r="W165" s="145"/>
      <c r="X165" s="145"/>
      <c r="Y165" s="145"/>
      <c r="Z165" s="145"/>
      <c r="AA165" s="145"/>
    </row>
    <row r="166" spans="1:27" ht="11.25" customHeight="1" x14ac:dyDescent="0.25">
      <c r="A166" s="145"/>
      <c r="B166" s="146"/>
      <c r="C166" s="147"/>
      <c r="D166" s="148"/>
      <c r="E166" s="145"/>
      <c r="F166" s="148"/>
      <c r="G166" s="145"/>
      <c r="H166" s="145"/>
      <c r="I166" s="147"/>
      <c r="J166" s="145"/>
      <c r="K166" s="145"/>
      <c r="L166" s="145"/>
      <c r="M166" s="145"/>
      <c r="N166" s="145"/>
      <c r="O166" s="145"/>
      <c r="P166" s="145"/>
      <c r="Q166" s="145"/>
      <c r="R166" s="145"/>
      <c r="S166" s="145"/>
      <c r="T166" s="145"/>
      <c r="U166" s="145"/>
      <c r="V166" s="145"/>
      <c r="W166" s="145"/>
      <c r="X166" s="145"/>
      <c r="Y166" s="145"/>
      <c r="Z166" s="145"/>
      <c r="AA166" s="145"/>
    </row>
    <row r="167" spans="1:27" ht="11.25" customHeight="1" x14ac:dyDescent="0.25">
      <c r="A167" s="145"/>
      <c r="B167" s="146"/>
      <c r="C167" s="147"/>
      <c r="D167" s="148"/>
      <c r="E167" s="145"/>
      <c r="F167" s="148"/>
      <c r="G167" s="145"/>
      <c r="H167" s="145"/>
      <c r="I167" s="147"/>
      <c r="J167" s="145"/>
      <c r="K167" s="145"/>
      <c r="L167" s="145"/>
      <c r="M167" s="145"/>
      <c r="N167" s="145"/>
      <c r="O167" s="145"/>
      <c r="P167" s="145"/>
      <c r="Q167" s="145"/>
      <c r="R167" s="145"/>
      <c r="S167" s="145"/>
      <c r="T167" s="145"/>
      <c r="U167" s="145"/>
      <c r="V167" s="145"/>
      <c r="W167" s="145"/>
      <c r="X167" s="145"/>
      <c r="Y167" s="145"/>
      <c r="Z167" s="145"/>
      <c r="AA167" s="145"/>
    </row>
    <row r="168" spans="1:27" ht="11.25" customHeight="1" x14ac:dyDescent="0.25">
      <c r="A168" s="145"/>
      <c r="B168" s="146"/>
      <c r="C168" s="147"/>
      <c r="D168" s="148"/>
      <c r="E168" s="145"/>
      <c r="F168" s="148"/>
      <c r="G168" s="145"/>
      <c r="H168" s="145"/>
      <c r="I168" s="147"/>
      <c r="J168" s="145"/>
      <c r="K168" s="145"/>
      <c r="L168" s="145"/>
      <c r="M168" s="145"/>
      <c r="N168" s="145"/>
      <c r="O168" s="145"/>
      <c r="P168" s="145"/>
      <c r="Q168" s="145"/>
      <c r="R168" s="145"/>
      <c r="S168" s="145"/>
      <c r="T168" s="145"/>
      <c r="U168" s="145"/>
      <c r="V168" s="145"/>
      <c r="W168" s="145"/>
      <c r="X168" s="145"/>
      <c r="Y168" s="145"/>
      <c r="Z168" s="145"/>
      <c r="AA168" s="145"/>
    </row>
    <row r="169" spans="1:27" ht="11.25" customHeight="1" x14ac:dyDescent="0.25">
      <c r="A169" s="145"/>
      <c r="B169" s="146"/>
      <c r="C169" s="147"/>
      <c r="D169" s="148"/>
      <c r="E169" s="145"/>
      <c r="F169" s="148"/>
      <c r="G169" s="145"/>
      <c r="H169" s="145"/>
      <c r="I169" s="147"/>
      <c r="J169" s="145"/>
      <c r="K169" s="145"/>
      <c r="L169" s="145"/>
      <c r="M169" s="145"/>
      <c r="N169" s="145"/>
      <c r="O169" s="145"/>
      <c r="P169" s="145"/>
      <c r="Q169" s="145"/>
      <c r="R169" s="145"/>
      <c r="S169" s="145"/>
      <c r="T169" s="145"/>
      <c r="U169" s="145"/>
      <c r="V169" s="145"/>
      <c r="W169" s="145"/>
      <c r="X169" s="145"/>
      <c r="Y169" s="145"/>
      <c r="Z169" s="145"/>
      <c r="AA169" s="145"/>
    </row>
    <row r="170" spans="1:27" ht="11.25" customHeight="1" x14ac:dyDescent="0.25">
      <c r="A170" s="145"/>
      <c r="B170" s="146"/>
      <c r="C170" s="147"/>
      <c r="D170" s="148"/>
      <c r="E170" s="145"/>
      <c r="F170" s="148"/>
      <c r="G170" s="145"/>
      <c r="H170" s="145"/>
      <c r="I170" s="147"/>
      <c r="J170" s="145"/>
      <c r="K170" s="145"/>
      <c r="L170" s="145"/>
      <c r="M170" s="145"/>
      <c r="N170" s="145"/>
      <c r="O170" s="145"/>
      <c r="P170" s="145"/>
      <c r="Q170" s="145"/>
      <c r="R170" s="145"/>
      <c r="S170" s="145"/>
      <c r="T170" s="145"/>
      <c r="U170" s="145"/>
      <c r="V170" s="145"/>
      <c r="W170" s="145"/>
      <c r="X170" s="145"/>
      <c r="Y170" s="145"/>
      <c r="Z170" s="145"/>
      <c r="AA170" s="145"/>
    </row>
    <row r="171" spans="1:27" ht="11.25" customHeight="1" x14ac:dyDescent="0.25">
      <c r="A171" s="145"/>
      <c r="B171" s="146"/>
      <c r="C171" s="147"/>
      <c r="D171" s="148"/>
      <c r="E171" s="145"/>
      <c r="F171" s="148"/>
      <c r="G171" s="145"/>
      <c r="H171" s="145"/>
      <c r="I171" s="147"/>
      <c r="J171" s="145"/>
      <c r="K171" s="145"/>
      <c r="L171" s="145"/>
      <c r="M171" s="145"/>
      <c r="N171" s="145"/>
      <c r="O171" s="145"/>
      <c r="P171" s="145"/>
      <c r="Q171" s="145"/>
      <c r="R171" s="145"/>
      <c r="S171" s="145"/>
      <c r="T171" s="145"/>
      <c r="U171" s="145"/>
      <c r="V171" s="145"/>
      <c r="W171" s="145"/>
      <c r="X171" s="145"/>
      <c r="Y171" s="145"/>
      <c r="Z171" s="145"/>
      <c r="AA171" s="145"/>
    </row>
    <row r="172" spans="1:27" ht="11.25" customHeight="1" x14ac:dyDescent="0.25">
      <c r="A172" s="145"/>
      <c r="B172" s="146"/>
      <c r="C172" s="147"/>
      <c r="D172" s="148"/>
      <c r="E172" s="145"/>
      <c r="F172" s="148"/>
      <c r="G172" s="145"/>
      <c r="H172" s="145"/>
      <c r="I172" s="147"/>
      <c r="J172" s="145"/>
      <c r="K172" s="145"/>
      <c r="L172" s="145"/>
      <c r="M172" s="145"/>
      <c r="N172" s="145"/>
      <c r="O172" s="145"/>
      <c r="P172" s="145"/>
      <c r="Q172" s="145"/>
      <c r="R172" s="145"/>
      <c r="S172" s="145"/>
      <c r="T172" s="145"/>
      <c r="U172" s="145"/>
      <c r="V172" s="145"/>
      <c r="W172" s="145"/>
      <c r="X172" s="145"/>
      <c r="Y172" s="145"/>
      <c r="Z172" s="145"/>
      <c r="AA172" s="145"/>
    </row>
    <row r="173" spans="1:27" ht="11.25" customHeight="1" x14ac:dyDescent="0.25">
      <c r="A173" s="145"/>
      <c r="B173" s="146"/>
      <c r="C173" s="147"/>
      <c r="D173" s="148"/>
      <c r="E173" s="145"/>
      <c r="F173" s="148"/>
      <c r="G173" s="145"/>
      <c r="H173" s="145"/>
      <c r="I173" s="147"/>
      <c r="J173" s="145"/>
      <c r="K173" s="145"/>
      <c r="L173" s="145"/>
      <c r="M173" s="145"/>
      <c r="N173" s="145"/>
      <c r="O173" s="145"/>
      <c r="P173" s="145"/>
      <c r="Q173" s="145"/>
      <c r="R173" s="145"/>
      <c r="S173" s="145"/>
      <c r="T173" s="145"/>
      <c r="U173" s="145"/>
      <c r="V173" s="145"/>
      <c r="W173" s="145"/>
      <c r="X173" s="145"/>
      <c r="Y173" s="145"/>
      <c r="Z173" s="145"/>
      <c r="AA173" s="145"/>
    </row>
    <row r="174" spans="1:27" ht="11.25" customHeight="1" x14ac:dyDescent="0.25">
      <c r="A174" s="145"/>
      <c r="B174" s="146"/>
      <c r="C174" s="147"/>
      <c r="D174" s="148"/>
      <c r="E174" s="145"/>
      <c r="F174" s="148"/>
      <c r="G174" s="145"/>
      <c r="H174" s="145"/>
      <c r="I174" s="147"/>
      <c r="J174" s="145"/>
      <c r="K174" s="145"/>
      <c r="L174" s="145"/>
      <c r="M174" s="145"/>
      <c r="N174" s="145"/>
      <c r="O174" s="145"/>
      <c r="P174" s="145"/>
      <c r="Q174" s="145"/>
      <c r="R174" s="145"/>
      <c r="S174" s="145"/>
      <c r="T174" s="145"/>
      <c r="U174" s="145"/>
      <c r="V174" s="145"/>
      <c r="W174" s="145"/>
      <c r="X174" s="145"/>
      <c r="Y174" s="145"/>
      <c r="Z174" s="145"/>
      <c r="AA174" s="145"/>
    </row>
    <row r="175" spans="1:27" ht="11.25" customHeight="1" x14ac:dyDescent="0.25">
      <c r="A175" s="145"/>
      <c r="B175" s="146"/>
      <c r="C175" s="147"/>
      <c r="D175" s="148"/>
      <c r="E175" s="145"/>
      <c r="F175" s="148"/>
      <c r="G175" s="145"/>
      <c r="H175" s="145"/>
      <c r="I175" s="147"/>
      <c r="J175" s="145"/>
      <c r="K175" s="145"/>
      <c r="L175" s="145"/>
      <c r="M175" s="145"/>
      <c r="N175" s="145"/>
      <c r="O175" s="145"/>
      <c r="P175" s="145"/>
      <c r="Q175" s="145"/>
      <c r="R175" s="145"/>
      <c r="S175" s="145"/>
      <c r="T175" s="145"/>
      <c r="U175" s="145"/>
      <c r="V175" s="145"/>
      <c r="W175" s="145"/>
      <c r="X175" s="145"/>
      <c r="Y175" s="145"/>
      <c r="Z175" s="145"/>
      <c r="AA175" s="145"/>
    </row>
    <row r="176" spans="1:27" ht="11.25" customHeight="1" x14ac:dyDescent="0.25">
      <c r="A176" s="145"/>
      <c r="B176" s="146"/>
      <c r="C176" s="147"/>
      <c r="D176" s="148"/>
      <c r="E176" s="145"/>
      <c r="F176" s="148"/>
      <c r="G176" s="145"/>
      <c r="H176" s="145"/>
      <c r="I176" s="147"/>
      <c r="J176" s="145"/>
      <c r="K176" s="145"/>
      <c r="L176" s="145"/>
      <c r="M176" s="145"/>
      <c r="N176" s="145"/>
      <c r="O176" s="145"/>
      <c r="P176" s="145"/>
      <c r="Q176" s="145"/>
      <c r="R176" s="145"/>
      <c r="S176" s="145"/>
      <c r="T176" s="145"/>
      <c r="U176" s="145"/>
      <c r="V176" s="145"/>
      <c r="W176" s="145"/>
      <c r="X176" s="145"/>
      <c r="Y176" s="145"/>
      <c r="Z176" s="145"/>
      <c r="AA176" s="145"/>
    </row>
    <row r="177" spans="1:27" ht="11.25" customHeight="1" x14ac:dyDescent="0.25">
      <c r="A177" s="145"/>
      <c r="B177" s="146"/>
      <c r="C177" s="147"/>
      <c r="D177" s="148"/>
      <c r="E177" s="145"/>
      <c r="F177" s="148"/>
      <c r="G177" s="145"/>
      <c r="H177" s="145"/>
      <c r="I177" s="147"/>
      <c r="J177" s="145"/>
      <c r="K177" s="145"/>
      <c r="L177" s="145"/>
      <c r="M177" s="145"/>
      <c r="N177" s="145"/>
      <c r="O177" s="145"/>
      <c r="P177" s="145"/>
      <c r="Q177" s="145"/>
      <c r="R177" s="145"/>
      <c r="S177" s="145"/>
      <c r="T177" s="145"/>
      <c r="U177" s="145"/>
      <c r="V177" s="145"/>
      <c r="W177" s="145"/>
      <c r="X177" s="145"/>
      <c r="Y177" s="145"/>
      <c r="Z177" s="145"/>
      <c r="AA177" s="145"/>
    </row>
    <row r="178" spans="1:27" ht="11.25" customHeight="1" x14ac:dyDescent="0.25">
      <c r="A178" s="145"/>
      <c r="B178" s="146"/>
      <c r="C178" s="147"/>
      <c r="D178" s="148"/>
      <c r="E178" s="145"/>
      <c r="F178" s="148"/>
      <c r="G178" s="145"/>
      <c r="H178" s="145"/>
      <c r="I178" s="147"/>
      <c r="J178" s="145"/>
      <c r="K178" s="145"/>
      <c r="L178" s="145"/>
      <c r="M178" s="145"/>
      <c r="N178" s="145"/>
      <c r="O178" s="145"/>
      <c r="P178" s="145"/>
      <c r="Q178" s="145"/>
      <c r="R178" s="145"/>
      <c r="S178" s="145"/>
      <c r="T178" s="145"/>
      <c r="U178" s="145"/>
      <c r="V178" s="145"/>
      <c r="W178" s="145"/>
      <c r="X178" s="145"/>
      <c r="Y178" s="145"/>
      <c r="Z178" s="145"/>
      <c r="AA178" s="145"/>
    </row>
    <row r="179" spans="1:27" ht="11.25" customHeight="1" x14ac:dyDescent="0.25">
      <c r="A179" s="145"/>
      <c r="B179" s="146"/>
      <c r="C179" s="147"/>
      <c r="D179" s="148"/>
      <c r="E179" s="145"/>
      <c r="F179" s="148"/>
      <c r="G179" s="145"/>
      <c r="H179" s="145"/>
      <c r="I179" s="147"/>
      <c r="J179" s="145"/>
      <c r="K179" s="145"/>
      <c r="L179" s="145"/>
      <c r="M179" s="145"/>
      <c r="N179" s="145"/>
      <c r="O179" s="145"/>
      <c r="P179" s="145"/>
      <c r="Q179" s="145"/>
      <c r="R179" s="145"/>
      <c r="S179" s="145"/>
      <c r="T179" s="145"/>
      <c r="U179" s="145"/>
      <c r="V179" s="145"/>
      <c r="W179" s="145"/>
      <c r="X179" s="145"/>
      <c r="Y179" s="145"/>
      <c r="Z179" s="145"/>
      <c r="AA179" s="145"/>
    </row>
    <row r="180" spans="1:27" ht="11.25" customHeight="1" x14ac:dyDescent="0.25">
      <c r="A180" s="145"/>
      <c r="B180" s="146"/>
      <c r="C180" s="147"/>
      <c r="D180" s="148"/>
      <c r="E180" s="145"/>
      <c r="F180" s="148"/>
      <c r="G180" s="145"/>
      <c r="H180" s="145"/>
      <c r="I180" s="147"/>
      <c r="J180" s="145"/>
      <c r="K180" s="145"/>
      <c r="L180" s="145"/>
      <c r="M180" s="145"/>
      <c r="N180" s="145"/>
      <c r="O180" s="145"/>
      <c r="P180" s="145"/>
      <c r="Q180" s="145"/>
      <c r="R180" s="145"/>
      <c r="S180" s="145"/>
      <c r="T180" s="145"/>
      <c r="U180" s="145"/>
      <c r="V180" s="145"/>
      <c r="W180" s="145"/>
      <c r="X180" s="145"/>
      <c r="Y180" s="145"/>
      <c r="Z180" s="145"/>
      <c r="AA180" s="145"/>
    </row>
    <row r="181" spans="1:27" ht="11.25" customHeight="1" x14ac:dyDescent="0.25">
      <c r="A181" s="145"/>
      <c r="B181" s="146"/>
      <c r="C181" s="147"/>
      <c r="D181" s="148"/>
      <c r="E181" s="145"/>
      <c r="F181" s="148"/>
      <c r="G181" s="145"/>
      <c r="H181" s="145"/>
      <c r="I181" s="147"/>
      <c r="J181" s="145"/>
      <c r="K181" s="145"/>
      <c r="L181" s="145"/>
      <c r="M181" s="145"/>
      <c r="N181" s="145"/>
      <c r="O181" s="145"/>
      <c r="P181" s="145"/>
      <c r="Q181" s="145"/>
      <c r="R181" s="145"/>
      <c r="S181" s="145"/>
      <c r="T181" s="145"/>
      <c r="U181" s="145"/>
      <c r="V181" s="145"/>
      <c r="W181" s="145"/>
      <c r="X181" s="145"/>
      <c r="Y181" s="145"/>
      <c r="Z181" s="145"/>
      <c r="AA181" s="145"/>
    </row>
    <row r="182" spans="1:27" ht="11.25" customHeight="1" x14ac:dyDescent="0.25">
      <c r="A182" s="145"/>
      <c r="B182" s="146"/>
      <c r="C182" s="147"/>
      <c r="D182" s="148"/>
      <c r="E182" s="145"/>
      <c r="F182" s="148"/>
      <c r="G182" s="145"/>
      <c r="H182" s="145"/>
      <c r="I182" s="147"/>
      <c r="J182" s="145"/>
      <c r="K182" s="145"/>
      <c r="L182" s="145"/>
      <c r="M182" s="145"/>
      <c r="N182" s="145"/>
      <c r="O182" s="145"/>
      <c r="P182" s="145"/>
      <c r="Q182" s="145"/>
      <c r="R182" s="145"/>
      <c r="S182" s="145"/>
      <c r="T182" s="145"/>
      <c r="U182" s="145"/>
      <c r="V182" s="145"/>
      <c r="W182" s="145"/>
      <c r="X182" s="145"/>
      <c r="Y182" s="145"/>
      <c r="Z182" s="145"/>
      <c r="AA182" s="145"/>
    </row>
    <row r="183" spans="1:27" ht="11.25" customHeight="1" x14ac:dyDescent="0.25">
      <c r="A183" s="145"/>
      <c r="B183" s="146"/>
      <c r="C183" s="147"/>
      <c r="D183" s="148"/>
      <c r="E183" s="145"/>
      <c r="F183" s="148"/>
      <c r="G183" s="145"/>
      <c r="H183" s="145"/>
      <c r="I183" s="147"/>
      <c r="J183" s="145"/>
      <c r="K183" s="145"/>
      <c r="L183" s="145"/>
      <c r="M183" s="145"/>
      <c r="N183" s="145"/>
      <c r="O183" s="145"/>
      <c r="P183" s="145"/>
      <c r="Q183" s="145"/>
      <c r="R183" s="145"/>
      <c r="S183" s="145"/>
      <c r="T183" s="145"/>
      <c r="U183" s="145"/>
      <c r="V183" s="145"/>
      <c r="W183" s="145"/>
      <c r="X183" s="145"/>
      <c r="Y183" s="145"/>
      <c r="Z183" s="145"/>
      <c r="AA183" s="145"/>
    </row>
    <row r="184" spans="1:27" ht="11.25" customHeight="1" x14ac:dyDescent="0.25">
      <c r="A184" s="145"/>
      <c r="B184" s="146"/>
      <c r="C184" s="147"/>
      <c r="D184" s="148"/>
      <c r="E184" s="145"/>
      <c r="F184" s="148"/>
      <c r="G184" s="145"/>
      <c r="H184" s="145"/>
      <c r="I184" s="147"/>
      <c r="J184" s="145"/>
      <c r="K184" s="145"/>
      <c r="L184" s="145"/>
      <c r="M184" s="145"/>
      <c r="N184" s="145"/>
      <c r="O184" s="145"/>
      <c r="P184" s="145"/>
      <c r="Q184" s="145"/>
      <c r="R184" s="145"/>
      <c r="S184" s="145"/>
      <c r="T184" s="145"/>
      <c r="U184" s="145"/>
      <c r="V184" s="145"/>
      <c r="W184" s="145"/>
      <c r="X184" s="145"/>
      <c r="Y184" s="145"/>
      <c r="Z184" s="145"/>
      <c r="AA184" s="145"/>
    </row>
    <row r="185" spans="1:27" ht="11.25" customHeight="1" x14ac:dyDescent="0.25">
      <c r="A185" s="145"/>
      <c r="B185" s="146"/>
      <c r="C185" s="147"/>
      <c r="D185" s="148"/>
      <c r="E185" s="145"/>
      <c r="F185" s="148"/>
      <c r="G185" s="145"/>
      <c r="H185" s="145"/>
      <c r="I185" s="147"/>
      <c r="J185" s="145"/>
      <c r="K185" s="145"/>
      <c r="L185" s="145"/>
      <c r="M185" s="145"/>
      <c r="N185" s="145"/>
      <c r="O185" s="145"/>
      <c r="P185" s="145"/>
      <c r="Q185" s="145"/>
      <c r="R185" s="145"/>
      <c r="S185" s="145"/>
      <c r="T185" s="145"/>
      <c r="U185" s="145"/>
      <c r="V185" s="145"/>
      <c r="W185" s="145"/>
      <c r="X185" s="145"/>
      <c r="Y185" s="145"/>
      <c r="Z185" s="145"/>
      <c r="AA185" s="145"/>
    </row>
    <row r="186" spans="1:27" ht="11.25" customHeight="1" x14ac:dyDescent="0.25">
      <c r="A186" s="145"/>
      <c r="B186" s="146"/>
      <c r="C186" s="147"/>
      <c r="D186" s="148"/>
      <c r="E186" s="145"/>
      <c r="F186" s="148"/>
      <c r="G186" s="145"/>
      <c r="H186" s="145"/>
      <c r="I186" s="147"/>
      <c r="J186" s="145"/>
      <c r="K186" s="145"/>
      <c r="L186" s="145"/>
      <c r="M186" s="145"/>
      <c r="N186" s="145"/>
      <c r="O186" s="145"/>
      <c r="P186" s="145"/>
      <c r="Q186" s="145"/>
      <c r="R186" s="145"/>
      <c r="S186" s="145"/>
      <c r="T186" s="145"/>
      <c r="U186" s="145"/>
      <c r="V186" s="145"/>
      <c r="W186" s="145"/>
      <c r="X186" s="145"/>
      <c r="Y186" s="145"/>
      <c r="Z186" s="145"/>
      <c r="AA186" s="145"/>
    </row>
    <row r="187" spans="1:27" ht="11.25" customHeight="1" x14ac:dyDescent="0.25">
      <c r="A187" s="145"/>
      <c r="B187" s="146"/>
      <c r="C187" s="147"/>
      <c r="D187" s="148"/>
      <c r="E187" s="145"/>
      <c r="F187" s="148"/>
      <c r="G187" s="145"/>
      <c r="H187" s="145"/>
      <c r="I187" s="147"/>
      <c r="J187" s="145"/>
      <c r="K187" s="145"/>
      <c r="L187" s="145"/>
      <c r="M187" s="145"/>
      <c r="N187" s="145"/>
      <c r="O187" s="145"/>
      <c r="P187" s="145"/>
      <c r="Q187" s="145"/>
      <c r="R187" s="145"/>
      <c r="S187" s="145"/>
      <c r="T187" s="145"/>
      <c r="U187" s="145"/>
      <c r="V187" s="145"/>
      <c r="W187" s="145"/>
      <c r="X187" s="145"/>
      <c r="Y187" s="145"/>
      <c r="Z187" s="145"/>
      <c r="AA187" s="145"/>
    </row>
    <row r="188" spans="1:27" ht="11.25" customHeight="1" x14ac:dyDescent="0.25">
      <c r="A188" s="145"/>
      <c r="B188" s="146"/>
      <c r="C188" s="147"/>
      <c r="D188" s="148"/>
      <c r="E188" s="145"/>
      <c r="F188" s="148"/>
      <c r="G188" s="145"/>
      <c r="H188" s="145"/>
      <c r="I188" s="147"/>
      <c r="J188" s="145"/>
      <c r="K188" s="145"/>
      <c r="L188" s="145"/>
      <c r="M188" s="145"/>
      <c r="N188" s="145"/>
      <c r="O188" s="145"/>
      <c r="P188" s="145"/>
      <c r="Q188" s="145"/>
      <c r="R188" s="145"/>
      <c r="S188" s="145"/>
      <c r="T188" s="145"/>
      <c r="U188" s="145"/>
      <c r="V188" s="145"/>
      <c r="W188" s="145"/>
      <c r="X188" s="145"/>
      <c r="Y188" s="145"/>
      <c r="Z188" s="145"/>
      <c r="AA188" s="145"/>
    </row>
    <row r="189" spans="1:27" ht="11.25" customHeight="1" x14ac:dyDescent="0.25">
      <c r="A189" s="145"/>
      <c r="B189" s="146"/>
      <c r="C189" s="147"/>
      <c r="D189" s="148"/>
      <c r="E189" s="145"/>
      <c r="F189" s="148"/>
      <c r="G189" s="145"/>
      <c r="H189" s="145"/>
      <c r="I189" s="147"/>
      <c r="J189" s="145"/>
      <c r="K189" s="145"/>
      <c r="L189" s="145"/>
      <c r="M189" s="145"/>
      <c r="N189" s="145"/>
      <c r="O189" s="145"/>
      <c r="P189" s="145"/>
      <c r="Q189" s="145"/>
      <c r="R189" s="145"/>
      <c r="S189" s="145"/>
      <c r="T189" s="145"/>
      <c r="U189" s="145"/>
      <c r="V189" s="145"/>
      <c r="W189" s="145"/>
      <c r="X189" s="145"/>
      <c r="Y189" s="145"/>
      <c r="Z189" s="145"/>
      <c r="AA189" s="145"/>
    </row>
    <row r="190" spans="1:27" ht="11.25" customHeight="1" x14ac:dyDescent="0.25">
      <c r="A190" s="145"/>
      <c r="B190" s="146"/>
      <c r="C190" s="147"/>
      <c r="D190" s="148"/>
      <c r="E190" s="145"/>
      <c r="F190" s="148"/>
      <c r="G190" s="145"/>
      <c r="H190" s="145"/>
      <c r="I190" s="147"/>
      <c r="J190" s="145"/>
      <c r="K190" s="145"/>
      <c r="L190" s="145"/>
      <c r="M190" s="145"/>
      <c r="N190" s="145"/>
      <c r="O190" s="145"/>
      <c r="P190" s="145"/>
      <c r="Q190" s="145"/>
      <c r="R190" s="145"/>
      <c r="S190" s="145"/>
      <c r="T190" s="145"/>
      <c r="U190" s="145"/>
      <c r="V190" s="145"/>
      <c r="W190" s="145"/>
      <c r="X190" s="145"/>
      <c r="Y190" s="145"/>
      <c r="Z190" s="145"/>
      <c r="AA190" s="145"/>
    </row>
    <row r="191" spans="1:27" ht="11.25" customHeight="1" x14ac:dyDescent="0.25">
      <c r="A191" s="145"/>
      <c r="B191" s="146"/>
      <c r="C191" s="147"/>
      <c r="D191" s="148"/>
      <c r="E191" s="145"/>
      <c r="F191" s="148"/>
      <c r="G191" s="145"/>
      <c r="H191" s="145"/>
      <c r="I191" s="147"/>
      <c r="J191" s="145"/>
      <c r="K191" s="145"/>
      <c r="L191" s="145"/>
      <c r="M191" s="145"/>
      <c r="N191" s="145"/>
      <c r="O191" s="145"/>
      <c r="P191" s="145"/>
      <c r="Q191" s="145"/>
      <c r="R191" s="145"/>
      <c r="S191" s="145"/>
      <c r="T191" s="145"/>
      <c r="U191" s="145"/>
      <c r="V191" s="145"/>
      <c r="W191" s="145"/>
      <c r="X191" s="145"/>
      <c r="Y191" s="145"/>
      <c r="Z191" s="145"/>
      <c r="AA191" s="145"/>
    </row>
    <row r="192" spans="1:27" ht="11.25" customHeight="1" x14ac:dyDescent="0.25">
      <c r="A192" s="145"/>
      <c r="B192" s="146"/>
      <c r="C192" s="147"/>
      <c r="D192" s="148"/>
      <c r="E192" s="145"/>
      <c r="F192" s="148"/>
      <c r="G192" s="145"/>
      <c r="H192" s="145"/>
      <c r="I192" s="147"/>
      <c r="J192" s="145"/>
      <c r="K192" s="145"/>
      <c r="L192" s="145"/>
      <c r="M192" s="145"/>
      <c r="N192" s="145"/>
      <c r="O192" s="145"/>
      <c r="P192" s="145"/>
      <c r="Q192" s="145"/>
      <c r="R192" s="145"/>
      <c r="S192" s="145"/>
      <c r="T192" s="145"/>
      <c r="U192" s="145"/>
      <c r="V192" s="145"/>
      <c r="W192" s="145"/>
      <c r="X192" s="145"/>
      <c r="Y192" s="145"/>
      <c r="Z192" s="145"/>
      <c r="AA192" s="145"/>
    </row>
    <row r="193" spans="1:27" ht="11.25" customHeight="1" x14ac:dyDescent="0.25">
      <c r="A193" s="145"/>
      <c r="B193" s="146"/>
      <c r="C193" s="147"/>
      <c r="D193" s="148"/>
      <c r="E193" s="145"/>
      <c r="F193" s="148"/>
      <c r="G193" s="145"/>
      <c r="H193" s="145"/>
      <c r="I193" s="147"/>
      <c r="J193" s="145"/>
      <c r="K193" s="145"/>
      <c r="L193" s="145"/>
      <c r="M193" s="145"/>
      <c r="N193" s="145"/>
      <c r="O193" s="145"/>
      <c r="P193" s="145"/>
      <c r="Q193" s="145"/>
      <c r="R193" s="145"/>
      <c r="S193" s="145"/>
      <c r="T193" s="145"/>
      <c r="U193" s="145"/>
      <c r="V193" s="145"/>
      <c r="W193" s="145"/>
      <c r="X193" s="145"/>
      <c r="Y193" s="145"/>
      <c r="Z193" s="145"/>
      <c r="AA193" s="145"/>
    </row>
    <row r="194" spans="1:27" ht="11.25" customHeight="1" x14ac:dyDescent="0.25">
      <c r="A194" s="145"/>
      <c r="B194" s="146"/>
      <c r="C194" s="147"/>
      <c r="D194" s="148"/>
      <c r="E194" s="145"/>
      <c r="F194" s="148"/>
      <c r="G194" s="145"/>
      <c r="H194" s="145"/>
      <c r="I194" s="147"/>
      <c r="J194" s="145"/>
      <c r="K194" s="145"/>
      <c r="L194" s="145"/>
      <c r="M194" s="145"/>
      <c r="N194" s="145"/>
      <c r="O194" s="145"/>
      <c r="P194" s="145"/>
      <c r="Q194" s="145"/>
      <c r="R194" s="145"/>
      <c r="S194" s="145"/>
      <c r="T194" s="145"/>
      <c r="U194" s="145"/>
      <c r="V194" s="145"/>
      <c r="W194" s="145"/>
      <c r="X194" s="145"/>
      <c r="Y194" s="145"/>
      <c r="Z194" s="145"/>
      <c r="AA194" s="145"/>
    </row>
    <row r="195" spans="1:27" ht="11.25" customHeight="1" x14ac:dyDescent="0.25">
      <c r="A195" s="145"/>
      <c r="B195" s="146"/>
      <c r="C195" s="147"/>
      <c r="D195" s="148"/>
      <c r="E195" s="145"/>
      <c r="F195" s="148"/>
      <c r="G195" s="145"/>
      <c r="H195" s="145"/>
      <c r="I195" s="147"/>
      <c r="J195" s="145"/>
      <c r="K195" s="145"/>
      <c r="L195" s="145"/>
      <c r="M195" s="145"/>
      <c r="N195" s="145"/>
      <c r="O195" s="145"/>
      <c r="P195" s="145"/>
      <c r="Q195" s="145"/>
      <c r="R195" s="145"/>
      <c r="S195" s="145"/>
      <c r="T195" s="145"/>
      <c r="U195" s="145"/>
      <c r="V195" s="145"/>
      <c r="W195" s="145"/>
      <c r="X195" s="145"/>
      <c r="Y195" s="145"/>
      <c r="Z195" s="145"/>
      <c r="AA195" s="145"/>
    </row>
    <row r="196" spans="1:27" ht="11.25" customHeight="1" x14ac:dyDescent="0.25">
      <c r="A196" s="145"/>
      <c r="B196" s="146"/>
      <c r="C196" s="147"/>
      <c r="D196" s="148"/>
      <c r="E196" s="145"/>
      <c r="F196" s="148"/>
      <c r="G196" s="145"/>
      <c r="H196" s="145"/>
      <c r="I196" s="147"/>
      <c r="J196" s="145"/>
      <c r="K196" s="145"/>
      <c r="L196" s="145"/>
      <c r="M196" s="145"/>
      <c r="N196" s="145"/>
      <c r="O196" s="145"/>
      <c r="P196" s="145"/>
      <c r="Q196" s="145"/>
      <c r="R196" s="145"/>
      <c r="S196" s="145"/>
      <c r="T196" s="145"/>
      <c r="U196" s="145"/>
      <c r="V196" s="145"/>
      <c r="W196" s="145"/>
      <c r="X196" s="145"/>
      <c r="Y196" s="145"/>
      <c r="Z196" s="145"/>
      <c r="AA196" s="145"/>
    </row>
    <row r="197" spans="1:27" ht="11.25" customHeight="1" x14ac:dyDescent="0.25">
      <c r="A197" s="145"/>
      <c r="B197" s="146"/>
      <c r="C197" s="147"/>
      <c r="D197" s="148"/>
      <c r="E197" s="145"/>
      <c r="F197" s="148"/>
      <c r="G197" s="145"/>
      <c r="H197" s="145"/>
      <c r="I197" s="147"/>
      <c r="J197" s="145"/>
      <c r="K197" s="145"/>
      <c r="L197" s="145"/>
      <c r="M197" s="145"/>
      <c r="N197" s="145"/>
      <c r="O197" s="145"/>
      <c r="P197" s="145"/>
      <c r="Q197" s="145"/>
      <c r="R197" s="145"/>
      <c r="S197" s="145"/>
      <c r="T197" s="145"/>
      <c r="U197" s="145"/>
      <c r="V197" s="145"/>
      <c r="W197" s="145"/>
      <c r="X197" s="145"/>
      <c r="Y197" s="145"/>
      <c r="Z197" s="145"/>
      <c r="AA197" s="145"/>
    </row>
    <row r="198" spans="1:27" ht="11.25" customHeight="1" x14ac:dyDescent="0.25">
      <c r="A198" s="145"/>
      <c r="B198" s="146"/>
      <c r="C198" s="147"/>
      <c r="D198" s="148"/>
      <c r="E198" s="145"/>
      <c r="F198" s="148"/>
      <c r="G198" s="145"/>
      <c r="H198" s="145"/>
      <c r="I198" s="147"/>
      <c r="J198" s="145"/>
      <c r="K198" s="145"/>
      <c r="L198" s="145"/>
      <c r="M198" s="145"/>
      <c r="N198" s="145"/>
      <c r="O198" s="145"/>
      <c r="P198" s="145"/>
      <c r="Q198" s="145"/>
      <c r="R198" s="145"/>
      <c r="S198" s="145"/>
      <c r="T198" s="145"/>
      <c r="U198" s="145"/>
      <c r="V198" s="145"/>
      <c r="W198" s="145"/>
      <c r="X198" s="145"/>
      <c r="Y198" s="145"/>
      <c r="Z198" s="145"/>
      <c r="AA198" s="145"/>
    </row>
    <row r="199" spans="1:27" ht="11.25" customHeight="1" x14ac:dyDescent="0.25">
      <c r="A199" s="145"/>
      <c r="B199" s="146"/>
      <c r="C199" s="147"/>
      <c r="D199" s="148"/>
      <c r="E199" s="145"/>
      <c r="F199" s="148"/>
      <c r="G199" s="145"/>
      <c r="H199" s="145"/>
      <c r="I199" s="147"/>
      <c r="J199" s="145"/>
      <c r="K199" s="145"/>
      <c r="L199" s="145"/>
      <c r="M199" s="145"/>
      <c r="N199" s="145"/>
      <c r="O199" s="145"/>
      <c r="P199" s="145"/>
      <c r="Q199" s="145"/>
      <c r="R199" s="145"/>
      <c r="S199" s="145"/>
      <c r="T199" s="145"/>
      <c r="U199" s="145"/>
      <c r="V199" s="145"/>
      <c r="W199" s="145"/>
      <c r="X199" s="145"/>
      <c r="Y199" s="145"/>
      <c r="Z199" s="145"/>
      <c r="AA199" s="145"/>
    </row>
    <row r="200" spans="1:27" ht="11.25" customHeight="1" x14ac:dyDescent="0.25">
      <c r="A200" s="145"/>
      <c r="B200" s="146"/>
      <c r="C200" s="147"/>
      <c r="D200" s="148"/>
      <c r="E200" s="145"/>
      <c r="F200" s="148"/>
      <c r="G200" s="145"/>
      <c r="H200" s="145"/>
      <c r="I200" s="147"/>
      <c r="J200" s="145"/>
      <c r="K200" s="145"/>
      <c r="L200" s="145"/>
      <c r="M200" s="145"/>
      <c r="N200" s="145"/>
      <c r="O200" s="145"/>
      <c r="P200" s="145"/>
      <c r="Q200" s="145"/>
      <c r="R200" s="145"/>
      <c r="S200" s="145"/>
      <c r="T200" s="145"/>
      <c r="U200" s="145"/>
      <c r="V200" s="145"/>
      <c r="W200" s="145"/>
      <c r="X200" s="145"/>
      <c r="Y200" s="145"/>
      <c r="Z200" s="145"/>
      <c r="AA200" s="145"/>
    </row>
    <row r="201" spans="1:27" ht="11.25" customHeight="1" x14ac:dyDescent="0.25">
      <c r="A201" s="145"/>
      <c r="B201" s="146"/>
      <c r="C201" s="147"/>
      <c r="D201" s="148"/>
      <c r="E201" s="145"/>
      <c r="F201" s="148"/>
      <c r="G201" s="145"/>
      <c r="H201" s="145"/>
      <c r="I201" s="147"/>
      <c r="J201" s="145"/>
      <c r="K201" s="145"/>
      <c r="L201" s="145"/>
      <c r="M201" s="145"/>
      <c r="N201" s="145"/>
      <c r="O201" s="145"/>
      <c r="P201" s="145"/>
      <c r="Q201" s="145"/>
      <c r="R201" s="145"/>
      <c r="S201" s="145"/>
      <c r="T201" s="145"/>
      <c r="U201" s="145"/>
      <c r="V201" s="145"/>
      <c r="W201" s="145"/>
      <c r="X201" s="145"/>
      <c r="Y201" s="145"/>
      <c r="Z201" s="145"/>
      <c r="AA201" s="145"/>
    </row>
    <row r="202" spans="1:27" ht="11.25" customHeight="1" x14ac:dyDescent="0.25">
      <c r="A202" s="145"/>
      <c r="B202" s="146"/>
      <c r="C202" s="147"/>
      <c r="D202" s="148"/>
      <c r="E202" s="145"/>
      <c r="F202" s="148"/>
      <c r="G202" s="145"/>
      <c r="H202" s="145"/>
      <c r="I202" s="147"/>
      <c r="J202" s="145"/>
      <c r="K202" s="145"/>
      <c r="L202" s="145"/>
      <c r="M202" s="145"/>
      <c r="N202" s="145"/>
      <c r="O202" s="145"/>
      <c r="P202" s="145"/>
      <c r="Q202" s="145"/>
      <c r="R202" s="145"/>
      <c r="S202" s="145"/>
      <c r="T202" s="145"/>
      <c r="U202" s="145"/>
      <c r="V202" s="145"/>
      <c r="W202" s="145"/>
      <c r="X202" s="145"/>
      <c r="Y202" s="145"/>
      <c r="Z202" s="145"/>
      <c r="AA202" s="145"/>
    </row>
    <row r="203" spans="1:27" ht="11.25" customHeight="1" x14ac:dyDescent="0.25">
      <c r="A203" s="145"/>
      <c r="B203" s="146"/>
      <c r="C203" s="147"/>
      <c r="D203" s="148"/>
      <c r="E203" s="145"/>
      <c r="F203" s="148"/>
      <c r="G203" s="145"/>
      <c r="H203" s="145"/>
      <c r="I203" s="147"/>
      <c r="J203" s="145"/>
      <c r="K203" s="145"/>
      <c r="L203" s="145"/>
      <c r="M203" s="145"/>
      <c r="N203" s="145"/>
      <c r="O203" s="145"/>
      <c r="P203" s="145"/>
      <c r="Q203" s="145"/>
      <c r="R203" s="145"/>
      <c r="S203" s="145"/>
      <c r="T203" s="145"/>
      <c r="U203" s="145"/>
      <c r="V203" s="145"/>
      <c r="W203" s="145"/>
      <c r="X203" s="145"/>
      <c r="Y203" s="145"/>
      <c r="Z203" s="145"/>
      <c r="AA203" s="145"/>
    </row>
    <row r="204" spans="1:27" ht="11.25" customHeight="1" x14ac:dyDescent="0.25">
      <c r="A204" s="145"/>
      <c r="B204" s="146"/>
      <c r="C204" s="147"/>
      <c r="D204" s="148"/>
      <c r="E204" s="145"/>
      <c r="F204" s="148"/>
      <c r="G204" s="145"/>
      <c r="H204" s="145"/>
      <c r="I204" s="147"/>
      <c r="J204" s="145"/>
      <c r="K204" s="145"/>
      <c r="L204" s="145"/>
      <c r="M204" s="145"/>
      <c r="N204" s="145"/>
      <c r="O204" s="145"/>
      <c r="P204" s="145"/>
      <c r="Q204" s="145"/>
      <c r="R204" s="145"/>
      <c r="S204" s="145"/>
      <c r="T204" s="145"/>
      <c r="U204" s="145"/>
      <c r="V204" s="145"/>
      <c r="W204" s="145"/>
      <c r="X204" s="145"/>
      <c r="Y204" s="145"/>
      <c r="Z204" s="145"/>
      <c r="AA204" s="145"/>
    </row>
    <row r="205" spans="1:27" ht="11.25" customHeight="1" x14ac:dyDescent="0.25">
      <c r="A205" s="145"/>
      <c r="B205" s="146"/>
      <c r="C205" s="147"/>
      <c r="D205" s="148"/>
      <c r="E205" s="145"/>
      <c r="F205" s="148"/>
      <c r="G205" s="145"/>
      <c r="H205" s="145"/>
      <c r="I205" s="147"/>
      <c r="J205" s="145"/>
      <c r="K205" s="145"/>
      <c r="L205" s="145"/>
      <c r="M205" s="145"/>
      <c r="N205" s="145"/>
      <c r="O205" s="145"/>
      <c r="P205" s="145"/>
      <c r="Q205" s="145"/>
      <c r="R205" s="145"/>
      <c r="S205" s="145"/>
      <c r="T205" s="145"/>
      <c r="U205" s="145"/>
      <c r="V205" s="145"/>
      <c r="W205" s="145"/>
      <c r="X205" s="145"/>
      <c r="Y205" s="145"/>
      <c r="Z205" s="145"/>
      <c r="AA205" s="145"/>
    </row>
    <row r="206" spans="1:27" ht="11.25" customHeight="1" x14ac:dyDescent="0.25">
      <c r="A206" s="145"/>
      <c r="B206" s="146"/>
      <c r="C206" s="147"/>
      <c r="D206" s="148"/>
      <c r="E206" s="145"/>
      <c r="F206" s="148"/>
      <c r="G206" s="145"/>
      <c r="H206" s="145"/>
      <c r="I206" s="147"/>
      <c r="J206" s="145"/>
      <c r="K206" s="145"/>
      <c r="L206" s="145"/>
      <c r="M206" s="145"/>
      <c r="N206" s="145"/>
      <c r="O206" s="145"/>
      <c r="P206" s="145"/>
      <c r="Q206" s="145"/>
      <c r="R206" s="145"/>
      <c r="S206" s="145"/>
      <c r="T206" s="145"/>
      <c r="U206" s="145"/>
      <c r="V206" s="145"/>
      <c r="W206" s="145"/>
      <c r="X206" s="145"/>
      <c r="Y206" s="145"/>
      <c r="Z206" s="145"/>
      <c r="AA206" s="145"/>
    </row>
    <row r="207" spans="1:27" ht="11.25" customHeight="1" x14ac:dyDescent="0.25">
      <c r="A207" s="145"/>
      <c r="B207" s="146"/>
      <c r="C207" s="147"/>
      <c r="D207" s="148"/>
      <c r="E207" s="145"/>
      <c r="F207" s="148"/>
      <c r="G207" s="145"/>
      <c r="H207" s="145"/>
      <c r="I207" s="147"/>
      <c r="J207" s="145"/>
      <c r="K207" s="145"/>
      <c r="L207" s="145"/>
      <c r="M207" s="145"/>
      <c r="N207" s="145"/>
      <c r="O207" s="145"/>
      <c r="P207" s="145"/>
      <c r="Q207" s="145"/>
      <c r="R207" s="145"/>
      <c r="S207" s="145"/>
      <c r="T207" s="145"/>
      <c r="U207" s="145"/>
      <c r="V207" s="145"/>
      <c r="W207" s="145"/>
      <c r="X207" s="145"/>
      <c r="Y207" s="145"/>
      <c r="Z207" s="145"/>
      <c r="AA207" s="145"/>
    </row>
    <row r="208" spans="1:27" ht="11.25" customHeight="1" x14ac:dyDescent="0.25">
      <c r="A208" s="145"/>
      <c r="B208" s="146"/>
      <c r="C208" s="147"/>
      <c r="D208" s="148"/>
      <c r="E208" s="145"/>
      <c r="F208" s="148"/>
      <c r="G208" s="145"/>
      <c r="H208" s="145"/>
      <c r="I208" s="147"/>
      <c r="J208" s="145"/>
      <c r="K208" s="145"/>
      <c r="L208" s="145"/>
      <c r="M208" s="145"/>
      <c r="N208" s="145"/>
      <c r="O208" s="145"/>
      <c r="P208" s="145"/>
      <c r="Q208" s="145"/>
      <c r="R208" s="145"/>
      <c r="S208" s="145"/>
      <c r="T208" s="145"/>
      <c r="U208" s="145"/>
      <c r="V208" s="145"/>
      <c r="W208" s="145"/>
      <c r="X208" s="145"/>
      <c r="Y208" s="145"/>
      <c r="Z208" s="145"/>
      <c r="AA208" s="145"/>
    </row>
    <row r="209" spans="1:27" ht="11.25" customHeight="1" x14ac:dyDescent="0.25">
      <c r="A209" s="145"/>
      <c r="B209" s="146"/>
      <c r="C209" s="147"/>
      <c r="D209" s="148"/>
      <c r="E209" s="145"/>
      <c r="F209" s="148"/>
      <c r="G209" s="145"/>
      <c r="H209" s="145"/>
      <c r="I209" s="147"/>
      <c r="J209" s="145"/>
      <c r="K209" s="145"/>
      <c r="L209" s="145"/>
      <c r="M209" s="145"/>
      <c r="N209" s="145"/>
      <c r="O209" s="145"/>
      <c r="P209" s="145"/>
      <c r="Q209" s="145"/>
      <c r="R209" s="145"/>
      <c r="S209" s="145"/>
      <c r="T209" s="145"/>
      <c r="U209" s="145"/>
      <c r="V209" s="145"/>
      <c r="W209" s="145"/>
      <c r="X209" s="145"/>
      <c r="Y209" s="145"/>
      <c r="Z209" s="145"/>
      <c r="AA209" s="145"/>
    </row>
    <row r="210" spans="1:27" ht="11.25" customHeight="1" x14ac:dyDescent="0.25">
      <c r="A210" s="145"/>
      <c r="B210" s="146"/>
      <c r="C210" s="147"/>
      <c r="D210" s="148"/>
      <c r="E210" s="145"/>
      <c r="F210" s="148"/>
      <c r="G210" s="145"/>
      <c r="H210" s="145"/>
      <c r="I210" s="147"/>
      <c r="J210" s="145"/>
      <c r="K210" s="145"/>
      <c r="L210" s="145"/>
      <c r="M210" s="145"/>
      <c r="N210" s="145"/>
      <c r="O210" s="145"/>
      <c r="P210" s="145"/>
      <c r="Q210" s="145"/>
      <c r="R210" s="145"/>
      <c r="S210" s="145"/>
      <c r="T210" s="145"/>
      <c r="U210" s="145"/>
      <c r="V210" s="145"/>
      <c r="W210" s="145"/>
      <c r="X210" s="145"/>
      <c r="Y210" s="145"/>
      <c r="Z210" s="145"/>
      <c r="AA210" s="145"/>
    </row>
    <row r="211" spans="1:27" ht="11.25" customHeight="1" x14ac:dyDescent="0.25">
      <c r="A211" s="145"/>
      <c r="B211" s="146"/>
      <c r="C211" s="147"/>
      <c r="D211" s="148"/>
      <c r="E211" s="145"/>
      <c r="F211" s="148"/>
      <c r="G211" s="145"/>
      <c r="H211" s="145"/>
      <c r="I211" s="147"/>
      <c r="J211" s="145"/>
      <c r="K211" s="145"/>
      <c r="L211" s="145"/>
      <c r="M211" s="145"/>
      <c r="N211" s="145"/>
      <c r="O211" s="145"/>
      <c r="P211" s="145"/>
      <c r="Q211" s="145"/>
      <c r="R211" s="145"/>
      <c r="S211" s="145"/>
      <c r="T211" s="145"/>
      <c r="U211" s="145"/>
      <c r="V211" s="145"/>
      <c r="W211" s="145"/>
      <c r="X211" s="145"/>
      <c r="Y211" s="145"/>
      <c r="Z211" s="145"/>
      <c r="AA211" s="145"/>
    </row>
    <row r="212" spans="1:27" ht="11.25" customHeight="1" x14ac:dyDescent="0.25">
      <c r="A212" s="145"/>
      <c r="B212" s="146"/>
      <c r="C212" s="147"/>
      <c r="D212" s="148"/>
      <c r="E212" s="145"/>
      <c r="F212" s="148"/>
      <c r="G212" s="145"/>
      <c r="H212" s="145"/>
      <c r="I212" s="147"/>
      <c r="J212" s="145"/>
      <c r="K212" s="145"/>
      <c r="L212" s="145"/>
      <c r="M212" s="145"/>
      <c r="N212" s="145"/>
      <c r="O212" s="145"/>
      <c r="P212" s="145"/>
      <c r="Q212" s="145"/>
      <c r="R212" s="145"/>
      <c r="S212" s="145"/>
      <c r="T212" s="145"/>
      <c r="U212" s="145"/>
      <c r="V212" s="145"/>
      <c r="W212" s="145"/>
      <c r="X212" s="145"/>
      <c r="Y212" s="145"/>
      <c r="Z212" s="145"/>
      <c r="AA212" s="145"/>
    </row>
    <row r="213" spans="1:27" ht="11.25" customHeight="1" x14ac:dyDescent="0.25">
      <c r="A213" s="145"/>
      <c r="B213" s="146"/>
      <c r="C213" s="147"/>
      <c r="D213" s="148"/>
      <c r="E213" s="145"/>
      <c r="F213" s="148"/>
      <c r="G213" s="145"/>
      <c r="H213" s="145"/>
      <c r="I213" s="147"/>
      <c r="J213" s="145"/>
      <c r="K213" s="145"/>
      <c r="L213" s="145"/>
      <c r="M213" s="145"/>
      <c r="N213" s="145"/>
      <c r="O213" s="145"/>
      <c r="P213" s="145"/>
      <c r="Q213" s="145"/>
      <c r="R213" s="145"/>
      <c r="S213" s="145"/>
      <c r="T213" s="145"/>
      <c r="U213" s="145"/>
      <c r="V213" s="145"/>
      <c r="W213" s="145"/>
      <c r="X213" s="145"/>
      <c r="Y213" s="145"/>
      <c r="Z213" s="145"/>
      <c r="AA213" s="145"/>
    </row>
    <row r="214" spans="1:27" ht="11.25" customHeight="1" x14ac:dyDescent="0.25">
      <c r="A214" s="145"/>
      <c r="B214" s="146"/>
      <c r="C214" s="147"/>
      <c r="D214" s="148"/>
      <c r="E214" s="145"/>
      <c r="F214" s="148"/>
      <c r="G214" s="145"/>
      <c r="H214" s="145"/>
      <c r="I214" s="147"/>
      <c r="J214" s="145"/>
      <c r="K214" s="145"/>
      <c r="L214" s="145"/>
      <c r="M214" s="145"/>
      <c r="N214" s="145"/>
      <c r="O214" s="145"/>
      <c r="P214" s="145"/>
      <c r="Q214" s="145"/>
      <c r="R214" s="145"/>
      <c r="S214" s="145"/>
      <c r="T214" s="145"/>
      <c r="U214" s="145"/>
      <c r="V214" s="145"/>
      <c r="W214" s="145"/>
      <c r="X214" s="145"/>
      <c r="Y214" s="145"/>
      <c r="Z214" s="145"/>
      <c r="AA214" s="145"/>
    </row>
    <row r="215" spans="1:27" ht="11.25" customHeight="1" x14ac:dyDescent="0.25">
      <c r="A215" s="145"/>
      <c r="B215" s="146"/>
      <c r="C215" s="147"/>
      <c r="D215" s="148"/>
      <c r="E215" s="145"/>
      <c r="F215" s="148"/>
      <c r="G215" s="145"/>
      <c r="H215" s="145"/>
      <c r="I215" s="147"/>
      <c r="J215" s="145"/>
      <c r="K215" s="145"/>
      <c r="L215" s="145"/>
      <c r="M215" s="145"/>
      <c r="N215" s="145"/>
      <c r="O215" s="145"/>
      <c r="P215" s="145"/>
      <c r="Q215" s="145"/>
      <c r="R215" s="145"/>
      <c r="S215" s="145"/>
      <c r="T215" s="145"/>
      <c r="U215" s="145"/>
      <c r="V215" s="145"/>
      <c r="W215" s="145"/>
      <c r="X215" s="145"/>
      <c r="Y215" s="145"/>
      <c r="Z215" s="145"/>
      <c r="AA215" s="145"/>
    </row>
    <row r="216" spans="1:27" ht="11.25" customHeight="1" x14ac:dyDescent="0.25">
      <c r="A216" s="145"/>
      <c r="B216" s="146"/>
      <c r="C216" s="147"/>
      <c r="D216" s="148"/>
      <c r="E216" s="145"/>
      <c r="F216" s="148"/>
      <c r="G216" s="145"/>
      <c r="H216" s="145"/>
      <c r="I216" s="147"/>
      <c r="J216" s="145"/>
      <c r="K216" s="145"/>
      <c r="L216" s="145"/>
      <c r="M216" s="145"/>
      <c r="N216" s="145"/>
      <c r="O216" s="145"/>
      <c r="P216" s="145"/>
      <c r="Q216" s="145"/>
      <c r="R216" s="145"/>
      <c r="S216" s="145"/>
      <c r="T216" s="145"/>
      <c r="U216" s="145"/>
      <c r="V216" s="145"/>
      <c r="W216" s="145"/>
      <c r="X216" s="145"/>
      <c r="Y216" s="145"/>
      <c r="Z216" s="145"/>
      <c r="AA216" s="145"/>
    </row>
    <row r="217" spans="1:27" ht="11.25" customHeight="1" x14ac:dyDescent="0.25">
      <c r="A217" s="145"/>
      <c r="B217" s="146"/>
      <c r="C217" s="147"/>
      <c r="D217" s="148"/>
      <c r="E217" s="145"/>
      <c r="F217" s="148"/>
      <c r="G217" s="145"/>
      <c r="H217" s="145"/>
      <c r="I217" s="147"/>
      <c r="J217" s="145"/>
      <c r="K217" s="145"/>
      <c r="L217" s="145"/>
      <c r="M217" s="145"/>
      <c r="N217" s="145"/>
      <c r="O217" s="145"/>
      <c r="P217" s="145"/>
      <c r="Q217" s="145"/>
      <c r="R217" s="145"/>
      <c r="S217" s="145"/>
      <c r="T217" s="145"/>
      <c r="U217" s="145"/>
      <c r="V217" s="145"/>
      <c r="W217" s="145"/>
      <c r="X217" s="145"/>
      <c r="Y217" s="145"/>
      <c r="Z217" s="145"/>
      <c r="AA217" s="145"/>
    </row>
    <row r="218" spans="1:27" ht="11.25" customHeight="1" x14ac:dyDescent="0.25">
      <c r="A218" s="145"/>
      <c r="B218" s="146"/>
      <c r="C218" s="147"/>
      <c r="D218" s="148"/>
      <c r="E218" s="145"/>
      <c r="F218" s="148"/>
      <c r="G218" s="145"/>
      <c r="H218" s="145"/>
      <c r="I218" s="147"/>
      <c r="J218" s="145"/>
      <c r="K218" s="145"/>
      <c r="L218" s="145"/>
      <c r="M218" s="145"/>
      <c r="N218" s="145"/>
      <c r="O218" s="145"/>
      <c r="P218" s="145"/>
      <c r="Q218" s="145"/>
      <c r="R218" s="145"/>
      <c r="S218" s="145"/>
      <c r="T218" s="145"/>
      <c r="U218" s="145"/>
      <c r="V218" s="145"/>
      <c r="W218" s="145"/>
      <c r="X218" s="145"/>
      <c r="Y218" s="145"/>
      <c r="Z218" s="145"/>
      <c r="AA218" s="145"/>
    </row>
    <row r="219" spans="1:27" ht="11.25" customHeight="1" x14ac:dyDescent="0.25">
      <c r="A219" s="145"/>
      <c r="B219" s="146"/>
      <c r="C219" s="147"/>
      <c r="D219" s="148"/>
      <c r="E219" s="145"/>
      <c r="F219" s="148"/>
      <c r="G219" s="145"/>
      <c r="H219" s="145"/>
      <c r="I219" s="147"/>
      <c r="J219" s="145"/>
      <c r="K219" s="145"/>
      <c r="L219" s="145"/>
      <c r="M219" s="145"/>
      <c r="N219" s="145"/>
      <c r="O219" s="145"/>
      <c r="P219" s="145"/>
      <c r="Q219" s="145"/>
      <c r="R219" s="145"/>
      <c r="S219" s="145"/>
      <c r="T219" s="145"/>
      <c r="U219" s="145"/>
      <c r="V219" s="145"/>
      <c r="W219" s="145"/>
      <c r="X219" s="145"/>
      <c r="Y219" s="145"/>
      <c r="Z219" s="145"/>
      <c r="AA219" s="145"/>
    </row>
    <row r="220" spans="1:27" ht="11.25" customHeight="1" x14ac:dyDescent="0.25">
      <c r="A220" s="145"/>
      <c r="B220" s="146"/>
      <c r="C220" s="147"/>
      <c r="D220" s="148"/>
      <c r="E220" s="145"/>
      <c r="F220" s="148"/>
      <c r="G220" s="145"/>
      <c r="H220" s="145"/>
      <c r="I220" s="147"/>
      <c r="J220" s="145"/>
      <c r="K220" s="145"/>
      <c r="L220" s="145"/>
      <c r="M220" s="145"/>
      <c r="N220" s="145"/>
      <c r="O220" s="145"/>
      <c r="P220" s="145"/>
      <c r="Q220" s="145"/>
      <c r="R220" s="145"/>
      <c r="S220" s="145"/>
      <c r="T220" s="145"/>
      <c r="U220" s="145"/>
      <c r="V220" s="145"/>
      <c r="W220" s="145"/>
      <c r="X220" s="145"/>
      <c r="Y220" s="145"/>
      <c r="Z220" s="145"/>
      <c r="AA220" s="145"/>
    </row>
    <row r="221" spans="1:27" ht="15.75" customHeight="1" x14ac:dyDescent="0.25"/>
    <row r="222" spans="1:27" ht="15.75" customHeight="1" x14ac:dyDescent="0.25"/>
    <row r="223" spans="1:27" ht="15.75" customHeight="1" x14ac:dyDescent="0.25"/>
    <row r="224" spans="1:27"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J1"/>
    <mergeCell ref="K1:W1"/>
    <mergeCell ref="X1:Y1"/>
    <mergeCell ref="Z1:AB1"/>
  </mergeCells>
  <conditionalFormatting sqref="Z3:Z5">
    <cfRule type="containsText" dxfId="25" priority="2" operator="containsText" text="NO">
      <formula>NOT(ISERROR(SEARCH(("NO"),(Z3))))</formula>
    </cfRule>
    <cfRule type="containsText" dxfId="24" priority="3" operator="containsText" text="SI">
      <formula>NOT(ISERROR(SEARCH(("SI"),(Z3))))</formula>
    </cfRule>
    <cfRule type="containsText" dxfId="23" priority="4" operator="containsText" text="Medición inadecuada">
      <formula>NOT(ISERROR(SEARCH(("Medición inadecuada"),(Z3))))</formula>
    </cfRule>
  </conditionalFormatting>
  <conditionalFormatting sqref="Z4:Z5">
    <cfRule type="containsText" dxfId="22" priority="1" operator="containsText" text="En avance">
      <formula>NOT(ISERROR(SEARCH(("En avance"),(Z4))))</formula>
    </cfRule>
  </conditionalFormatting>
  <pageMargins left="0.25" right="0.25" top="0.75" bottom="0.75" header="0" footer="0"/>
  <pageSetup paperSize="5" scale="60" orientation="landscape"/>
  <extLst>
    <ext xmlns:x14="http://schemas.microsoft.com/office/spreadsheetml/2009/9/main" uri="{CCE6A557-97BC-4b89-ADB6-D9C93CAAB3DF}">
      <x14:dataValidations xmlns:xm="http://schemas.microsoft.com/office/excel/2006/main" count="5">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B00-000000000000}">
          <x14:formula1>
            <xm:f>Listados!$F$2:$F$6</xm:f>
          </x14:formula1>
          <xm:sqref>Z4:Z5</xm:sqref>
        </x14:dataValidation>
        <x14:dataValidation type="list" allowBlank="1" showErrorMessage="1" xr:uid="{00000000-0002-0000-0B00-000001000000}">
          <x14:formula1>
            <xm:f>Listados!$D$2:$D$5</xm:f>
          </x14:formula1>
          <xm:sqref>E3:E5</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B00-000002000000}">
          <x14:formula1>
            <xm:f>Listados!$F$2:$F$5</xm:f>
          </x14:formula1>
          <xm:sqref>Z3</xm:sqref>
        </x14:dataValidation>
        <x14:dataValidation type="list" allowBlank="1" showErrorMessage="1" xr:uid="{00000000-0002-0000-0B00-000003000000}">
          <x14:formula1>
            <xm:f>Listados!$A$2:$A$18</xm:f>
          </x14:formula1>
          <xm:sqref>A3:A5</xm:sqref>
        </x14:dataValidation>
        <x14:dataValidation type="list" allowBlank="1" showErrorMessage="1" xr:uid="{00000000-0002-0000-0B00-000004000000}">
          <x14:formula1>
            <xm:f>Listados!$B$2:$B$30</xm:f>
          </x14:formula1>
          <xm:sqref>B3:B5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999"/>
  <sheetViews>
    <sheetView workbookViewId="0">
      <selection activeCell="D13" sqref="D13"/>
    </sheetView>
  </sheetViews>
  <sheetFormatPr baseColWidth="10" defaultColWidth="10.08984375" defaultRowHeight="15" customHeight="1" x14ac:dyDescent="0.25"/>
  <cols>
    <col min="1" max="1" width="13.08984375" customWidth="1"/>
    <col min="2" max="2" width="16.1796875" bestFit="1" customWidth="1"/>
    <col min="3" max="3" width="15.36328125" customWidth="1"/>
    <col min="4" max="4" width="29.81640625" customWidth="1"/>
    <col min="5" max="5" width="12.08984375" customWidth="1"/>
    <col min="6" max="6" width="28.81640625" customWidth="1"/>
    <col min="7" max="8" width="9" customWidth="1"/>
    <col min="9" max="9" width="14.453125" customWidth="1"/>
    <col min="10" max="10" width="19" customWidth="1"/>
    <col min="11" max="12" width="3.81640625" hidden="1" customWidth="1"/>
    <col min="13" max="13" width="4.81640625" hidden="1" customWidth="1"/>
    <col min="14" max="14" width="3.81640625" hidden="1" customWidth="1"/>
    <col min="15" max="15" width="3.453125" hidden="1" customWidth="1"/>
    <col min="16" max="18" width="4" hidden="1" customWidth="1"/>
    <col min="19" max="19" width="3.1796875" hidden="1" customWidth="1"/>
    <col min="20" max="20" width="3.453125" hidden="1" customWidth="1"/>
    <col min="21" max="21" width="3.6328125" hidden="1" customWidth="1"/>
    <col min="22" max="22" width="4.08984375" hidden="1" customWidth="1"/>
    <col min="23" max="23" width="12.36328125" hidden="1" customWidth="1"/>
    <col min="24" max="24" width="12.08984375" hidden="1" customWidth="1"/>
    <col min="25" max="25" width="50.1796875" hidden="1" customWidth="1"/>
    <col min="26" max="26" width="9" hidden="1" customWidth="1"/>
    <col min="27" max="27" width="12.1796875" hidden="1" customWidth="1"/>
    <col min="28" max="28" width="39.6328125" hidden="1" customWidth="1"/>
  </cols>
  <sheetData>
    <row r="1" spans="1:28" ht="40.5" customHeight="1" x14ac:dyDescent="0.25">
      <c r="A1" s="600" t="s">
        <v>810</v>
      </c>
      <c r="B1" s="601"/>
      <c r="C1" s="601"/>
      <c r="D1" s="601"/>
      <c r="E1" s="601"/>
      <c r="F1" s="601"/>
      <c r="G1" s="601"/>
      <c r="H1" s="601"/>
      <c r="I1" s="601"/>
      <c r="J1" s="602"/>
      <c r="K1" s="576" t="s">
        <v>590</v>
      </c>
      <c r="L1" s="577"/>
      <c r="M1" s="577"/>
      <c r="N1" s="577"/>
      <c r="O1" s="577"/>
      <c r="P1" s="577"/>
      <c r="Q1" s="577"/>
      <c r="R1" s="577"/>
      <c r="S1" s="577"/>
      <c r="T1" s="577"/>
      <c r="U1" s="577"/>
      <c r="V1" s="577"/>
      <c r="W1" s="578"/>
      <c r="X1" s="583" t="s">
        <v>105</v>
      </c>
      <c r="Y1" s="584"/>
      <c r="Z1" s="596" t="s">
        <v>106</v>
      </c>
      <c r="AA1" s="577"/>
      <c r="AB1" s="584"/>
    </row>
    <row r="2" spans="1:28" ht="84" customHeight="1" x14ac:dyDescent="0.25">
      <c r="A2" s="382" t="s">
        <v>72</v>
      </c>
      <c r="B2" s="383" t="s">
        <v>489</v>
      </c>
      <c r="C2" s="383" t="s">
        <v>108</v>
      </c>
      <c r="D2" s="383" t="s">
        <v>109</v>
      </c>
      <c r="E2" s="383" t="s">
        <v>110</v>
      </c>
      <c r="F2" s="383" t="s">
        <v>111</v>
      </c>
      <c r="G2" s="383" t="s">
        <v>112</v>
      </c>
      <c r="H2" s="383" t="s">
        <v>113</v>
      </c>
      <c r="I2" s="383" t="s">
        <v>114</v>
      </c>
      <c r="J2" s="383" t="s">
        <v>115</v>
      </c>
      <c r="K2" s="384" t="s">
        <v>116</v>
      </c>
      <c r="L2" s="384" t="s">
        <v>117</v>
      </c>
      <c r="M2" s="384" t="s">
        <v>118</v>
      </c>
      <c r="N2" s="384" t="s">
        <v>119</v>
      </c>
      <c r="O2" s="384" t="s">
        <v>120</v>
      </c>
      <c r="P2" s="384" t="s">
        <v>121</v>
      </c>
      <c r="Q2" s="384" t="s">
        <v>122</v>
      </c>
      <c r="R2" s="384" t="s">
        <v>123</v>
      </c>
      <c r="S2" s="384" t="s">
        <v>124</v>
      </c>
      <c r="T2" s="384" t="s">
        <v>125</v>
      </c>
      <c r="U2" s="384" t="s">
        <v>126</v>
      </c>
      <c r="V2" s="384" t="s">
        <v>127</v>
      </c>
      <c r="W2" s="385" t="s">
        <v>128</v>
      </c>
      <c r="X2" s="386" t="s">
        <v>130</v>
      </c>
      <c r="Y2" s="387" t="s">
        <v>707</v>
      </c>
      <c r="Z2" s="388" t="s">
        <v>129</v>
      </c>
      <c r="AA2" s="388" t="s">
        <v>130</v>
      </c>
      <c r="AB2" s="389" t="s">
        <v>131</v>
      </c>
    </row>
    <row r="3" spans="1:28" ht="40.799999999999997" x14ac:dyDescent="0.25">
      <c r="A3" s="37" t="s">
        <v>40</v>
      </c>
      <c r="B3" s="37" t="s">
        <v>60</v>
      </c>
      <c r="C3" s="234" t="s">
        <v>708</v>
      </c>
      <c r="D3" s="234" t="s">
        <v>709</v>
      </c>
      <c r="E3" s="38" t="s">
        <v>12</v>
      </c>
      <c r="F3" s="37" t="s">
        <v>710</v>
      </c>
      <c r="G3" s="36" t="s">
        <v>135</v>
      </c>
      <c r="H3" s="36" t="s">
        <v>136</v>
      </c>
      <c r="I3" s="37" t="s">
        <v>711</v>
      </c>
      <c r="J3" s="36" t="s">
        <v>712</v>
      </c>
      <c r="K3" s="390"/>
      <c r="L3" s="390"/>
      <c r="M3" s="390"/>
      <c r="N3" s="391"/>
      <c r="O3" s="392"/>
      <c r="P3" s="393"/>
      <c r="Q3" s="43"/>
      <c r="R3" s="43"/>
      <c r="S3" s="393"/>
      <c r="T3" s="43"/>
      <c r="U3" s="43"/>
      <c r="V3" s="393"/>
      <c r="W3" s="394"/>
      <c r="X3" s="395"/>
      <c r="Y3" s="335"/>
      <c r="Z3" s="250"/>
      <c r="AA3" s="396"/>
      <c r="AB3" s="40"/>
    </row>
    <row r="4" spans="1:28" ht="40.799999999999997" x14ac:dyDescent="0.25">
      <c r="A4" s="51" t="s">
        <v>40</v>
      </c>
      <c r="B4" s="51" t="s">
        <v>61</v>
      </c>
      <c r="C4" s="233" t="s">
        <v>581</v>
      </c>
      <c r="D4" s="397" t="s">
        <v>713</v>
      </c>
      <c r="E4" s="52" t="s">
        <v>12</v>
      </c>
      <c r="F4" s="51" t="s">
        <v>714</v>
      </c>
      <c r="G4" s="50" t="s">
        <v>135</v>
      </c>
      <c r="H4" s="50" t="s">
        <v>715</v>
      </c>
      <c r="I4" s="50" t="s">
        <v>716</v>
      </c>
      <c r="J4" s="54" t="s">
        <v>717</v>
      </c>
      <c r="K4" s="398"/>
      <c r="L4" s="398"/>
      <c r="M4" s="398"/>
      <c r="N4" s="398"/>
      <c r="O4" s="398"/>
      <c r="P4" s="399"/>
      <c r="Q4" s="398"/>
      <c r="R4" s="398"/>
      <c r="S4" s="398"/>
      <c r="T4" s="398"/>
      <c r="U4" s="398"/>
      <c r="V4" s="399"/>
      <c r="W4" s="400"/>
      <c r="X4" s="227"/>
      <c r="Y4" s="51"/>
      <c r="Z4" s="88"/>
      <c r="AA4" s="401"/>
      <c r="AB4" s="54"/>
    </row>
    <row r="5" spans="1:28" ht="40.799999999999997" x14ac:dyDescent="0.25">
      <c r="A5" s="226" t="s">
        <v>40</v>
      </c>
      <c r="B5" s="226" t="s">
        <v>61</v>
      </c>
      <c r="C5" s="364" t="s">
        <v>718</v>
      </c>
      <c r="D5" s="229" t="s">
        <v>719</v>
      </c>
      <c r="E5" s="103" t="s">
        <v>12</v>
      </c>
      <c r="F5" s="226" t="s">
        <v>720</v>
      </c>
      <c r="G5" s="339" t="s">
        <v>135</v>
      </c>
      <c r="H5" s="339" t="s">
        <v>721</v>
      </c>
      <c r="I5" s="339" t="s">
        <v>716</v>
      </c>
      <c r="J5" s="402" t="s">
        <v>722</v>
      </c>
      <c r="K5" s="403"/>
      <c r="L5" s="403"/>
      <c r="M5" s="404"/>
      <c r="N5" s="403"/>
      <c r="O5" s="403"/>
      <c r="P5" s="399"/>
      <c r="Q5" s="405"/>
      <c r="R5" s="405"/>
      <c r="S5" s="399"/>
      <c r="T5" s="269"/>
      <c r="U5" s="269"/>
      <c r="V5" s="399"/>
      <c r="W5" s="406"/>
      <c r="X5" s="407"/>
      <c r="Y5" s="226"/>
      <c r="Z5" s="88"/>
      <c r="AA5" s="408"/>
      <c r="AB5" s="226"/>
    </row>
    <row r="6" spans="1:28" ht="40.799999999999997" x14ac:dyDescent="0.25">
      <c r="A6" s="226" t="s">
        <v>40</v>
      </c>
      <c r="B6" s="226" t="s">
        <v>61</v>
      </c>
      <c r="C6" s="539" t="s">
        <v>723</v>
      </c>
      <c r="D6" s="229" t="s">
        <v>724</v>
      </c>
      <c r="E6" s="103" t="s">
        <v>12</v>
      </c>
      <c r="F6" s="226" t="s">
        <v>831</v>
      </c>
      <c r="G6" s="339" t="s">
        <v>135</v>
      </c>
      <c r="H6" s="339" t="s">
        <v>721</v>
      </c>
      <c r="I6" s="339" t="s">
        <v>716</v>
      </c>
      <c r="J6" s="402" t="s">
        <v>725</v>
      </c>
      <c r="K6" s="403"/>
      <c r="L6" s="403"/>
      <c r="M6" s="403"/>
      <c r="N6" s="403"/>
      <c r="O6" s="403"/>
      <c r="P6" s="403"/>
      <c r="Q6" s="403"/>
      <c r="R6" s="403"/>
      <c r="S6" s="403"/>
      <c r="T6" s="403"/>
      <c r="U6" s="403"/>
      <c r="V6" s="399"/>
      <c r="W6" s="409"/>
      <c r="X6" s="407"/>
      <c r="Y6" s="226"/>
      <c r="Z6" s="88"/>
      <c r="AA6" s="408"/>
      <c r="AB6" s="226"/>
    </row>
    <row r="7" spans="1:28" x14ac:dyDescent="0.25">
      <c r="A7" s="145">
        <f>COUNTA(A3:A6)</f>
        <v>4</v>
      </c>
      <c r="B7" s="146"/>
      <c r="C7" s="147"/>
      <c r="D7" s="148"/>
      <c r="E7" s="148"/>
      <c r="F7" s="148"/>
      <c r="G7" s="145"/>
      <c r="H7" s="145"/>
      <c r="I7" s="147"/>
      <c r="J7" s="145"/>
      <c r="K7" s="145"/>
      <c r="L7" s="145"/>
      <c r="M7" s="321"/>
      <c r="N7" s="145"/>
      <c r="O7" s="145"/>
      <c r="P7" s="145"/>
      <c r="Q7" s="323"/>
      <c r="R7" s="145"/>
      <c r="S7" s="145"/>
      <c r="T7" s="145"/>
      <c r="U7" s="145"/>
      <c r="V7" s="145"/>
      <c r="W7" s="410"/>
      <c r="X7" s="411"/>
      <c r="Y7" s="412" t="s">
        <v>726</v>
      </c>
      <c r="Z7" s="145"/>
      <c r="AA7" s="145"/>
    </row>
    <row r="8" spans="1:28" ht="11.25" customHeight="1" x14ac:dyDescent="0.25">
      <c r="A8" s="145"/>
      <c r="B8" s="146"/>
      <c r="C8" s="147"/>
      <c r="D8" s="148"/>
      <c r="E8" s="145"/>
      <c r="F8" s="148"/>
      <c r="G8" s="145"/>
      <c r="H8" s="145"/>
      <c r="I8" s="147"/>
      <c r="J8" s="145"/>
      <c r="K8" s="145"/>
      <c r="L8" s="145"/>
      <c r="M8" s="145"/>
      <c r="N8" s="145"/>
      <c r="O8" s="145"/>
      <c r="P8" s="145"/>
      <c r="Q8" s="145"/>
      <c r="R8" s="145"/>
      <c r="S8" s="145"/>
      <c r="T8" s="145"/>
      <c r="U8" s="145"/>
      <c r="V8" s="145"/>
      <c r="W8" s="410"/>
      <c r="X8" s="145"/>
      <c r="Y8" s="145"/>
      <c r="Z8" s="145"/>
      <c r="AA8" s="145"/>
    </row>
    <row r="9" spans="1:28" ht="11.25" customHeight="1" x14ac:dyDescent="0.25">
      <c r="A9" s="145"/>
      <c r="B9" s="146"/>
      <c r="C9" s="147"/>
      <c r="D9" s="148"/>
      <c r="E9" s="145"/>
      <c r="F9" s="148"/>
      <c r="G9" s="145"/>
      <c r="H9" s="145"/>
      <c r="I9" s="147"/>
      <c r="J9" s="145"/>
      <c r="K9" s="145"/>
      <c r="L9" s="145"/>
      <c r="M9" s="145"/>
      <c r="N9" s="145"/>
      <c r="O9" s="145"/>
      <c r="P9" s="145"/>
      <c r="Q9" s="145"/>
      <c r="R9" s="145"/>
      <c r="S9" s="145"/>
      <c r="T9" s="145"/>
      <c r="U9" s="145"/>
      <c r="V9" s="145"/>
      <c r="W9" s="410"/>
      <c r="X9" s="145"/>
      <c r="Y9" s="145"/>
      <c r="Z9" s="145"/>
      <c r="AA9" s="145"/>
    </row>
    <row r="10" spans="1:28" ht="11.25" customHeight="1" x14ac:dyDescent="0.25">
      <c r="A10" s="145"/>
      <c r="B10" s="146"/>
      <c r="C10" s="147"/>
      <c r="D10" s="148"/>
      <c r="E10" s="145"/>
      <c r="F10" s="148"/>
      <c r="G10" s="145"/>
      <c r="H10" s="145"/>
      <c r="I10" s="147"/>
      <c r="J10" s="145"/>
      <c r="K10" s="145"/>
      <c r="L10" s="145"/>
      <c r="M10" s="145"/>
      <c r="N10" s="145"/>
      <c r="O10" s="145"/>
      <c r="P10" s="145"/>
      <c r="Q10" s="145"/>
      <c r="R10" s="145"/>
      <c r="S10" s="145"/>
      <c r="T10" s="145"/>
      <c r="U10" s="145"/>
      <c r="V10" s="145"/>
      <c r="W10" s="410"/>
      <c r="X10" s="145"/>
      <c r="Y10" s="145"/>
      <c r="Z10" s="145"/>
      <c r="AA10" s="145"/>
    </row>
    <row r="11" spans="1:28" ht="11.25" customHeight="1" x14ac:dyDescent="0.25">
      <c r="A11" s="145"/>
      <c r="B11" s="146"/>
      <c r="C11" s="147"/>
      <c r="D11" s="148"/>
      <c r="E11" s="145"/>
      <c r="F11" s="148"/>
      <c r="G11" s="145"/>
      <c r="H11" s="145"/>
      <c r="I11" s="147"/>
      <c r="J11" s="145"/>
      <c r="K11" s="145"/>
      <c r="L11" s="145"/>
      <c r="M11" s="145"/>
      <c r="N11" s="145"/>
      <c r="O11" s="145"/>
      <c r="P11" s="145"/>
      <c r="Q11" s="145"/>
      <c r="R11" s="145"/>
      <c r="S11" s="145"/>
      <c r="T11" s="145"/>
      <c r="U11" s="145"/>
      <c r="V11" s="145"/>
      <c r="W11" s="410"/>
      <c r="X11" s="145"/>
      <c r="Y11" s="145"/>
      <c r="Z11" s="145"/>
      <c r="AA11" s="145"/>
    </row>
    <row r="12" spans="1:28" ht="11.25" customHeight="1" x14ac:dyDescent="0.25">
      <c r="A12" s="145"/>
      <c r="B12" s="146"/>
      <c r="C12" s="147"/>
      <c r="D12" s="148"/>
      <c r="E12" s="145"/>
      <c r="F12" s="148"/>
      <c r="G12" s="145"/>
      <c r="H12" s="145"/>
      <c r="I12" s="147"/>
      <c r="J12" s="145"/>
      <c r="K12" s="145"/>
      <c r="L12" s="145"/>
      <c r="M12" s="145"/>
      <c r="N12" s="145"/>
      <c r="O12" s="145"/>
      <c r="P12" s="145"/>
      <c r="Q12" s="145"/>
      <c r="R12" s="145"/>
      <c r="S12" s="145"/>
      <c r="T12" s="145"/>
      <c r="U12" s="145"/>
      <c r="V12" s="145"/>
      <c r="W12" s="410"/>
      <c r="X12" s="145"/>
      <c r="Y12" s="145"/>
      <c r="Z12" s="145"/>
      <c r="AA12" s="145"/>
    </row>
    <row r="13" spans="1:28" ht="11.25" customHeight="1" x14ac:dyDescent="0.25">
      <c r="A13" s="145"/>
      <c r="B13" s="146"/>
      <c r="C13" s="147"/>
      <c r="D13" s="148"/>
      <c r="E13" s="145"/>
      <c r="F13" s="148"/>
      <c r="G13" s="145"/>
      <c r="H13" s="145"/>
      <c r="I13" s="147"/>
      <c r="J13" s="145"/>
      <c r="K13" s="145"/>
      <c r="L13" s="145"/>
      <c r="M13" s="145"/>
      <c r="N13" s="145"/>
      <c r="O13" s="145"/>
      <c r="P13" s="145"/>
      <c r="Q13" s="145"/>
      <c r="R13" s="145"/>
      <c r="S13" s="145"/>
      <c r="T13" s="145"/>
      <c r="U13" s="145"/>
      <c r="V13" s="145"/>
      <c r="W13" s="410"/>
      <c r="X13" s="145"/>
      <c r="Y13" s="145"/>
      <c r="Z13" s="145"/>
      <c r="AA13" s="145"/>
    </row>
    <row r="14" spans="1:28" ht="11.25" customHeight="1" x14ac:dyDescent="0.25">
      <c r="A14" s="145"/>
      <c r="B14" s="146"/>
      <c r="C14" s="147"/>
      <c r="D14" s="148"/>
      <c r="E14" s="145"/>
      <c r="F14" s="148"/>
      <c r="G14" s="323"/>
      <c r="H14" s="145"/>
      <c r="I14" s="147"/>
      <c r="J14" s="145"/>
      <c r="K14" s="145"/>
      <c r="L14" s="145"/>
      <c r="M14" s="145"/>
      <c r="N14" s="145"/>
      <c r="O14" s="145"/>
      <c r="P14" s="145"/>
      <c r="Q14" s="145"/>
      <c r="R14" s="145"/>
      <c r="S14" s="145"/>
      <c r="T14" s="145"/>
      <c r="U14" s="145"/>
      <c r="V14" s="145"/>
      <c r="W14" s="410"/>
      <c r="X14" s="145"/>
      <c r="Y14" s="145"/>
      <c r="Z14" s="145"/>
      <c r="AA14" s="145"/>
    </row>
    <row r="15" spans="1:28" ht="11.25" customHeight="1" x14ac:dyDescent="0.25">
      <c r="A15" s="145"/>
      <c r="B15" s="146"/>
      <c r="C15" s="147"/>
      <c r="D15" s="148"/>
      <c r="E15" s="145"/>
      <c r="F15" s="148"/>
      <c r="G15" s="145"/>
      <c r="H15" s="145"/>
      <c r="I15" s="147"/>
      <c r="J15" s="145"/>
      <c r="K15" s="145"/>
      <c r="L15" s="145"/>
      <c r="M15" s="145"/>
      <c r="N15" s="145"/>
      <c r="O15" s="145"/>
      <c r="P15" s="145"/>
      <c r="Q15" s="145"/>
      <c r="R15" s="145"/>
      <c r="S15" s="145"/>
      <c r="T15" s="145"/>
      <c r="U15" s="145"/>
      <c r="V15" s="145"/>
      <c r="W15" s="410"/>
      <c r="X15" s="145"/>
      <c r="Y15" s="145"/>
      <c r="Z15" s="145"/>
      <c r="AA15" s="145"/>
    </row>
    <row r="16" spans="1:28" ht="11.25" customHeight="1" x14ac:dyDescent="0.25">
      <c r="A16" s="145"/>
      <c r="B16" s="146"/>
      <c r="C16" s="147"/>
      <c r="D16" s="148"/>
      <c r="E16" s="145"/>
      <c r="F16" s="148"/>
      <c r="G16" s="145"/>
      <c r="H16" s="145"/>
      <c r="I16" s="147"/>
      <c r="J16" s="145"/>
      <c r="K16" s="145"/>
      <c r="L16" s="145"/>
      <c r="M16" s="145"/>
      <c r="N16" s="145"/>
      <c r="O16" s="145"/>
      <c r="P16" s="145"/>
      <c r="Q16" s="145"/>
      <c r="R16" s="145"/>
      <c r="S16" s="145"/>
      <c r="T16" s="145"/>
      <c r="U16" s="145"/>
      <c r="V16" s="145"/>
      <c r="W16" s="410"/>
      <c r="X16" s="145"/>
      <c r="Y16" s="145"/>
      <c r="Z16" s="145"/>
      <c r="AA16" s="145"/>
    </row>
    <row r="17" spans="1:27" ht="11.25" customHeight="1" x14ac:dyDescent="0.25">
      <c r="A17" s="145"/>
      <c r="B17" s="146"/>
      <c r="C17" s="147"/>
      <c r="D17" s="148"/>
      <c r="E17" s="145"/>
      <c r="F17" s="148"/>
      <c r="G17" s="145"/>
      <c r="H17" s="145"/>
      <c r="I17" s="147"/>
      <c r="J17" s="145"/>
      <c r="K17" s="145"/>
      <c r="L17" s="145"/>
      <c r="M17" s="145"/>
      <c r="N17" s="145"/>
      <c r="O17" s="145"/>
      <c r="P17" s="145"/>
      <c r="Q17" s="145"/>
      <c r="R17" s="145"/>
      <c r="S17" s="145"/>
      <c r="T17" s="145"/>
      <c r="U17" s="145"/>
      <c r="V17" s="145"/>
      <c r="W17" s="410"/>
      <c r="X17" s="145"/>
      <c r="Y17" s="145"/>
      <c r="Z17" s="145"/>
      <c r="AA17" s="145"/>
    </row>
    <row r="18" spans="1:27" ht="11.25" customHeight="1" x14ac:dyDescent="0.25">
      <c r="A18" s="145"/>
      <c r="B18" s="146"/>
      <c r="C18" s="147"/>
      <c r="D18" s="148"/>
      <c r="E18" s="145"/>
      <c r="F18" s="148"/>
      <c r="G18" s="145"/>
      <c r="H18" s="145"/>
      <c r="I18" s="147"/>
      <c r="J18" s="145"/>
      <c r="K18" s="145"/>
      <c r="L18" s="145"/>
      <c r="M18" s="145"/>
      <c r="N18" s="145"/>
      <c r="O18" s="145"/>
      <c r="P18" s="145"/>
      <c r="Q18" s="145"/>
      <c r="R18" s="145"/>
      <c r="S18" s="145"/>
      <c r="T18" s="145"/>
      <c r="U18" s="145"/>
      <c r="V18" s="145"/>
      <c r="W18" s="410"/>
      <c r="X18" s="145"/>
      <c r="Y18" s="145"/>
      <c r="Z18" s="145"/>
      <c r="AA18" s="145"/>
    </row>
    <row r="19" spans="1:27" ht="11.25" customHeight="1" x14ac:dyDescent="0.25">
      <c r="A19" s="145"/>
      <c r="B19" s="146"/>
      <c r="C19" s="147"/>
      <c r="D19" s="148"/>
      <c r="E19" s="145"/>
      <c r="F19" s="148"/>
      <c r="G19" s="145"/>
      <c r="H19" s="145"/>
      <c r="I19" s="147"/>
      <c r="J19" s="145"/>
      <c r="K19" s="145"/>
      <c r="L19" s="145"/>
      <c r="M19" s="145"/>
      <c r="N19" s="145"/>
      <c r="O19" s="145"/>
      <c r="P19" s="145"/>
      <c r="Q19" s="145"/>
      <c r="R19" s="145"/>
      <c r="S19" s="145"/>
      <c r="T19" s="145"/>
      <c r="U19" s="145"/>
      <c r="V19" s="145"/>
      <c r="W19" s="410"/>
      <c r="X19" s="145"/>
      <c r="Y19" s="145"/>
      <c r="Z19" s="145"/>
      <c r="AA19" s="145"/>
    </row>
    <row r="20" spans="1:27" ht="11.25" customHeight="1" x14ac:dyDescent="0.25">
      <c r="A20" s="145"/>
      <c r="B20" s="146"/>
      <c r="C20" s="147"/>
      <c r="D20" s="148"/>
      <c r="E20" s="145"/>
      <c r="F20" s="148"/>
      <c r="G20" s="145"/>
      <c r="H20" s="145"/>
      <c r="I20" s="147"/>
      <c r="J20" s="145"/>
      <c r="K20" s="145"/>
      <c r="L20" s="145"/>
      <c r="M20" s="145"/>
      <c r="N20" s="145"/>
      <c r="O20" s="145"/>
      <c r="P20" s="145"/>
      <c r="Q20" s="145"/>
      <c r="R20" s="145"/>
      <c r="S20" s="145"/>
      <c r="T20" s="145"/>
      <c r="U20" s="145"/>
      <c r="V20" s="145"/>
      <c r="W20" s="410"/>
      <c r="X20" s="145"/>
      <c r="Y20" s="145"/>
      <c r="Z20" s="145"/>
      <c r="AA20" s="145"/>
    </row>
    <row r="21" spans="1:27" ht="11.25" customHeight="1" x14ac:dyDescent="0.25">
      <c r="A21" s="145"/>
      <c r="B21" s="146"/>
      <c r="C21" s="147"/>
      <c r="D21" s="148"/>
      <c r="E21" s="145"/>
      <c r="F21" s="148"/>
      <c r="G21" s="145"/>
      <c r="H21" s="145"/>
      <c r="I21" s="147"/>
      <c r="J21" s="145"/>
      <c r="K21" s="145"/>
      <c r="L21" s="145"/>
      <c r="M21" s="145"/>
      <c r="N21" s="145"/>
      <c r="O21" s="145"/>
      <c r="P21" s="145"/>
      <c r="Q21" s="145"/>
      <c r="R21" s="145"/>
      <c r="S21" s="145"/>
      <c r="T21" s="145"/>
      <c r="U21" s="145"/>
      <c r="V21" s="145"/>
      <c r="W21" s="410"/>
      <c r="X21" s="145"/>
      <c r="Y21" s="145"/>
      <c r="Z21" s="145"/>
      <c r="AA21" s="145"/>
    </row>
    <row r="22" spans="1:27" ht="11.25" customHeight="1" x14ac:dyDescent="0.25">
      <c r="A22" s="145"/>
      <c r="B22" s="146"/>
      <c r="C22" s="147"/>
      <c r="D22" s="148"/>
      <c r="E22" s="145"/>
      <c r="F22" s="148"/>
      <c r="G22" s="145"/>
      <c r="H22" s="145"/>
      <c r="I22" s="147"/>
      <c r="J22" s="145"/>
      <c r="K22" s="145"/>
      <c r="L22" s="145"/>
      <c r="M22" s="145"/>
      <c r="N22" s="145"/>
      <c r="O22" s="145"/>
      <c r="P22" s="145"/>
      <c r="Q22" s="145"/>
      <c r="R22" s="145"/>
      <c r="S22" s="145"/>
      <c r="T22" s="145"/>
      <c r="U22" s="145"/>
      <c r="V22" s="145"/>
      <c r="W22" s="410"/>
      <c r="X22" s="145"/>
      <c r="Y22" s="145"/>
      <c r="Z22" s="145"/>
      <c r="AA22" s="145"/>
    </row>
    <row r="23" spans="1:27" ht="11.25" customHeight="1" x14ac:dyDescent="0.25">
      <c r="A23" s="145"/>
      <c r="B23" s="146"/>
      <c r="C23" s="147"/>
      <c r="D23" s="148"/>
      <c r="E23" s="145"/>
      <c r="F23" s="148"/>
      <c r="G23" s="145"/>
      <c r="H23" s="145"/>
      <c r="I23" s="147"/>
      <c r="J23" s="145"/>
      <c r="K23" s="145"/>
      <c r="L23" s="145"/>
      <c r="M23" s="145"/>
      <c r="N23" s="145"/>
      <c r="O23" s="145"/>
      <c r="P23" s="145"/>
      <c r="Q23" s="145"/>
      <c r="R23" s="145"/>
      <c r="S23" s="145"/>
      <c r="T23" s="145"/>
      <c r="U23" s="145"/>
      <c r="V23" s="145"/>
      <c r="W23" s="410"/>
      <c r="X23" s="145"/>
      <c r="Y23" s="145"/>
      <c r="Z23" s="145"/>
      <c r="AA23" s="145"/>
    </row>
    <row r="24" spans="1:27" ht="11.25" customHeight="1" x14ac:dyDescent="0.25">
      <c r="A24" s="145"/>
      <c r="B24" s="146"/>
      <c r="C24" s="147"/>
      <c r="D24" s="148"/>
      <c r="E24" s="145"/>
      <c r="F24" s="148"/>
      <c r="G24" s="145"/>
      <c r="H24" s="145"/>
      <c r="I24" s="147"/>
      <c r="J24" s="145"/>
      <c r="K24" s="145"/>
      <c r="L24" s="145"/>
      <c r="M24" s="145"/>
      <c r="N24" s="145"/>
      <c r="O24" s="145"/>
      <c r="P24" s="145"/>
      <c r="Q24" s="145"/>
      <c r="R24" s="145"/>
      <c r="S24" s="145"/>
      <c r="T24" s="145"/>
      <c r="U24" s="145"/>
      <c r="V24" s="145"/>
      <c r="W24" s="410"/>
      <c r="X24" s="145"/>
      <c r="Y24" s="145"/>
      <c r="Z24" s="145"/>
      <c r="AA24" s="145"/>
    </row>
    <row r="25" spans="1:27" ht="11.25" customHeight="1" x14ac:dyDescent="0.25">
      <c r="A25" s="145"/>
      <c r="B25" s="146"/>
      <c r="C25" s="147"/>
      <c r="D25" s="148"/>
      <c r="E25" s="145"/>
      <c r="F25" s="148"/>
      <c r="G25" s="145"/>
      <c r="H25" s="145"/>
      <c r="I25" s="147"/>
      <c r="J25" s="145"/>
      <c r="K25" s="145"/>
      <c r="L25" s="145"/>
      <c r="M25" s="145"/>
      <c r="N25" s="145"/>
      <c r="O25" s="145"/>
      <c r="P25" s="145"/>
      <c r="Q25" s="145"/>
      <c r="R25" s="145"/>
      <c r="S25" s="145"/>
      <c r="T25" s="145"/>
      <c r="U25" s="145"/>
      <c r="V25" s="145"/>
      <c r="W25" s="410"/>
      <c r="X25" s="145"/>
      <c r="Y25" s="145"/>
      <c r="Z25" s="145"/>
      <c r="AA25" s="145"/>
    </row>
    <row r="26" spans="1:27" ht="11.25" customHeight="1" x14ac:dyDescent="0.25">
      <c r="A26" s="145"/>
      <c r="B26" s="146"/>
      <c r="C26" s="147"/>
      <c r="D26" s="148"/>
      <c r="E26" s="145"/>
      <c r="F26" s="148"/>
      <c r="G26" s="145"/>
      <c r="H26" s="145"/>
      <c r="I26" s="147"/>
      <c r="J26" s="145"/>
      <c r="K26" s="145"/>
      <c r="L26" s="145"/>
      <c r="M26" s="145"/>
      <c r="N26" s="145"/>
      <c r="O26" s="145"/>
      <c r="P26" s="145"/>
      <c r="Q26" s="145"/>
      <c r="R26" s="145"/>
      <c r="S26" s="145"/>
      <c r="T26" s="145"/>
      <c r="U26" s="145"/>
      <c r="V26" s="145"/>
      <c r="W26" s="410"/>
      <c r="X26" s="145"/>
      <c r="Y26" s="145"/>
      <c r="Z26" s="145"/>
      <c r="AA26" s="145"/>
    </row>
    <row r="27" spans="1:27" ht="11.25" customHeight="1" x14ac:dyDescent="0.25">
      <c r="A27" s="145"/>
      <c r="B27" s="146"/>
      <c r="C27" s="147"/>
      <c r="D27" s="148"/>
      <c r="E27" s="145"/>
      <c r="F27" s="148"/>
      <c r="G27" s="145"/>
      <c r="H27" s="145"/>
      <c r="I27" s="147"/>
      <c r="J27" s="145"/>
      <c r="K27" s="145"/>
      <c r="L27" s="145"/>
      <c r="M27" s="145"/>
      <c r="N27" s="145"/>
      <c r="O27" s="145"/>
      <c r="P27" s="145"/>
      <c r="Q27" s="145"/>
      <c r="R27" s="145"/>
      <c r="S27" s="145"/>
      <c r="T27" s="145"/>
      <c r="U27" s="145"/>
      <c r="V27" s="145"/>
      <c r="W27" s="410"/>
      <c r="X27" s="145"/>
      <c r="Y27" s="145"/>
      <c r="Z27" s="145"/>
      <c r="AA27" s="145"/>
    </row>
    <row r="28" spans="1:27" ht="11.25" customHeight="1" x14ac:dyDescent="0.25">
      <c r="A28" s="145"/>
      <c r="B28" s="146"/>
      <c r="C28" s="147"/>
      <c r="D28" s="148"/>
      <c r="E28" s="145"/>
      <c r="F28" s="148"/>
      <c r="G28" s="145"/>
      <c r="H28" s="145"/>
      <c r="I28" s="147"/>
      <c r="J28" s="145"/>
      <c r="K28" s="145"/>
      <c r="L28" s="145"/>
      <c r="M28" s="145"/>
      <c r="N28" s="145"/>
      <c r="O28" s="145"/>
      <c r="P28" s="145"/>
      <c r="Q28" s="145"/>
      <c r="R28" s="145"/>
      <c r="S28" s="145"/>
      <c r="T28" s="145"/>
      <c r="U28" s="145"/>
      <c r="V28" s="145"/>
      <c r="W28" s="410"/>
      <c r="X28" s="145"/>
      <c r="Y28" s="145"/>
      <c r="Z28" s="145"/>
      <c r="AA28" s="145"/>
    </row>
    <row r="29" spans="1:27" ht="11.25" customHeight="1" x14ac:dyDescent="0.25">
      <c r="A29" s="145"/>
      <c r="B29" s="146"/>
      <c r="C29" s="147"/>
      <c r="D29" s="148"/>
      <c r="E29" s="145"/>
      <c r="F29" s="148"/>
      <c r="G29" s="145"/>
      <c r="H29" s="145"/>
      <c r="I29" s="147"/>
      <c r="J29" s="145"/>
      <c r="K29" s="145"/>
      <c r="L29" s="145"/>
      <c r="M29" s="145"/>
      <c r="N29" s="145"/>
      <c r="O29" s="145"/>
      <c r="P29" s="145"/>
      <c r="Q29" s="145"/>
      <c r="R29" s="145"/>
      <c r="S29" s="145"/>
      <c r="T29" s="145"/>
      <c r="U29" s="145"/>
      <c r="V29" s="145"/>
      <c r="W29" s="410"/>
      <c r="X29" s="145"/>
      <c r="Y29" s="145"/>
      <c r="Z29" s="145"/>
      <c r="AA29" s="145"/>
    </row>
    <row r="30" spans="1:27" ht="11.25" customHeight="1" x14ac:dyDescent="0.25">
      <c r="A30" s="145"/>
      <c r="B30" s="146"/>
      <c r="C30" s="147"/>
      <c r="D30" s="148"/>
      <c r="E30" s="145"/>
      <c r="F30" s="148"/>
      <c r="G30" s="145"/>
      <c r="H30" s="145"/>
      <c r="I30" s="147"/>
      <c r="J30" s="145"/>
      <c r="K30" s="145"/>
      <c r="L30" s="145"/>
      <c r="M30" s="145"/>
      <c r="N30" s="145"/>
      <c r="O30" s="145"/>
      <c r="P30" s="145"/>
      <c r="Q30" s="145"/>
      <c r="R30" s="145"/>
      <c r="S30" s="145"/>
      <c r="T30" s="145"/>
      <c r="U30" s="145"/>
      <c r="V30" s="145"/>
      <c r="W30" s="410"/>
      <c r="X30" s="145"/>
      <c r="Y30" s="145"/>
      <c r="Z30" s="145"/>
      <c r="AA30" s="145"/>
    </row>
    <row r="31" spans="1:27" ht="11.25" customHeight="1" x14ac:dyDescent="0.25">
      <c r="A31" s="145"/>
      <c r="B31" s="146"/>
      <c r="C31" s="147"/>
      <c r="D31" s="148"/>
      <c r="E31" s="145"/>
      <c r="F31" s="148"/>
      <c r="G31" s="145"/>
      <c r="H31" s="145"/>
      <c r="I31" s="147"/>
      <c r="J31" s="145"/>
      <c r="K31" s="145"/>
      <c r="L31" s="145"/>
      <c r="M31" s="145"/>
      <c r="N31" s="145"/>
      <c r="O31" s="145"/>
      <c r="P31" s="145"/>
      <c r="Q31" s="145"/>
      <c r="R31" s="145"/>
      <c r="S31" s="145"/>
      <c r="T31" s="145"/>
      <c r="U31" s="145"/>
      <c r="V31" s="145"/>
      <c r="W31" s="410"/>
      <c r="X31" s="145"/>
      <c r="Y31" s="145"/>
      <c r="Z31" s="145"/>
      <c r="AA31" s="145"/>
    </row>
    <row r="32" spans="1:27" ht="11.25" customHeight="1" x14ac:dyDescent="0.25">
      <c r="A32" s="145"/>
      <c r="B32" s="146"/>
      <c r="C32" s="147"/>
      <c r="D32" s="148"/>
      <c r="E32" s="145"/>
      <c r="F32" s="148"/>
      <c r="G32" s="145"/>
      <c r="H32" s="145"/>
      <c r="I32" s="147"/>
      <c r="J32" s="145"/>
      <c r="K32" s="145"/>
      <c r="L32" s="145"/>
      <c r="M32" s="145"/>
      <c r="N32" s="145"/>
      <c r="O32" s="145"/>
      <c r="P32" s="145"/>
      <c r="Q32" s="145"/>
      <c r="R32" s="145"/>
      <c r="S32" s="145"/>
      <c r="T32" s="145"/>
      <c r="U32" s="145"/>
      <c r="V32" s="145"/>
      <c r="W32" s="410"/>
      <c r="X32" s="145"/>
      <c r="Y32" s="145"/>
      <c r="Z32" s="145"/>
      <c r="AA32" s="145"/>
    </row>
    <row r="33" spans="1:27" ht="11.25" customHeight="1" x14ac:dyDescent="0.25">
      <c r="A33" s="145"/>
      <c r="B33" s="146"/>
      <c r="C33" s="147"/>
      <c r="D33" s="148"/>
      <c r="E33" s="145"/>
      <c r="F33" s="148"/>
      <c r="G33" s="145"/>
      <c r="H33" s="145"/>
      <c r="I33" s="147"/>
      <c r="J33" s="145"/>
      <c r="K33" s="145"/>
      <c r="L33" s="145"/>
      <c r="M33" s="145"/>
      <c r="N33" s="145"/>
      <c r="O33" s="145"/>
      <c r="P33" s="145"/>
      <c r="Q33" s="145"/>
      <c r="R33" s="145"/>
      <c r="S33" s="145"/>
      <c r="T33" s="145"/>
      <c r="U33" s="145"/>
      <c r="V33" s="145"/>
      <c r="W33" s="410"/>
      <c r="X33" s="145"/>
      <c r="Y33" s="145"/>
      <c r="Z33" s="145"/>
      <c r="AA33" s="145"/>
    </row>
    <row r="34" spans="1:27" ht="11.25" customHeight="1" x14ac:dyDescent="0.25">
      <c r="A34" s="145"/>
      <c r="B34" s="146"/>
      <c r="C34" s="147"/>
      <c r="D34" s="148"/>
      <c r="E34" s="145"/>
      <c r="F34" s="148"/>
      <c r="G34" s="145"/>
      <c r="H34" s="145"/>
      <c r="I34" s="147"/>
      <c r="J34" s="145"/>
      <c r="K34" s="145"/>
      <c r="L34" s="145"/>
      <c r="M34" s="145"/>
      <c r="N34" s="145"/>
      <c r="O34" s="145"/>
      <c r="P34" s="145"/>
      <c r="Q34" s="145"/>
      <c r="R34" s="145"/>
      <c r="S34" s="145"/>
      <c r="T34" s="145"/>
      <c r="U34" s="145"/>
      <c r="V34" s="145"/>
      <c r="W34" s="410"/>
      <c r="X34" s="145"/>
      <c r="Y34" s="145"/>
      <c r="Z34" s="145"/>
      <c r="AA34" s="145"/>
    </row>
    <row r="35" spans="1:27" ht="11.25" customHeight="1" x14ac:dyDescent="0.25">
      <c r="A35" s="145"/>
      <c r="B35" s="146"/>
      <c r="C35" s="147"/>
      <c r="D35" s="148"/>
      <c r="E35" s="145"/>
      <c r="F35" s="148"/>
      <c r="G35" s="145"/>
      <c r="H35" s="145"/>
      <c r="I35" s="147"/>
      <c r="J35" s="145"/>
      <c r="K35" s="145"/>
      <c r="L35" s="145"/>
      <c r="M35" s="145"/>
      <c r="N35" s="145"/>
      <c r="O35" s="145"/>
      <c r="P35" s="145"/>
      <c r="Q35" s="145"/>
      <c r="R35" s="145"/>
      <c r="S35" s="145"/>
      <c r="T35" s="145"/>
      <c r="U35" s="145"/>
      <c r="V35" s="145"/>
      <c r="W35" s="410"/>
      <c r="X35" s="145"/>
      <c r="Y35" s="145"/>
      <c r="Z35" s="145"/>
      <c r="AA35" s="145"/>
    </row>
    <row r="36" spans="1:27" ht="11.25" customHeight="1" x14ac:dyDescent="0.25">
      <c r="A36" s="145"/>
      <c r="B36" s="146"/>
      <c r="C36" s="147"/>
      <c r="D36" s="148"/>
      <c r="E36" s="145"/>
      <c r="F36" s="148"/>
      <c r="G36" s="145"/>
      <c r="H36" s="145"/>
      <c r="I36" s="147"/>
      <c r="J36" s="145"/>
      <c r="K36" s="145"/>
      <c r="L36" s="145"/>
      <c r="M36" s="145"/>
      <c r="N36" s="145"/>
      <c r="O36" s="145"/>
      <c r="P36" s="145"/>
      <c r="Q36" s="145"/>
      <c r="R36" s="145"/>
      <c r="S36" s="145"/>
      <c r="T36" s="145"/>
      <c r="U36" s="145"/>
      <c r="V36" s="145"/>
      <c r="W36" s="410"/>
      <c r="X36" s="145"/>
      <c r="Y36" s="145"/>
      <c r="Z36" s="145"/>
      <c r="AA36" s="145"/>
    </row>
    <row r="37" spans="1:27" ht="11.25" customHeight="1" x14ac:dyDescent="0.25">
      <c r="A37" s="145"/>
      <c r="B37" s="146"/>
      <c r="C37" s="147"/>
      <c r="D37" s="148"/>
      <c r="E37" s="145"/>
      <c r="F37" s="148"/>
      <c r="G37" s="145"/>
      <c r="H37" s="145"/>
      <c r="I37" s="147"/>
      <c r="J37" s="145"/>
      <c r="K37" s="145"/>
      <c r="L37" s="145"/>
      <c r="M37" s="145"/>
      <c r="N37" s="145"/>
      <c r="O37" s="145"/>
      <c r="P37" s="145"/>
      <c r="Q37" s="145"/>
      <c r="R37" s="145"/>
      <c r="S37" s="145"/>
      <c r="T37" s="145"/>
      <c r="U37" s="145"/>
      <c r="V37" s="145"/>
      <c r="W37" s="410"/>
      <c r="X37" s="145"/>
      <c r="Y37" s="145"/>
      <c r="Z37" s="145"/>
      <c r="AA37" s="145"/>
    </row>
    <row r="38" spans="1:27" ht="11.25" customHeight="1" x14ac:dyDescent="0.25">
      <c r="A38" s="145"/>
      <c r="B38" s="146"/>
      <c r="C38" s="147"/>
      <c r="D38" s="148"/>
      <c r="E38" s="145"/>
      <c r="F38" s="148"/>
      <c r="G38" s="145"/>
      <c r="H38" s="145"/>
      <c r="I38" s="147"/>
      <c r="J38" s="145"/>
      <c r="K38" s="145"/>
      <c r="L38" s="145"/>
      <c r="M38" s="145"/>
      <c r="N38" s="145"/>
      <c r="O38" s="145"/>
      <c r="P38" s="145"/>
      <c r="Q38" s="145"/>
      <c r="R38" s="145"/>
      <c r="S38" s="145"/>
      <c r="T38" s="145"/>
      <c r="U38" s="145"/>
      <c r="V38" s="145"/>
      <c r="W38" s="410"/>
      <c r="X38" s="145"/>
      <c r="Y38" s="145"/>
      <c r="Z38" s="145"/>
      <c r="AA38" s="145"/>
    </row>
    <row r="39" spans="1:27" ht="11.25" customHeight="1" x14ac:dyDescent="0.25">
      <c r="A39" s="145"/>
      <c r="B39" s="146"/>
      <c r="C39" s="147"/>
      <c r="D39" s="148"/>
      <c r="E39" s="145"/>
      <c r="F39" s="148"/>
      <c r="G39" s="145"/>
      <c r="H39" s="145"/>
      <c r="I39" s="147"/>
      <c r="J39" s="145"/>
      <c r="K39" s="145"/>
      <c r="L39" s="145"/>
      <c r="M39" s="145"/>
      <c r="N39" s="145"/>
      <c r="O39" s="145"/>
      <c r="P39" s="145"/>
      <c r="Q39" s="145"/>
      <c r="R39" s="145"/>
      <c r="S39" s="145"/>
      <c r="T39" s="145"/>
      <c r="U39" s="145"/>
      <c r="V39" s="145"/>
      <c r="W39" s="410"/>
      <c r="X39" s="145"/>
      <c r="Y39" s="145"/>
      <c r="Z39" s="145"/>
      <c r="AA39" s="145"/>
    </row>
    <row r="40" spans="1:27" ht="11.25" customHeight="1" x14ac:dyDescent="0.25">
      <c r="A40" s="145"/>
      <c r="B40" s="146"/>
      <c r="C40" s="147"/>
      <c r="D40" s="148"/>
      <c r="E40" s="145"/>
      <c r="F40" s="148"/>
      <c r="G40" s="145"/>
      <c r="H40" s="145"/>
      <c r="I40" s="147"/>
      <c r="J40" s="145"/>
      <c r="K40" s="145"/>
      <c r="L40" s="145"/>
      <c r="M40" s="145"/>
      <c r="N40" s="145"/>
      <c r="O40" s="145"/>
      <c r="P40" s="145"/>
      <c r="Q40" s="145"/>
      <c r="R40" s="145"/>
      <c r="S40" s="145"/>
      <c r="T40" s="145"/>
      <c r="U40" s="145"/>
      <c r="V40" s="145"/>
      <c r="W40" s="410"/>
      <c r="X40" s="145"/>
      <c r="Y40" s="145"/>
      <c r="Z40" s="145"/>
      <c r="AA40" s="145"/>
    </row>
    <row r="41" spans="1:27" ht="11.25" customHeight="1" x14ac:dyDescent="0.25">
      <c r="A41" s="145"/>
      <c r="B41" s="146"/>
      <c r="C41" s="147"/>
      <c r="D41" s="148"/>
      <c r="E41" s="145"/>
      <c r="F41" s="148"/>
      <c r="G41" s="145"/>
      <c r="H41" s="145"/>
      <c r="I41" s="147"/>
      <c r="J41" s="145"/>
      <c r="K41" s="145"/>
      <c r="L41" s="145"/>
      <c r="M41" s="145"/>
      <c r="N41" s="145"/>
      <c r="O41" s="145"/>
      <c r="P41" s="145"/>
      <c r="Q41" s="145"/>
      <c r="R41" s="145"/>
      <c r="S41" s="145"/>
      <c r="T41" s="145"/>
      <c r="U41" s="145"/>
      <c r="V41" s="145"/>
      <c r="W41" s="410"/>
      <c r="X41" s="145"/>
      <c r="Y41" s="145"/>
      <c r="Z41" s="145"/>
      <c r="AA41" s="145"/>
    </row>
    <row r="42" spans="1:27" ht="11.25" customHeight="1" x14ac:dyDescent="0.25">
      <c r="A42" s="145"/>
      <c r="B42" s="146"/>
      <c r="C42" s="147"/>
      <c r="D42" s="148"/>
      <c r="E42" s="145"/>
      <c r="F42" s="148"/>
      <c r="G42" s="145"/>
      <c r="H42" s="145"/>
      <c r="I42" s="147"/>
      <c r="J42" s="145"/>
      <c r="K42" s="145"/>
      <c r="L42" s="145"/>
      <c r="M42" s="145"/>
      <c r="N42" s="145"/>
      <c r="O42" s="145"/>
      <c r="P42" s="145"/>
      <c r="Q42" s="145"/>
      <c r="R42" s="145"/>
      <c r="S42" s="145"/>
      <c r="T42" s="145"/>
      <c r="U42" s="145"/>
      <c r="V42" s="145"/>
      <c r="W42" s="410"/>
      <c r="X42" s="145"/>
      <c r="Y42" s="145"/>
      <c r="Z42" s="145"/>
      <c r="AA42" s="145"/>
    </row>
    <row r="43" spans="1:27" ht="11.25" customHeight="1" x14ac:dyDescent="0.25">
      <c r="A43" s="145"/>
      <c r="B43" s="146"/>
      <c r="C43" s="147"/>
      <c r="D43" s="148"/>
      <c r="E43" s="145"/>
      <c r="F43" s="148"/>
      <c r="G43" s="145"/>
      <c r="H43" s="145"/>
      <c r="I43" s="147"/>
      <c r="J43" s="145"/>
      <c r="K43" s="145"/>
      <c r="L43" s="145"/>
      <c r="M43" s="145"/>
      <c r="N43" s="145"/>
      <c r="O43" s="145"/>
      <c r="P43" s="145"/>
      <c r="Q43" s="145"/>
      <c r="R43" s="145"/>
      <c r="S43" s="145"/>
      <c r="T43" s="145"/>
      <c r="U43" s="145"/>
      <c r="V43" s="145"/>
      <c r="W43" s="410"/>
      <c r="X43" s="145"/>
      <c r="Y43" s="145"/>
      <c r="Z43" s="145"/>
      <c r="AA43" s="145"/>
    </row>
    <row r="44" spans="1:27" ht="11.25" customHeight="1" x14ac:dyDescent="0.25">
      <c r="A44" s="145"/>
      <c r="B44" s="146"/>
      <c r="C44" s="147"/>
      <c r="D44" s="148"/>
      <c r="E44" s="145"/>
      <c r="F44" s="148"/>
      <c r="G44" s="145"/>
      <c r="H44" s="145"/>
      <c r="I44" s="147"/>
      <c r="J44" s="145"/>
      <c r="K44" s="145"/>
      <c r="L44" s="145"/>
      <c r="M44" s="145"/>
      <c r="N44" s="145"/>
      <c r="O44" s="145"/>
      <c r="P44" s="145"/>
      <c r="Q44" s="145"/>
      <c r="R44" s="145"/>
      <c r="S44" s="145"/>
      <c r="T44" s="145"/>
      <c r="U44" s="145"/>
      <c r="V44" s="145"/>
      <c r="W44" s="410"/>
      <c r="X44" s="145"/>
      <c r="Y44" s="145"/>
      <c r="Z44" s="145"/>
      <c r="AA44" s="145"/>
    </row>
    <row r="45" spans="1:27" ht="11.25" customHeight="1" x14ac:dyDescent="0.25">
      <c r="A45" s="145"/>
      <c r="B45" s="146"/>
      <c r="C45" s="147"/>
      <c r="D45" s="148"/>
      <c r="E45" s="145"/>
      <c r="F45" s="148"/>
      <c r="G45" s="145"/>
      <c r="H45" s="145"/>
      <c r="I45" s="147"/>
      <c r="J45" s="145"/>
      <c r="K45" s="145"/>
      <c r="L45" s="145"/>
      <c r="M45" s="145"/>
      <c r="N45" s="145"/>
      <c r="O45" s="145"/>
      <c r="P45" s="145"/>
      <c r="Q45" s="145"/>
      <c r="R45" s="145"/>
      <c r="S45" s="145"/>
      <c r="T45" s="145"/>
      <c r="U45" s="145"/>
      <c r="V45" s="145"/>
      <c r="W45" s="410"/>
      <c r="X45" s="145"/>
      <c r="Y45" s="145"/>
      <c r="Z45" s="145"/>
      <c r="AA45" s="145"/>
    </row>
    <row r="46" spans="1:27" ht="11.25" customHeight="1" x14ac:dyDescent="0.25">
      <c r="A46" s="145"/>
      <c r="B46" s="146"/>
      <c r="C46" s="147"/>
      <c r="D46" s="148"/>
      <c r="E46" s="145"/>
      <c r="F46" s="148"/>
      <c r="G46" s="145"/>
      <c r="H46" s="145"/>
      <c r="I46" s="147"/>
      <c r="J46" s="145"/>
      <c r="K46" s="145"/>
      <c r="L46" s="145"/>
      <c r="M46" s="145"/>
      <c r="N46" s="145"/>
      <c r="O46" s="145"/>
      <c r="P46" s="145"/>
      <c r="Q46" s="145"/>
      <c r="R46" s="145"/>
      <c r="S46" s="145"/>
      <c r="T46" s="145"/>
      <c r="U46" s="145"/>
      <c r="V46" s="145"/>
      <c r="W46" s="410"/>
      <c r="X46" s="145"/>
      <c r="Y46" s="145"/>
      <c r="Z46" s="145"/>
      <c r="AA46" s="145"/>
    </row>
    <row r="47" spans="1:27" ht="11.25" customHeight="1" x14ac:dyDescent="0.25">
      <c r="A47" s="145"/>
      <c r="B47" s="146"/>
      <c r="C47" s="147"/>
      <c r="D47" s="148"/>
      <c r="E47" s="145"/>
      <c r="F47" s="148"/>
      <c r="G47" s="145"/>
      <c r="H47" s="145"/>
      <c r="I47" s="147"/>
      <c r="J47" s="145"/>
      <c r="K47" s="145"/>
      <c r="L47" s="145"/>
      <c r="M47" s="145"/>
      <c r="N47" s="145"/>
      <c r="O47" s="145"/>
      <c r="P47" s="145"/>
      <c r="Q47" s="145"/>
      <c r="R47" s="145"/>
      <c r="S47" s="145"/>
      <c r="T47" s="145"/>
      <c r="U47" s="145"/>
      <c r="V47" s="145"/>
      <c r="W47" s="410"/>
      <c r="X47" s="145"/>
      <c r="Y47" s="145"/>
      <c r="Z47" s="145"/>
      <c r="AA47" s="145"/>
    </row>
    <row r="48" spans="1:27" ht="11.25" customHeight="1" x14ac:dyDescent="0.25">
      <c r="A48" s="145"/>
      <c r="B48" s="146"/>
      <c r="C48" s="147"/>
      <c r="D48" s="148"/>
      <c r="E48" s="145"/>
      <c r="F48" s="148"/>
      <c r="G48" s="145"/>
      <c r="H48" s="145"/>
      <c r="I48" s="147"/>
      <c r="J48" s="145"/>
      <c r="K48" s="145"/>
      <c r="L48" s="145"/>
      <c r="M48" s="145"/>
      <c r="N48" s="145"/>
      <c r="O48" s="145"/>
      <c r="P48" s="145"/>
      <c r="Q48" s="145"/>
      <c r="R48" s="145"/>
      <c r="S48" s="145"/>
      <c r="T48" s="145"/>
      <c r="U48" s="145"/>
      <c r="V48" s="145"/>
      <c r="W48" s="410"/>
      <c r="X48" s="145"/>
      <c r="Y48" s="145"/>
      <c r="Z48" s="145"/>
      <c r="AA48" s="145"/>
    </row>
    <row r="49" spans="1:27" ht="11.25" customHeight="1" x14ac:dyDescent="0.25">
      <c r="A49" s="145"/>
      <c r="B49" s="146"/>
      <c r="C49" s="147"/>
      <c r="D49" s="148"/>
      <c r="E49" s="145"/>
      <c r="F49" s="148"/>
      <c r="G49" s="145"/>
      <c r="H49" s="145"/>
      <c r="I49" s="147"/>
      <c r="J49" s="145"/>
      <c r="K49" s="145"/>
      <c r="L49" s="145"/>
      <c r="M49" s="145"/>
      <c r="N49" s="145"/>
      <c r="O49" s="145"/>
      <c r="P49" s="145"/>
      <c r="Q49" s="145"/>
      <c r="R49" s="145"/>
      <c r="S49" s="145"/>
      <c r="T49" s="145"/>
      <c r="U49" s="145"/>
      <c r="V49" s="145"/>
      <c r="W49" s="410"/>
      <c r="X49" s="145"/>
      <c r="Y49" s="145"/>
      <c r="Z49" s="145"/>
      <c r="AA49" s="145"/>
    </row>
    <row r="50" spans="1:27" ht="11.25" customHeight="1" x14ac:dyDescent="0.25">
      <c r="A50" s="145"/>
      <c r="B50" s="146"/>
      <c r="C50" s="147"/>
      <c r="D50" s="148"/>
      <c r="E50" s="145"/>
      <c r="F50" s="148"/>
      <c r="G50" s="145"/>
      <c r="H50" s="145"/>
      <c r="I50" s="147"/>
      <c r="J50" s="145"/>
      <c r="K50" s="145"/>
      <c r="L50" s="145"/>
      <c r="M50" s="145"/>
      <c r="N50" s="145"/>
      <c r="O50" s="145"/>
      <c r="P50" s="145"/>
      <c r="Q50" s="145"/>
      <c r="R50" s="145"/>
      <c r="S50" s="145"/>
      <c r="T50" s="145"/>
      <c r="U50" s="145"/>
      <c r="V50" s="145"/>
      <c r="W50" s="410"/>
      <c r="X50" s="145"/>
      <c r="Y50" s="145"/>
      <c r="Z50" s="145"/>
      <c r="AA50" s="145"/>
    </row>
    <row r="51" spans="1:27" ht="11.25" customHeight="1" x14ac:dyDescent="0.25">
      <c r="A51" s="145"/>
      <c r="B51" s="146"/>
      <c r="C51" s="147"/>
      <c r="D51" s="148"/>
      <c r="E51" s="145"/>
      <c r="F51" s="148"/>
      <c r="G51" s="145"/>
      <c r="H51" s="145"/>
      <c r="I51" s="147"/>
      <c r="J51" s="145"/>
      <c r="K51" s="145"/>
      <c r="L51" s="145"/>
      <c r="M51" s="145"/>
      <c r="N51" s="145"/>
      <c r="O51" s="145"/>
      <c r="P51" s="145"/>
      <c r="Q51" s="145"/>
      <c r="R51" s="145"/>
      <c r="S51" s="145"/>
      <c r="T51" s="145"/>
      <c r="U51" s="145"/>
      <c r="V51" s="145"/>
      <c r="W51" s="410"/>
      <c r="X51" s="145"/>
      <c r="Y51" s="145"/>
      <c r="Z51" s="145"/>
      <c r="AA51" s="145"/>
    </row>
    <row r="52" spans="1:27" ht="11.25" customHeight="1" x14ac:dyDescent="0.25">
      <c r="A52" s="145"/>
      <c r="B52" s="146"/>
      <c r="C52" s="147"/>
      <c r="D52" s="148"/>
      <c r="E52" s="145"/>
      <c r="F52" s="148"/>
      <c r="G52" s="145"/>
      <c r="H52" s="145"/>
      <c r="I52" s="147"/>
      <c r="J52" s="145"/>
      <c r="K52" s="145"/>
      <c r="L52" s="145"/>
      <c r="M52" s="145"/>
      <c r="N52" s="145"/>
      <c r="O52" s="145"/>
      <c r="P52" s="145"/>
      <c r="Q52" s="145"/>
      <c r="R52" s="145"/>
      <c r="S52" s="145"/>
      <c r="T52" s="145"/>
      <c r="U52" s="145"/>
      <c r="V52" s="145"/>
      <c r="W52" s="410"/>
      <c r="X52" s="145"/>
      <c r="Y52" s="145"/>
      <c r="Z52" s="145"/>
      <c r="AA52" s="145"/>
    </row>
    <row r="53" spans="1:27" ht="11.25" customHeight="1" x14ac:dyDescent="0.25">
      <c r="A53" s="145"/>
      <c r="B53" s="146"/>
      <c r="C53" s="147"/>
      <c r="D53" s="148"/>
      <c r="E53" s="145"/>
      <c r="F53" s="148"/>
      <c r="G53" s="145"/>
      <c r="H53" s="145"/>
      <c r="I53" s="147"/>
      <c r="J53" s="145"/>
      <c r="K53" s="145"/>
      <c r="L53" s="145"/>
      <c r="M53" s="145"/>
      <c r="N53" s="145"/>
      <c r="O53" s="145"/>
      <c r="P53" s="145"/>
      <c r="Q53" s="145"/>
      <c r="R53" s="145"/>
      <c r="S53" s="145"/>
      <c r="T53" s="145"/>
      <c r="U53" s="145"/>
      <c r="V53" s="145"/>
      <c r="W53" s="410"/>
      <c r="X53" s="145"/>
      <c r="Y53" s="145"/>
      <c r="Z53" s="145"/>
      <c r="AA53" s="145"/>
    </row>
    <row r="54" spans="1:27" ht="11.25" customHeight="1" x14ac:dyDescent="0.25">
      <c r="A54" s="145"/>
      <c r="B54" s="146"/>
      <c r="C54" s="147"/>
      <c r="D54" s="148"/>
      <c r="E54" s="145"/>
      <c r="F54" s="148"/>
      <c r="G54" s="145"/>
      <c r="H54" s="145"/>
      <c r="I54" s="147"/>
      <c r="J54" s="145"/>
      <c r="K54" s="145"/>
      <c r="L54" s="145"/>
      <c r="M54" s="145"/>
      <c r="N54" s="145"/>
      <c r="O54" s="145"/>
      <c r="P54" s="145"/>
      <c r="Q54" s="145"/>
      <c r="R54" s="145"/>
      <c r="S54" s="145"/>
      <c r="T54" s="145"/>
      <c r="U54" s="145"/>
      <c r="V54" s="145"/>
      <c r="W54" s="410"/>
      <c r="X54" s="145"/>
      <c r="Y54" s="145"/>
      <c r="Z54" s="145"/>
      <c r="AA54" s="145"/>
    </row>
    <row r="55" spans="1:27" ht="11.25" customHeight="1" x14ac:dyDescent="0.25">
      <c r="A55" s="145"/>
      <c r="B55" s="146"/>
      <c r="C55" s="147"/>
      <c r="D55" s="148"/>
      <c r="E55" s="145"/>
      <c r="F55" s="148"/>
      <c r="G55" s="145"/>
      <c r="H55" s="145"/>
      <c r="I55" s="147"/>
      <c r="J55" s="145"/>
      <c r="K55" s="145"/>
      <c r="L55" s="145"/>
      <c r="M55" s="145"/>
      <c r="N55" s="145"/>
      <c r="O55" s="145"/>
      <c r="P55" s="145"/>
      <c r="Q55" s="145"/>
      <c r="R55" s="145"/>
      <c r="S55" s="145"/>
      <c r="T55" s="145"/>
      <c r="U55" s="145"/>
      <c r="V55" s="145"/>
      <c r="W55" s="410"/>
      <c r="X55" s="145"/>
      <c r="Y55" s="145"/>
      <c r="Z55" s="145"/>
      <c r="AA55" s="145"/>
    </row>
    <row r="56" spans="1:27" ht="11.25" customHeight="1" x14ac:dyDescent="0.25">
      <c r="A56" s="145"/>
      <c r="B56" s="146"/>
      <c r="C56" s="147"/>
      <c r="D56" s="148"/>
      <c r="E56" s="145"/>
      <c r="F56" s="148"/>
      <c r="G56" s="145"/>
      <c r="H56" s="145"/>
      <c r="I56" s="147"/>
      <c r="J56" s="145"/>
      <c r="K56" s="145"/>
      <c r="L56" s="145"/>
      <c r="M56" s="145"/>
      <c r="N56" s="145"/>
      <c r="O56" s="145"/>
      <c r="P56" s="145"/>
      <c r="Q56" s="145"/>
      <c r="R56" s="145"/>
      <c r="S56" s="145"/>
      <c r="T56" s="145"/>
      <c r="U56" s="145"/>
      <c r="V56" s="145"/>
      <c r="W56" s="410"/>
      <c r="X56" s="145"/>
      <c r="Y56" s="145"/>
      <c r="Z56" s="145"/>
      <c r="AA56" s="145"/>
    </row>
    <row r="57" spans="1:27" ht="11.25" customHeight="1" x14ac:dyDescent="0.25">
      <c r="A57" s="145"/>
      <c r="B57" s="146"/>
      <c r="C57" s="147"/>
      <c r="D57" s="148"/>
      <c r="E57" s="145"/>
      <c r="F57" s="148"/>
      <c r="G57" s="145"/>
      <c r="H57" s="145"/>
      <c r="I57" s="147"/>
      <c r="J57" s="145"/>
      <c r="K57" s="145"/>
      <c r="L57" s="145"/>
      <c r="M57" s="145"/>
      <c r="N57" s="145"/>
      <c r="O57" s="145"/>
      <c r="P57" s="145"/>
      <c r="Q57" s="145"/>
      <c r="R57" s="145"/>
      <c r="S57" s="145"/>
      <c r="T57" s="145"/>
      <c r="U57" s="145"/>
      <c r="V57" s="145"/>
      <c r="W57" s="410"/>
      <c r="X57" s="145"/>
      <c r="Y57" s="145"/>
      <c r="Z57" s="145"/>
      <c r="AA57" s="145"/>
    </row>
    <row r="58" spans="1:27" ht="11.25" customHeight="1" x14ac:dyDescent="0.25">
      <c r="A58" s="145"/>
      <c r="B58" s="146"/>
      <c r="C58" s="147"/>
      <c r="D58" s="148"/>
      <c r="E58" s="145"/>
      <c r="F58" s="148"/>
      <c r="G58" s="145"/>
      <c r="H58" s="145"/>
      <c r="I58" s="147"/>
      <c r="J58" s="145"/>
      <c r="K58" s="145"/>
      <c r="L58" s="145"/>
      <c r="M58" s="145"/>
      <c r="N58" s="145"/>
      <c r="O58" s="145"/>
      <c r="P58" s="145"/>
      <c r="Q58" s="145"/>
      <c r="R58" s="145"/>
      <c r="S58" s="145"/>
      <c r="T58" s="145"/>
      <c r="U58" s="145"/>
      <c r="V58" s="145"/>
      <c r="W58" s="410"/>
      <c r="X58" s="145"/>
      <c r="Y58" s="145"/>
      <c r="Z58" s="145"/>
      <c r="AA58" s="145"/>
    </row>
    <row r="59" spans="1:27" ht="11.25" customHeight="1" x14ac:dyDescent="0.25">
      <c r="A59" s="145"/>
      <c r="B59" s="146"/>
      <c r="C59" s="147"/>
      <c r="D59" s="148"/>
      <c r="E59" s="145"/>
      <c r="F59" s="148"/>
      <c r="G59" s="145"/>
      <c r="H59" s="145"/>
      <c r="I59" s="147"/>
      <c r="J59" s="145"/>
      <c r="K59" s="145"/>
      <c r="L59" s="145"/>
      <c r="M59" s="145"/>
      <c r="N59" s="145"/>
      <c r="O59" s="145"/>
      <c r="P59" s="145"/>
      <c r="Q59" s="145"/>
      <c r="R59" s="145"/>
      <c r="S59" s="145"/>
      <c r="T59" s="145"/>
      <c r="U59" s="145"/>
      <c r="V59" s="145"/>
      <c r="W59" s="410"/>
      <c r="X59" s="145"/>
      <c r="Y59" s="145"/>
      <c r="Z59" s="145"/>
      <c r="AA59" s="145"/>
    </row>
    <row r="60" spans="1:27" ht="11.25" customHeight="1" x14ac:dyDescent="0.25">
      <c r="A60" s="145"/>
      <c r="B60" s="146"/>
      <c r="C60" s="147"/>
      <c r="D60" s="148"/>
      <c r="E60" s="145"/>
      <c r="F60" s="148"/>
      <c r="G60" s="145"/>
      <c r="H60" s="145"/>
      <c r="I60" s="147"/>
      <c r="J60" s="145"/>
      <c r="K60" s="145"/>
      <c r="L60" s="145"/>
      <c r="M60" s="145"/>
      <c r="N60" s="145"/>
      <c r="O60" s="145"/>
      <c r="P60" s="145"/>
      <c r="Q60" s="145"/>
      <c r="R60" s="145"/>
      <c r="S60" s="145"/>
      <c r="T60" s="145"/>
      <c r="U60" s="145"/>
      <c r="V60" s="145"/>
      <c r="W60" s="410"/>
      <c r="X60" s="145"/>
      <c r="Y60" s="145"/>
      <c r="Z60" s="145"/>
      <c r="AA60" s="145"/>
    </row>
    <row r="61" spans="1:27" ht="11.25" customHeight="1" x14ac:dyDescent="0.25">
      <c r="A61" s="145"/>
      <c r="B61" s="146"/>
      <c r="C61" s="147"/>
      <c r="D61" s="148"/>
      <c r="E61" s="145"/>
      <c r="F61" s="148"/>
      <c r="G61" s="145"/>
      <c r="H61" s="145"/>
      <c r="I61" s="147"/>
      <c r="J61" s="145"/>
      <c r="K61" s="145"/>
      <c r="L61" s="145"/>
      <c r="M61" s="145"/>
      <c r="N61" s="145"/>
      <c r="O61" s="145"/>
      <c r="P61" s="145"/>
      <c r="Q61" s="145"/>
      <c r="R61" s="145"/>
      <c r="S61" s="145"/>
      <c r="T61" s="145"/>
      <c r="U61" s="145"/>
      <c r="V61" s="145"/>
      <c r="W61" s="410"/>
      <c r="X61" s="145"/>
      <c r="Y61" s="145"/>
      <c r="Z61" s="145"/>
      <c r="AA61" s="145"/>
    </row>
    <row r="62" spans="1:27" ht="11.25" customHeight="1" x14ac:dyDescent="0.25">
      <c r="A62" s="145"/>
      <c r="B62" s="146"/>
      <c r="C62" s="147"/>
      <c r="D62" s="148"/>
      <c r="E62" s="145"/>
      <c r="F62" s="148"/>
      <c r="G62" s="145"/>
      <c r="H62" s="145"/>
      <c r="I62" s="147"/>
      <c r="J62" s="145"/>
      <c r="K62" s="145"/>
      <c r="L62" s="145"/>
      <c r="M62" s="145"/>
      <c r="N62" s="145"/>
      <c r="O62" s="145"/>
      <c r="P62" s="145"/>
      <c r="Q62" s="145"/>
      <c r="R62" s="145"/>
      <c r="S62" s="145"/>
      <c r="T62" s="145"/>
      <c r="U62" s="145"/>
      <c r="V62" s="145"/>
      <c r="W62" s="410"/>
      <c r="X62" s="145"/>
      <c r="Y62" s="145"/>
      <c r="Z62" s="145"/>
      <c r="AA62" s="145"/>
    </row>
    <row r="63" spans="1:27" ht="11.25" customHeight="1" x14ac:dyDescent="0.25">
      <c r="A63" s="145"/>
      <c r="B63" s="146"/>
      <c r="C63" s="147"/>
      <c r="D63" s="148"/>
      <c r="E63" s="145"/>
      <c r="F63" s="148"/>
      <c r="G63" s="145"/>
      <c r="H63" s="145"/>
      <c r="I63" s="147"/>
      <c r="J63" s="145"/>
      <c r="K63" s="145"/>
      <c r="L63" s="145"/>
      <c r="M63" s="145"/>
      <c r="N63" s="145"/>
      <c r="O63" s="145"/>
      <c r="P63" s="145"/>
      <c r="Q63" s="145"/>
      <c r="R63" s="145"/>
      <c r="S63" s="145"/>
      <c r="T63" s="145"/>
      <c r="U63" s="145"/>
      <c r="V63" s="145"/>
      <c r="W63" s="410"/>
      <c r="X63" s="145"/>
      <c r="Y63" s="145"/>
      <c r="Z63" s="145"/>
      <c r="AA63" s="145"/>
    </row>
    <row r="64" spans="1:27" ht="11.25" customHeight="1" x14ac:dyDescent="0.25">
      <c r="A64" s="145"/>
      <c r="B64" s="146"/>
      <c r="C64" s="147"/>
      <c r="D64" s="148"/>
      <c r="E64" s="145"/>
      <c r="F64" s="148"/>
      <c r="G64" s="145"/>
      <c r="H64" s="145"/>
      <c r="I64" s="147"/>
      <c r="J64" s="145"/>
      <c r="K64" s="145"/>
      <c r="L64" s="145"/>
      <c r="M64" s="145"/>
      <c r="N64" s="145"/>
      <c r="O64" s="145"/>
      <c r="P64" s="145"/>
      <c r="Q64" s="145"/>
      <c r="R64" s="145"/>
      <c r="S64" s="145"/>
      <c r="T64" s="145"/>
      <c r="U64" s="145"/>
      <c r="V64" s="145"/>
      <c r="W64" s="410"/>
      <c r="X64" s="145"/>
      <c r="Y64" s="145"/>
      <c r="Z64" s="145"/>
      <c r="AA64" s="145"/>
    </row>
    <row r="65" spans="1:27" ht="11.25" customHeight="1" x14ac:dyDescent="0.25">
      <c r="A65" s="145"/>
      <c r="B65" s="146"/>
      <c r="C65" s="147"/>
      <c r="D65" s="148"/>
      <c r="E65" s="145"/>
      <c r="F65" s="148"/>
      <c r="G65" s="145"/>
      <c r="H65" s="145"/>
      <c r="I65" s="147"/>
      <c r="J65" s="145"/>
      <c r="K65" s="145"/>
      <c r="L65" s="145"/>
      <c r="M65" s="145"/>
      <c r="N65" s="145"/>
      <c r="O65" s="145"/>
      <c r="P65" s="145"/>
      <c r="Q65" s="145"/>
      <c r="R65" s="145"/>
      <c r="S65" s="145"/>
      <c r="T65" s="145"/>
      <c r="U65" s="145"/>
      <c r="V65" s="145"/>
      <c r="W65" s="410"/>
      <c r="X65" s="145"/>
      <c r="Y65" s="145"/>
      <c r="Z65" s="145"/>
      <c r="AA65" s="145"/>
    </row>
    <row r="66" spans="1:27" ht="11.25" customHeight="1" x14ac:dyDescent="0.25">
      <c r="A66" s="145"/>
      <c r="B66" s="146"/>
      <c r="C66" s="147"/>
      <c r="D66" s="148"/>
      <c r="E66" s="145"/>
      <c r="F66" s="148"/>
      <c r="G66" s="145"/>
      <c r="H66" s="145"/>
      <c r="I66" s="147"/>
      <c r="J66" s="145"/>
      <c r="K66" s="145"/>
      <c r="L66" s="145"/>
      <c r="M66" s="145"/>
      <c r="N66" s="145"/>
      <c r="O66" s="145"/>
      <c r="P66" s="145"/>
      <c r="Q66" s="145"/>
      <c r="R66" s="145"/>
      <c r="S66" s="145"/>
      <c r="T66" s="145"/>
      <c r="U66" s="145"/>
      <c r="V66" s="145"/>
      <c r="W66" s="410"/>
      <c r="X66" s="145"/>
      <c r="Y66" s="145"/>
      <c r="Z66" s="145"/>
      <c r="AA66" s="145"/>
    </row>
    <row r="67" spans="1:27" ht="11.25" customHeight="1" x14ac:dyDescent="0.25">
      <c r="A67" s="145"/>
      <c r="B67" s="146"/>
      <c r="C67" s="147"/>
      <c r="D67" s="148"/>
      <c r="E67" s="145"/>
      <c r="F67" s="148"/>
      <c r="G67" s="145"/>
      <c r="H67" s="145"/>
      <c r="I67" s="147"/>
      <c r="J67" s="145"/>
      <c r="K67" s="145"/>
      <c r="L67" s="145"/>
      <c r="M67" s="145"/>
      <c r="N67" s="145"/>
      <c r="O67" s="145"/>
      <c r="P67" s="145"/>
      <c r="Q67" s="145"/>
      <c r="R67" s="145"/>
      <c r="S67" s="145"/>
      <c r="T67" s="145"/>
      <c r="U67" s="145"/>
      <c r="V67" s="145"/>
      <c r="W67" s="410"/>
      <c r="X67" s="145"/>
      <c r="Y67" s="145"/>
      <c r="Z67" s="145"/>
      <c r="AA67" s="145"/>
    </row>
    <row r="68" spans="1:27" ht="11.25" customHeight="1" x14ac:dyDescent="0.25">
      <c r="A68" s="145"/>
      <c r="B68" s="146"/>
      <c r="C68" s="147"/>
      <c r="D68" s="148"/>
      <c r="E68" s="145"/>
      <c r="F68" s="148"/>
      <c r="G68" s="145"/>
      <c r="H68" s="145"/>
      <c r="I68" s="147"/>
      <c r="J68" s="145"/>
      <c r="K68" s="145"/>
      <c r="L68" s="145"/>
      <c r="M68" s="145"/>
      <c r="N68" s="145"/>
      <c r="O68" s="145"/>
      <c r="P68" s="145"/>
      <c r="Q68" s="145"/>
      <c r="R68" s="145"/>
      <c r="S68" s="145"/>
      <c r="T68" s="145"/>
      <c r="U68" s="145"/>
      <c r="V68" s="145"/>
      <c r="W68" s="410"/>
      <c r="X68" s="145"/>
      <c r="Y68" s="145"/>
      <c r="Z68" s="145"/>
      <c r="AA68" s="145"/>
    </row>
    <row r="69" spans="1:27" ht="11.25" customHeight="1" x14ac:dyDescent="0.25">
      <c r="A69" s="145"/>
      <c r="B69" s="146"/>
      <c r="C69" s="147"/>
      <c r="D69" s="148"/>
      <c r="E69" s="145"/>
      <c r="F69" s="148"/>
      <c r="G69" s="145"/>
      <c r="H69" s="145"/>
      <c r="I69" s="147"/>
      <c r="J69" s="145"/>
      <c r="K69" s="145"/>
      <c r="L69" s="145"/>
      <c r="M69" s="145"/>
      <c r="N69" s="145"/>
      <c r="O69" s="145"/>
      <c r="P69" s="145"/>
      <c r="Q69" s="145"/>
      <c r="R69" s="145"/>
      <c r="S69" s="145"/>
      <c r="T69" s="145"/>
      <c r="U69" s="145"/>
      <c r="V69" s="145"/>
      <c r="W69" s="410"/>
      <c r="X69" s="145"/>
      <c r="Y69" s="145"/>
      <c r="Z69" s="145"/>
      <c r="AA69" s="145"/>
    </row>
    <row r="70" spans="1:27" ht="11.25" customHeight="1" x14ac:dyDescent="0.25">
      <c r="A70" s="145"/>
      <c r="B70" s="146"/>
      <c r="C70" s="147"/>
      <c r="D70" s="148"/>
      <c r="E70" s="145"/>
      <c r="F70" s="148"/>
      <c r="G70" s="145"/>
      <c r="H70" s="145"/>
      <c r="I70" s="147"/>
      <c r="J70" s="145"/>
      <c r="K70" s="145"/>
      <c r="L70" s="145"/>
      <c r="M70" s="145"/>
      <c r="N70" s="145"/>
      <c r="O70" s="145"/>
      <c r="P70" s="145"/>
      <c r="Q70" s="145"/>
      <c r="R70" s="145"/>
      <c r="S70" s="145"/>
      <c r="T70" s="145"/>
      <c r="U70" s="145"/>
      <c r="V70" s="145"/>
      <c r="W70" s="410"/>
      <c r="X70" s="145"/>
      <c r="Y70" s="145"/>
      <c r="Z70" s="145"/>
      <c r="AA70" s="145"/>
    </row>
    <row r="71" spans="1:27" ht="11.25" customHeight="1" x14ac:dyDescent="0.25">
      <c r="A71" s="145"/>
      <c r="B71" s="146"/>
      <c r="C71" s="147"/>
      <c r="D71" s="148"/>
      <c r="E71" s="145"/>
      <c r="F71" s="148"/>
      <c r="G71" s="145"/>
      <c r="H71" s="145"/>
      <c r="I71" s="147"/>
      <c r="J71" s="145"/>
      <c r="K71" s="145"/>
      <c r="L71" s="145"/>
      <c r="M71" s="145"/>
      <c r="N71" s="145"/>
      <c r="O71" s="145"/>
      <c r="P71" s="145"/>
      <c r="Q71" s="145"/>
      <c r="R71" s="145"/>
      <c r="S71" s="145"/>
      <c r="T71" s="145"/>
      <c r="U71" s="145"/>
      <c r="V71" s="145"/>
      <c r="W71" s="410"/>
      <c r="X71" s="145"/>
      <c r="Y71" s="145"/>
      <c r="Z71" s="145"/>
      <c r="AA71" s="145"/>
    </row>
    <row r="72" spans="1:27" ht="11.25" customHeight="1" x14ac:dyDescent="0.25">
      <c r="A72" s="145"/>
      <c r="B72" s="146"/>
      <c r="C72" s="147"/>
      <c r="D72" s="148"/>
      <c r="E72" s="145"/>
      <c r="F72" s="148"/>
      <c r="G72" s="145"/>
      <c r="H72" s="145"/>
      <c r="I72" s="147"/>
      <c r="J72" s="145"/>
      <c r="K72" s="145"/>
      <c r="L72" s="145"/>
      <c r="M72" s="145"/>
      <c r="N72" s="145"/>
      <c r="O72" s="145"/>
      <c r="P72" s="145"/>
      <c r="Q72" s="145"/>
      <c r="R72" s="145"/>
      <c r="S72" s="145"/>
      <c r="T72" s="145"/>
      <c r="U72" s="145"/>
      <c r="V72" s="145"/>
      <c r="W72" s="410"/>
      <c r="X72" s="145"/>
      <c r="Y72" s="145"/>
      <c r="Z72" s="145"/>
      <c r="AA72" s="145"/>
    </row>
    <row r="73" spans="1:27" ht="11.25" customHeight="1" x14ac:dyDescent="0.25">
      <c r="A73" s="145"/>
      <c r="B73" s="146"/>
      <c r="C73" s="147"/>
      <c r="D73" s="148"/>
      <c r="E73" s="145"/>
      <c r="F73" s="148"/>
      <c r="G73" s="145"/>
      <c r="H73" s="145"/>
      <c r="I73" s="147"/>
      <c r="J73" s="145"/>
      <c r="K73" s="145"/>
      <c r="L73" s="145"/>
      <c r="M73" s="145"/>
      <c r="N73" s="145"/>
      <c r="O73" s="145"/>
      <c r="P73" s="145"/>
      <c r="Q73" s="145"/>
      <c r="R73" s="145"/>
      <c r="S73" s="145"/>
      <c r="T73" s="145"/>
      <c r="U73" s="145"/>
      <c r="V73" s="145"/>
      <c r="W73" s="410"/>
      <c r="X73" s="145"/>
      <c r="Y73" s="145"/>
      <c r="Z73" s="145"/>
      <c r="AA73" s="145"/>
    </row>
    <row r="74" spans="1:27" ht="11.25" customHeight="1" x14ac:dyDescent="0.25">
      <c r="A74" s="145"/>
      <c r="B74" s="146"/>
      <c r="C74" s="147"/>
      <c r="D74" s="148"/>
      <c r="E74" s="145"/>
      <c r="F74" s="148"/>
      <c r="G74" s="145"/>
      <c r="H74" s="145"/>
      <c r="I74" s="147"/>
      <c r="J74" s="145"/>
      <c r="K74" s="145"/>
      <c r="L74" s="145"/>
      <c r="M74" s="145"/>
      <c r="N74" s="145"/>
      <c r="O74" s="145"/>
      <c r="P74" s="145"/>
      <c r="Q74" s="145"/>
      <c r="R74" s="145"/>
      <c r="S74" s="145"/>
      <c r="T74" s="145"/>
      <c r="U74" s="145"/>
      <c r="V74" s="145"/>
      <c r="W74" s="410"/>
      <c r="X74" s="145"/>
      <c r="Y74" s="145"/>
      <c r="Z74" s="145"/>
      <c r="AA74" s="145"/>
    </row>
    <row r="75" spans="1:27" ht="11.25" customHeight="1" x14ac:dyDescent="0.25">
      <c r="A75" s="145"/>
      <c r="B75" s="146"/>
      <c r="C75" s="147"/>
      <c r="D75" s="148"/>
      <c r="E75" s="145"/>
      <c r="F75" s="148"/>
      <c r="G75" s="145"/>
      <c r="H75" s="145"/>
      <c r="I75" s="147"/>
      <c r="J75" s="145"/>
      <c r="K75" s="145"/>
      <c r="L75" s="145"/>
      <c r="M75" s="145"/>
      <c r="N75" s="145"/>
      <c r="O75" s="145"/>
      <c r="P75" s="145"/>
      <c r="Q75" s="145"/>
      <c r="R75" s="145"/>
      <c r="S75" s="145"/>
      <c r="T75" s="145"/>
      <c r="U75" s="145"/>
      <c r="V75" s="145"/>
      <c r="W75" s="410"/>
      <c r="X75" s="145"/>
      <c r="Y75" s="145"/>
      <c r="Z75" s="145"/>
      <c r="AA75" s="145"/>
    </row>
    <row r="76" spans="1:27" ht="11.25" customHeight="1" x14ac:dyDescent="0.25">
      <c r="A76" s="145"/>
      <c r="B76" s="146"/>
      <c r="C76" s="147"/>
      <c r="D76" s="148"/>
      <c r="E76" s="145"/>
      <c r="F76" s="148"/>
      <c r="G76" s="145"/>
      <c r="H76" s="145"/>
      <c r="I76" s="147"/>
      <c r="J76" s="145"/>
      <c r="K76" s="145"/>
      <c r="L76" s="145"/>
      <c r="M76" s="145"/>
      <c r="N76" s="145"/>
      <c r="O76" s="145"/>
      <c r="P76" s="145"/>
      <c r="Q76" s="145"/>
      <c r="R76" s="145"/>
      <c r="S76" s="145"/>
      <c r="T76" s="145"/>
      <c r="U76" s="145"/>
      <c r="V76" s="145"/>
      <c r="W76" s="410"/>
      <c r="X76" s="145"/>
      <c r="Y76" s="145"/>
      <c r="Z76" s="145"/>
      <c r="AA76" s="145"/>
    </row>
    <row r="77" spans="1:27" ht="11.25" customHeight="1" x14ac:dyDescent="0.25">
      <c r="A77" s="145"/>
      <c r="B77" s="146"/>
      <c r="C77" s="147"/>
      <c r="D77" s="148"/>
      <c r="E77" s="145"/>
      <c r="F77" s="148"/>
      <c r="G77" s="145"/>
      <c r="H77" s="145"/>
      <c r="I77" s="147"/>
      <c r="J77" s="145"/>
      <c r="K77" s="145"/>
      <c r="L77" s="145"/>
      <c r="M77" s="145"/>
      <c r="N77" s="145"/>
      <c r="O77" s="145"/>
      <c r="P77" s="145"/>
      <c r="Q77" s="145"/>
      <c r="R77" s="145"/>
      <c r="S77" s="145"/>
      <c r="T77" s="145"/>
      <c r="U77" s="145"/>
      <c r="V77" s="145"/>
      <c r="W77" s="410"/>
      <c r="X77" s="145"/>
      <c r="Y77" s="145"/>
      <c r="Z77" s="145"/>
      <c r="AA77" s="145"/>
    </row>
    <row r="78" spans="1:27" ht="11.25" customHeight="1" x14ac:dyDescent="0.25">
      <c r="A78" s="145"/>
      <c r="B78" s="146"/>
      <c r="C78" s="147"/>
      <c r="D78" s="148"/>
      <c r="E78" s="145"/>
      <c r="F78" s="148"/>
      <c r="G78" s="145"/>
      <c r="H78" s="145"/>
      <c r="I78" s="147"/>
      <c r="J78" s="145"/>
      <c r="K78" s="145"/>
      <c r="L78" s="145"/>
      <c r="M78" s="145"/>
      <c r="N78" s="145"/>
      <c r="O78" s="145"/>
      <c r="P78" s="145"/>
      <c r="Q78" s="145"/>
      <c r="R78" s="145"/>
      <c r="S78" s="145"/>
      <c r="T78" s="145"/>
      <c r="U78" s="145"/>
      <c r="V78" s="145"/>
      <c r="W78" s="410"/>
      <c r="X78" s="145"/>
      <c r="Y78" s="145"/>
      <c r="Z78" s="145"/>
      <c r="AA78" s="145"/>
    </row>
    <row r="79" spans="1:27" ht="11.25" customHeight="1" x14ac:dyDescent="0.25">
      <c r="A79" s="145"/>
      <c r="B79" s="146"/>
      <c r="C79" s="147"/>
      <c r="D79" s="148"/>
      <c r="E79" s="145"/>
      <c r="F79" s="148"/>
      <c r="G79" s="145"/>
      <c r="H79" s="145"/>
      <c r="I79" s="147"/>
      <c r="J79" s="145"/>
      <c r="K79" s="145"/>
      <c r="L79" s="145"/>
      <c r="M79" s="145"/>
      <c r="N79" s="145"/>
      <c r="O79" s="145"/>
      <c r="P79" s="145"/>
      <c r="Q79" s="145"/>
      <c r="R79" s="145"/>
      <c r="S79" s="145"/>
      <c r="T79" s="145"/>
      <c r="U79" s="145"/>
      <c r="V79" s="145"/>
      <c r="W79" s="410"/>
      <c r="X79" s="145"/>
      <c r="Y79" s="145"/>
      <c r="Z79" s="145"/>
      <c r="AA79" s="145"/>
    </row>
    <row r="80" spans="1:27" ht="11.25" customHeight="1" x14ac:dyDescent="0.25">
      <c r="A80" s="145"/>
      <c r="B80" s="146"/>
      <c r="C80" s="147"/>
      <c r="D80" s="148"/>
      <c r="E80" s="145"/>
      <c r="F80" s="148"/>
      <c r="G80" s="145"/>
      <c r="H80" s="145"/>
      <c r="I80" s="147"/>
      <c r="J80" s="145"/>
      <c r="K80" s="145"/>
      <c r="L80" s="145"/>
      <c r="M80" s="145"/>
      <c r="N80" s="145"/>
      <c r="O80" s="145"/>
      <c r="P80" s="145"/>
      <c r="Q80" s="145"/>
      <c r="R80" s="145"/>
      <c r="S80" s="145"/>
      <c r="T80" s="145"/>
      <c r="U80" s="145"/>
      <c r="V80" s="145"/>
      <c r="W80" s="410"/>
      <c r="X80" s="145"/>
      <c r="Y80" s="145"/>
      <c r="Z80" s="145"/>
      <c r="AA80" s="145"/>
    </row>
    <row r="81" spans="1:27" ht="11.25" customHeight="1" x14ac:dyDescent="0.25">
      <c r="A81" s="145"/>
      <c r="B81" s="146"/>
      <c r="C81" s="147"/>
      <c r="D81" s="148"/>
      <c r="E81" s="145"/>
      <c r="F81" s="148"/>
      <c r="G81" s="145"/>
      <c r="H81" s="145"/>
      <c r="I81" s="147"/>
      <c r="J81" s="145"/>
      <c r="K81" s="145"/>
      <c r="L81" s="145"/>
      <c r="M81" s="145"/>
      <c r="N81" s="145"/>
      <c r="O81" s="145"/>
      <c r="P81" s="145"/>
      <c r="Q81" s="145"/>
      <c r="R81" s="145"/>
      <c r="S81" s="145"/>
      <c r="T81" s="145"/>
      <c r="U81" s="145"/>
      <c r="V81" s="145"/>
      <c r="W81" s="410"/>
      <c r="X81" s="145"/>
      <c r="Y81" s="145"/>
      <c r="Z81" s="145"/>
      <c r="AA81" s="145"/>
    </row>
    <row r="82" spans="1:27" ht="11.25" customHeight="1" x14ac:dyDescent="0.25">
      <c r="A82" s="145"/>
      <c r="B82" s="146"/>
      <c r="C82" s="147"/>
      <c r="D82" s="148"/>
      <c r="E82" s="145"/>
      <c r="F82" s="148"/>
      <c r="G82" s="145"/>
      <c r="H82" s="145"/>
      <c r="I82" s="147"/>
      <c r="J82" s="145"/>
      <c r="K82" s="145"/>
      <c r="L82" s="145"/>
      <c r="M82" s="145"/>
      <c r="N82" s="145"/>
      <c r="O82" s="145"/>
      <c r="P82" s="145"/>
      <c r="Q82" s="145"/>
      <c r="R82" s="145"/>
      <c r="S82" s="145"/>
      <c r="T82" s="145"/>
      <c r="U82" s="145"/>
      <c r="V82" s="145"/>
      <c r="W82" s="410"/>
      <c r="X82" s="145"/>
      <c r="Y82" s="145"/>
      <c r="Z82" s="145"/>
      <c r="AA82" s="145"/>
    </row>
    <row r="83" spans="1:27" ht="11.25" customHeight="1" x14ac:dyDescent="0.25">
      <c r="A83" s="145"/>
      <c r="B83" s="146"/>
      <c r="C83" s="147"/>
      <c r="D83" s="148"/>
      <c r="E83" s="145"/>
      <c r="F83" s="148"/>
      <c r="G83" s="145"/>
      <c r="H83" s="145"/>
      <c r="I83" s="147"/>
      <c r="J83" s="145"/>
      <c r="K83" s="145"/>
      <c r="L83" s="145"/>
      <c r="M83" s="145"/>
      <c r="N83" s="145"/>
      <c r="O83" s="145"/>
      <c r="P83" s="145"/>
      <c r="Q83" s="145"/>
      <c r="R83" s="145"/>
      <c r="S83" s="145"/>
      <c r="T83" s="145"/>
      <c r="U83" s="145"/>
      <c r="V83" s="145"/>
      <c r="W83" s="410"/>
      <c r="X83" s="145"/>
      <c r="Y83" s="145"/>
      <c r="Z83" s="145"/>
      <c r="AA83" s="145"/>
    </row>
    <row r="84" spans="1:27" ht="11.25" customHeight="1" x14ac:dyDescent="0.25">
      <c r="A84" s="145"/>
      <c r="B84" s="146"/>
      <c r="C84" s="147"/>
      <c r="D84" s="148"/>
      <c r="E84" s="145"/>
      <c r="F84" s="148"/>
      <c r="G84" s="145"/>
      <c r="H84" s="145"/>
      <c r="I84" s="147"/>
      <c r="J84" s="145"/>
      <c r="K84" s="145"/>
      <c r="L84" s="145"/>
      <c r="M84" s="145"/>
      <c r="N84" s="145"/>
      <c r="O84" s="145"/>
      <c r="P84" s="145"/>
      <c r="Q84" s="145"/>
      <c r="R84" s="145"/>
      <c r="S84" s="145"/>
      <c r="T84" s="145"/>
      <c r="U84" s="145"/>
      <c r="V84" s="145"/>
      <c r="W84" s="410"/>
      <c r="X84" s="145"/>
      <c r="Y84" s="145"/>
      <c r="Z84" s="145"/>
      <c r="AA84" s="145"/>
    </row>
    <row r="85" spans="1:27" ht="11.25" customHeight="1" x14ac:dyDescent="0.25">
      <c r="A85" s="145"/>
      <c r="B85" s="146"/>
      <c r="C85" s="147"/>
      <c r="D85" s="148"/>
      <c r="E85" s="145"/>
      <c r="F85" s="148"/>
      <c r="G85" s="145"/>
      <c r="H85" s="145"/>
      <c r="I85" s="147"/>
      <c r="J85" s="145"/>
      <c r="K85" s="145"/>
      <c r="L85" s="145"/>
      <c r="M85" s="145"/>
      <c r="N85" s="145"/>
      <c r="O85" s="145"/>
      <c r="P85" s="145"/>
      <c r="Q85" s="145"/>
      <c r="R85" s="145"/>
      <c r="S85" s="145"/>
      <c r="T85" s="145"/>
      <c r="U85" s="145"/>
      <c r="V85" s="145"/>
      <c r="W85" s="410"/>
      <c r="X85" s="145"/>
      <c r="Y85" s="145"/>
      <c r="Z85" s="145"/>
      <c r="AA85" s="145"/>
    </row>
    <row r="86" spans="1:27" ht="11.25" customHeight="1" x14ac:dyDescent="0.25">
      <c r="A86" s="145"/>
      <c r="B86" s="146"/>
      <c r="C86" s="147"/>
      <c r="D86" s="148"/>
      <c r="E86" s="145"/>
      <c r="F86" s="148"/>
      <c r="G86" s="145"/>
      <c r="H86" s="145"/>
      <c r="I86" s="147"/>
      <c r="J86" s="145"/>
      <c r="K86" s="145"/>
      <c r="L86" s="145"/>
      <c r="M86" s="145"/>
      <c r="N86" s="145"/>
      <c r="O86" s="145"/>
      <c r="P86" s="145"/>
      <c r="Q86" s="145"/>
      <c r="R86" s="145"/>
      <c r="S86" s="145"/>
      <c r="T86" s="145"/>
      <c r="U86" s="145"/>
      <c r="V86" s="145"/>
      <c r="W86" s="410"/>
      <c r="X86" s="145"/>
      <c r="Y86" s="145"/>
      <c r="Z86" s="145"/>
      <c r="AA86" s="145"/>
    </row>
    <row r="87" spans="1:27" ht="11.25" customHeight="1" x14ac:dyDescent="0.25">
      <c r="A87" s="145"/>
      <c r="B87" s="146"/>
      <c r="C87" s="147"/>
      <c r="D87" s="148"/>
      <c r="E87" s="145"/>
      <c r="F87" s="148"/>
      <c r="G87" s="145"/>
      <c r="H87" s="145"/>
      <c r="I87" s="147"/>
      <c r="J87" s="145"/>
      <c r="K87" s="145"/>
      <c r="L87" s="145"/>
      <c r="M87" s="145"/>
      <c r="N87" s="145"/>
      <c r="O87" s="145"/>
      <c r="P87" s="145"/>
      <c r="Q87" s="145"/>
      <c r="R87" s="145"/>
      <c r="S87" s="145"/>
      <c r="T87" s="145"/>
      <c r="U87" s="145"/>
      <c r="V87" s="145"/>
      <c r="W87" s="410"/>
      <c r="X87" s="145"/>
      <c r="Y87" s="145"/>
      <c r="Z87" s="145"/>
      <c r="AA87" s="145"/>
    </row>
    <row r="88" spans="1:27" ht="11.25" customHeight="1" x14ac:dyDescent="0.25">
      <c r="A88" s="145"/>
      <c r="B88" s="146"/>
      <c r="C88" s="147"/>
      <c r="D88" s="148"/>
      <c r="E88" s="145"/>
      <c r="F88" s="148"/>
      <c r="G88" s="145"/>
      <c r="H88" s="145"/>
      <c r="I88" s="147"/>
      <c r="J88" s="145"/>
      <c r="K88" s="145"/>
      <c r="L88" s="145"/>
      <c r="M88" s="145"/>
      <c r="N88" s="145"/>
      <c r="O88" s="145"/>
      <c r="P88" s="145"/>
      <c r="Q88" s="145"/>
      <c r="R88" s="145"/>
      <c r="S88" s="145"/>
      <c r="T88" s="145"/>
      <c r="U88" s="145"/>
      <c r="V88" s="145"/>
      <c r="W88" s="410"/>
      <c r="X88" s="145"/>
      <c r="Y88" s="145"/>
      <c r="Z88" s="145"/>
      <c r="AA88" s="145"/>
    </row>
    <row r="89" spans="1:27" ht="11.25" customHeight="1" x14ac:dyDescent="0.25">
      <c r="A89" s="145"/>
      <c r="B89" s="146"/>
      <c r="C89" s="147"/>
      <c r="D89" s="148"/>
      <c r="E89" s="145"/>
      <c r="F89" s="148"/>
      <c r="G89" s="145"/>
      <c r="H89" s="145"/>
      <c r="I89" s="147"/>
      <c r="J89" s="145"/>
      <c r="K89" s="145"/>
      <c r="L89" s="145"/>
      <c r="M89" s="145"/>
      <c r="N89" s="145"/>
      <c r="O89" s="145"/>
      <c r="P89" s="145"/>
      <c r="Q89" s="145"/>
      <c r="R89" s="145"/>
      <c r="S89" s="145"/>
      <c r="T89" s="145"/>
      <c r="U89" s="145"/>
      <c r="V89" s="145"/>
      <c r="W89" s="410"/>
      <c r="X89" s="145"/>
      <c r="Y89" s="145"/>
      <c r="Z89" s="145"/>
      <c r="AA89" s="145"/>
    </row>
    <row r="90" spans="1:27" ht="11.25" customHeight="1" x14ac:dyDescent="0.25">
      <c r="A90" s="145"/>
      <c r="B90" s="146"/>
      <c r="C90" s="147"/>
      <c r="D90" s="148"/>
      <c r="E90" s="145"/>
      <c r="F90" s="148"/>
      <c r="G90" s="145"/>
      <c r="H90" s="145"/>
      <c r="I90" s="147"/>
      <c r="J90" s="145"/>
      <c r="K90" s="145"/>
      <c r="L90" s="145"/>
      <c r="M90" s="145"/>
      <c r="N90" s="145"/>
      <c r="O90" s="145"/>
      <c r="P90" s="145"/>
      <c r="Q90" s="145"/>
      <c r="R90" s="145"/>
      <c r="S90" s="145"/>
      <c r="T90" s="145"/>
      <c r="U90" s="145"/>
      <c r="V90" s="145"/>
      <c r="W90" s="410"/>
      <c r="X90" s="145"/>
      <c r="Y90" s="145"/>
      <c r="Z90" s="145"/>
      <c r="AA90" s="145"/>
    </row>
    <row r="91" spans="1:27" ht="11.25" customHeight="1" x14ac:dyDescent="0.25">
      <c r="A91" s="145"/>
      <c r="B91" s="146"/>
      <c r="C91" s="147"/>
      <c r="D91" s="148"/>
      <c r="E91" s="145"/>
      <c r="F91" s="148"/>
      <c r="G91" s="145"/>
      <c r="H91" s="145"/>
      <c r="I91" s="147"/>
      <c r="J91" s="145"/>
      <c r="K91" s="145"/>
      <c r="L91" s="145"/>
      <c r="M91" s="145"/>
      <c r="N91" s="145"/>
      <c r="O91" s="145"/>
      <c r="P91" s="145"/>
      <c r="Q91" s="145"/>
      <c r="R91" s="145"/>
      <c r="S91" s="145"/>
      <c r="T91" s="145"/>
      <c r="U91" s="145"/>
      <c r="V91" s="145"/>
      <c r="W91" s="410"/>
      <c r="X91" s="145"/>
      <c r="Y91" s="145"/>
      <c r="Z91" s="145"/>
      <c r="AA91" s="145"/>
    </row>
    <row r="92" spans="1:27" ht="11.25" customHeight="1" x14ac:dyDescent="0.25">
      <c r="A92" s="145"/>
      <c r="B92" s="146"/>
      <c r="C92" s="147"/>
      <c r="D92" s="148"/>
      <c r="E92" s="145"/>
      <c r="F92" s="148"/>
      <c r="G92" s="145"/>
      <c r="H92" s="145"/>
      <c r="I92" s="147"/>
      <c r="J92" s="145"/>
      <c r="K92" s="145"/>
      <c r="L92" s="145"/>
      <c r="M92" s="145"/>
      <c r="N92" s="145"/>
      <c r="O92" s="145"/>
      <c r="P92" s="145"/>
      <c r="Q92" s="145"/>
      <c r="R92" s="145"/>
      <c r="S92" s="145"/>
      <c r="T92" s="145"/>
      <c r="U92" s="145"/>
      <c r="V92" s="145"/>
      <c r="W92" s="410"/>
      <c r="X92" s="145"/>
      <c r="Y92" s="145"/>
      <c r="Z92" s="145"/>
      <c r="AA92" s="145"/>
    </row>
    <row r="93" spans="1:27" ht="11.25" customHeight="1" x14ac:dyDescent="0.25">
      <c r="A93" s="145"/>
      <c r="B93" s="146"/>
      <c r="C93" s="147"/>
      <c r="D93" s="148"/>
      <c r="E93" s="145"/>
      <c r="F93" s="148"/>
      <c r="G93" s="145"/>
      <c r="H93" s="145"/>
      <c r="I93" s="147"/>
      <c r="J93" s="145"/>
      <c r="K93" s="145"/>
      <c r="L93" s="145"/>
      <c r="M93" s="145"/>
      <c r="N93" s="145"/>
      <c r="O93" s="145"/>
      <c r="P93" s="145"/>
      <c r="Q93" s="145"/>
      <c r="R93" s="145"/>
      <c r="S93" s="145"/>
      <c r="T93" s="145"/>
      <c r="U93" s="145"/>
      <c r="V93" s="145"/>
      <c r="W93" s="410"/>
      <c r="X93" s="145"/>
      <c r="Y93" s="145"/>
      <c r="Z93" s="145"/>
      <c r="AA93" s="145"/>
    </row>
    <row r="94" spans="1:27" ht="11.25" customHeight="1" x14ac:dyDescent="0.25">
      <c r="A94" s="145"/>
      <c r="B94" s="146"/>
      <c r="C94" s="147"/>
      <c r="D94" s="148"/>
      <c r="E94" s="145"/>
      <c r="F94" s="148"/>
      <c r="G94" s="145"/>
      <c r="H94" s="145"/>
      <c r="I94" s="147"/>
      <c r="J94" s="145"/>
      <c r="K94" s="145"/>
      <c r="L94" s="145"/>
      <c r="M94" s="145"/>
      <c r="N94" s="145"/>
      <c r="O94" s="145"/>
      <c r="P94" s="145"/>
      <c r="Q94" s="145"/>
      <c r="R94" s="145"/>
      <c r="S94" s="145"/>
      <c r="T94" s="145"/>
      <c r="U94" s="145"/>
      <c r="V94" s="145"/>
      <c r="W94" s="410"/>
      <c r="X94" s="145"/>
      <c r="Y94" s="145"/>
      <c r="Z94" s="145"/>
      <c r="AA94" s="145"/>
    </row>
    <row r="95" spans="1:27" ht="11.25" customHeight="1" x14ac:dyDescent="0.25">
      <c r="A95" s="145"/>
      <c r="B95" s="146"/>
      <c r="C95" s="147"/>
      <c r="D95" s="148"/>
      <c r="E95" s="145"/>
      <c r="F95" s="148"/>
      <c r="G95" s="145"/>
      <c r="H95" s="145"/>
      <c r="I95" s="147"/>
      <c r="J95" s="145"/>
      <c r="K95" s="145"/>
      <c r="L95" s="145"/>
      <c r="M95" s="145"/>
      <c r="N95" s="145"/>
      <c r="O95" s="145"/>
      <c r="P95" s="145"/>
      <c r="Q95" s="145"/>
      <c r="R95" s="145"/>
      <c r="S95" s="145"/>
      <c r="T95" s="145"/>
      <c r="U95" s="145"/>
      <c r="V95" s="145"/>
      <c r="W95" s="410"/>
      <c r="X95" s="145"/>
      <c r="Y95" s="145"/>
      <c r="Z95" s="145"/>
      <c r="AA95" s="145"/>
    </row>
    <row r="96" spans="1:27" ht="11.25" customHeight="1" x14ac:dyDescent="0.25">
      <c r="A96" s="145"/>
      <c r="B96" s="146"/>
      <c r="C96" s="147"/>
      <c r="D96" s="148"/>
      <c r="E96" s="145"/>
      <c r="F96" s="148"/>
      <c r="G96" s="145"/>
      <c r="H96" s="145"/>
      <c r="I96" s="147"/>
      <c r="J96" s="145"/>
      <c r="K96" s="145"/>
      <c r="L96" s="145"/>
      <c r="M96" s="145"/>
      <c r="N96" s="145"/>
      <c r="O96" s="145"/>
      <c r="P96" s="145"/>
      <c r="Q96" s="145"/>
      <c r="R96" s="145"/>
      <c r="S96" s="145"/>
      <c r="T96" s="145"/>
      <c r="U96" s="145"/>
      <c r="V96" s="145"/>
      <c r="W96" s="410"/>
      <c r="X96" s="145"/>
      <c r="Y96" s="145"/>
      <c r="Z96" s="145"/>
      <c r="AA96" s="145"/>
    </row>
    <row r="97" spans="1:27" ht="11.25" customHeight="1" x14ac:dyDescent="0.25">
      <c r="A97" s="145"/>
      <c r="B97" s="146"/>
      <c r="C97" s="147"/>
      <c r="D97" s="148"/>
      <c r="E97" s="145"/>
      <c r="F97" s="148"/>
      <c r="G97" s="145"/>
      <c r="H97" s="145"/>
      <c r="I97" s="147"/>
      <c r="J97" s="145"/>
      <c r="K97" s="145"/>
      <c r="L97" s="145"/>
      <c r="M97" s="145"/>
      <c r="N97" s="145"/>
      <c r="O97" s="145"/>
      <c r="P97" s="145"/>
      <c r="Q97" s="145"/>
      <c r="R97" s="145"/>
      <c r="S97" s="145"/>
      <c r="T97" s="145"/>
      <c r="U97" s="145"/>
      <c r="V97" s="145"/>
      <c r="W97" s="410"/>
      <c r="X97" s="145"/>
      <c r="Y97" s="145"/>
      <c r="Z97" s="145"/>
      <c r="AA97" s="145"/>
    </row>
    <row r="98" spans="1:27" ht="11.25" customHeight="1" x14ac:dyDescent="0.25">
      <c r="A98" s="145"/>
      <c r="B98" s="146"/>
      <c r="C98" s="147"/>
      <c r="D98" s="148"/>
      <c r="E98" s="145"/>
      <c r="F98" s="148"/>
      <c r="G98" s="145"/>
      <c r="H98" s="145"/>
      <c r="I98" s="147"/>
      <c r="J98" s="145"/>
      <c r="K98" s="145"/>
      <c r="L98" s="145"/>
      <c r="M98" s="145"/>
      <c r="N98" s="145"/>
      <c r="O98" s="145"/>
      <c r="P98" s="145"/>
      <c r="Q98" s="145"/>
      <c r="R98" s="145"/>
      <c r="S98" s="145"/>
      <c r="T98" s="145"/>
      <c r="U98" s="145"/>
      <c r="V98" s="145"/>
      <c r="W98" s="410"/>
      <c r="X98" s="145"/>
      <c r="Y98" s="145"/>
      <c r="Z98" s="145"/>
      <c r="AA98" s="145"/>
    </row>
    <row r="99" spans="1:27" ht="11.25" customHeight="1" x14ac:dyDescent="0.25">
      <c r="A99" s="145"/>
      <c r="B99" s="146"/>
      <c r="C99" s="147"/>
      <c r="D99" s="148"/>
      <c r="E99" s="145"/>
      <c r="F99" s="148"/>
      <c r="G99" s="145"/>
      <c r="H99" s="145"/>
      <c r="I99" s="147"/>
      <c r="J99" s="145"/>
      <c r="K99" s="145"/>
      <c r="L99" s="145"/>
      <c r="M99" s="145"/>
      <c r="N99" s="145"/>
      <c r="O99" s="145"/>
      <c r="P99" s="145"/>
      <c r="Q99" s="145"/>
      <c r="R99" s="145"/>
      <c r="S99" s="145"/>
      <c r="T99" s="145"/>
      <c r="U99" s="145"/>
      <c r="V99" s="145"/>
      <c r="W99" s="410"/>
      <c r="X99" s="145"/>
      <c r="Y99" s="145"/>
      <c r="Z99" s="145"/>
      <c r="AA99" s="145"/>
    </row>
    <row r="100" spans="1:27" ht="11.25" customHeight="1" x14ac:dyDescent="0.25">
      <c r="A100" s="145"/>
      <c r="B100" s="146"/>
      <c r="C100" s="147"/>
      <c r="D100" s="148"/>
      <c r="E100" s="145"/>
      <c r="F100" s="148"/>
      <c r="G100" s="145"/>
      <c r="H100" s="145"/>
      <c r="I100" s="147"/>
      <c r="J100" s="145"/>
      <c r="K100" s="145"/>
      <c r="L100" s="145"/>
      <c r="M100" s="145"/>
      <c r="N100" s="145"/>
      <c r="O100" s="145"/>
      <c r="P100" s="145"/>
      <c r="Q100" s="145"/>
      <c r="R100" s="145"/>
      <c r="S100" s="145"/>
      <c r="T100" s="145"/>
      <c r="U100" s="145"/>
      <c r="V100" s="145"/>
      <c r="W100" s="410"/>
      <c r="X100" s="145"/>
      <c r="Y100" s="145"/>
      <c r="Z100" s="145"/>
      <c r="AA100" s="145"/>
    </row>
    <row r="101" spans="1:27" ht="11.25" customHeight="1" x14ac:dyDescent="0.25">
      <c r="A101" s="145"/>
      <c r="B101" s="146"/>
      <c r="C101" s="147"/>
      <c r="D101" s="148"/>
      <c r="E101" s="145"/>
      <c r="F101" s="148"/>
      <c r="G101" s="145"/>
      <c r="H101" s="145"/>
      <c r="I101" s="147"/>
      <c r="J101" s="145"/>
      <c r="K101" s="145"/>
      <c r="L101" s="145"/>
      <c r="M101" s="145"/>
      <c r="N101" s="145"/>
      <c r="O101" s="145"/>
      <c r="P101" s="145"/>
      <c r="Q101" s="145"/>
      <c r="R101" s="145"/>
      <c r="S101" s="145"/>
      <c r="T101" s="145"/>
      <c r="U101" s="145"/>
      <c r="V101" s="145"/>
      <c r="W101" s="410"/>
      <c r="X101" s="145"/>
      <c r="Y101" s="145"/>
      <c r="Z101" s="145"/>
      <c r="AA101" s="145"/>
    </row>
    <row r="102" spans="1:27" ht="11.25" customHeight="1" x14ac:dyDescent="0.25">
      <c r="A102" s="145"/>
      <c r="B102" s="146"/>
      <c r="C102" s="147"/>
      <c r="D102" s="148"/>
      <c r="E102" s="145"/>
      <c r="F102" s="148"/>
      <c r="G102" s="145"/>
      <c r="H102" s="145"/>
      <c r="I102" s="147"/>
      <c r="J102" s="145"/>
      <c r="K102" s="145"/>
      <c r="L102" s="145"/>
      <c r="M102" s="145"/>
      <c r="N102" s="145"/>
      <c r="O102" s="145"/>
      <c r="P102" s="145"/>
      <c r="Q102" s="145"/>
      <c r="R102" s="145"/>
      <c r="S102" s="145"/>
      <c r="T102" s="145"/>
      <c r="U102" s="145"/>
      <c r="V102" s="145"/>
      <c r="W102" s="410"/>
      <c r="X102" s="145"/>
      <c r="Y102" s="145"/>
      <c r="Z102" s="145"/>
      <c r="AA102" s="145"/>
    </row>
    <row r="103" spans="1:27" ht="11.25" customHeight="1" x14ac:dyDescent="0.25">
      <c r="A103" s="145"/>
      <c r="B103" s="146"/>
      <c r="C103" s="147"/>
      <c r="D103" s="148"/>
      <c r="E103" s="145"/>
      <c r="F103" s="148"/>
      <c r="G103" s="145"/>
      <c r="H103" s="145"/>
      <c r="I103" s="147"/>
      <c r="J103" s="145"/>
      <c r="K103" s="145"/>
      <c r="L103" s="145"/>
      <c r="M103" s="145"/>
      <c r="N103" s="145"/>
      <c r="O103" s="145"/>
      <c r="P103" s="145"/>
      <c r="Q103" s="145"/>
      <c r="R103" s="145"/>
      <c r="S103" s="145"/>
      <c r="T103" s="145"/>
      <c r="U103" s="145"/>
      <c r="V103" s="145"/>
      <c r="W103" s="410"/>
      <c r="X103" s="145"/>
      <c r="Y103" s="145"/>
      <c r="Z103" s="145"/>
      <c r="AA103" s="145"/>
    </row>
    <row r="104" spans="1:27" ht="11.25" customHeight="1" x14ac:dyDescent="0.25">
      <c r="A104" s="145"/>
      <c r="B104" s="146"/>
      <c r="C104" s="147"/>
      <c r="D104" s="148"/>
      <c r="E104" s="145"/>
      <c r="F104" s="148"/>
      <c r="G104" s="145"/>
      <c r="H104" s="145"/>
      <c r="I104" s="147"/>
      <c r="J104" s="145"/>
      <c r="K104" s="145"/>
      <c r="L104" s="145"/>
      <c r="M104" s="145"/>
      <c r="N104" s="145"/>
      <c r="O104" s="145"/>
      <c r="P104" s="145"/>
      <c r="Q104" s="145"/>
      <c r="R104" s="145"/>
      <c r="S104" s="145"/>
      <c r="T104" s="145"/>
      <c r="U104" s="145"/>
      <c r="V104" s="145"/>
      <c r="W104" s="410"/>
      <c r="X104" s="145"/>
      <c r="Y104" s="145"/>
      <c r="Z104" s="145"/>
      <c r="AA104" s="145"/>
    </row>
    <row r="105" spans="1:27" ht="11.25" customHeight="1" x14ac:dyDescent="0.25">
      <c r="A105" s="145"/>
      <c r="B105" s="146"/>
      <c r="C105" s="147"/>
      <c r="D105" s="148"/>
      <c r="E105" s="145"/>
      <c r="F105" s="148"/>
      <c r="G105" s="145"/>
      <c r="H105" s="145"/>
      <c r="I105" s="147"/>
      <c r="J105" s="145"/>
      <c r="K105" s="145"/>
      <c r="L105" s="145"/>
      <c r="M105" s="145"/>
      <c r="N105" s="145"/>
      <c r="O105" s="145"/>
      <c r="P105" s="145"/>
      <c r="Q105" s="145"/>
      <c r="R105" s="145"/>
      <c r="S105" s="145"/>
      <c r="T105" s="145"/>
      <c r="U105" s="145"/>
      <c r="V105" s="145"/>
      <c r="W105" s="410"/>
      <c r="X105" s="145"/>
      <c r="Y105" s="145"/>
      <c r="Z105" s="145"/>
      <c r="AA105" s="145"/>
    </row>
    <row r="106" spans="1:27" ht="11.25" customHeight="1" x14ac:dyDescent="0.25">
      <c r="A106" s="145"/>
      <c r="B106" s="146"/>
      <c r="C106" s="147"/>
      <c r="D106" s="148"/>
      <c r="E106" s="145"/>
      <c r="F106" s="148"/>
      <c r="G106" s="145"/>
      <c r="H106" s="145"/>
      <c r="I106" s="147"/>
      <c r="J106" s="145"/>
      <c r="K106" s="145"/>
      <c r="L106" s="145"/>
      <c r="M106" s="145"/>
      <c r="N106" s="145"/>
      <c r="O106" s="145"/>
      <c r="P106" s="145"/>
      <c r="Q106" s="145"/>
      <c r="R106" s="145"/>
      <c r="S106" s="145"/>
      <c r="T106" s="145"/>
      <c r="U106" s="145"/>
      <c r="V106" s="145"/>
      <c r="W106" s="410"/>
      <c r="X106" s="145"/>
      <c r="Y106" s="145"/>
      <c r="Z106" s="145"/>
      <c r="AA106" s="145"/>
    </row>
    <row r="107" spans="1:27" ht="11.25" customHeight="1" x14ac:dyDescent="0.25">
      <c r="A107" s="145"/>
      <c r="B107" s="146"/>
      <c r="C107" s="147"/>
      <c r="D107" s="148"/>
      <c r="E107" s="145"/>
      <c r="F107" s="148"/>
      <c r="G107" s="145"/>
      <c r="H107" s="145"/>
      <c r="I107" s="147"/>
      <c r="J107" s="145"/>
      <c r="K107" s="145"/>
      <c r="L107" s="145"/>
      <c r="M107" s="145"/>
      <c r="N107" s="145"/>
      <c r="O107" s="145"/>
      <c r="P107" s="145"/>
      <c r="Q107" s="145"/>
      <c r="R107" s="145"/>
      <c r="S107" s="145"/>
      <c r="T107" s="145"/>
      <c r="U107" s="145"/>
      <c r="V107" s="145"/>
      <c r="W107" s="410"/>
      <c r="X107" s="145"/>
      <c r="Y107" s="145"/>
      <c r="Z107" s="145"/>
      <c r="AA107" s="145"/>
    </row>
    <row r="108" spans="1:27" ht="11.25" customHeight="1" x14ac:dyDescent="0.25">
      <c r="A108" s="145"/>
      <c r="B108" s="146"/>
      <c r="C108" s="147"/>
      <c r="D108" s="148"/>
      <c r="E108" s="145"/>
      <c r="F108" s="148"/>
      <c r="G108" s="145"/>
      <c r="H108" s="145"/>
      <c r="I108" s="147"/>
      <c r="J108" s="145"/>
      <c r="K108" s="145"/>
      <c r="L108" s="145"/>
      <c r="M108" s="145"/>
      <c r="N108" s="145"/>
      <c r="O108" s="145"/>
      <c r="P108" s="145"/>
      <c r="Q108" s="145"/>
      <c r="R108" s="145"/>
      <c r="S108" s="145"/>
      <c r="T108" s="145"/>
      <c r="U108" s="145"/>
      <c r="V108" s="145"/>
      <c r="W108" s="410"/>
      <c r="X108" s="145"/>
      <c r="Y108" s="145"/>
      <c r="Z108" s="145"/>
      <c r="AA108" s="145"/>
    </row>
    <row r="109" spans="1:27" ht="11.25" customHeight="1" x14ac:dyDescent="0.25">
      <c r="A109" s="145"/>
      <c r="B109" s="146"/>
      <c r="C109" s="147"/>
      <c r="D109" s="148"/>
      <c r="E109" s="145"/>
      <c r="F109" s="148"/>
      <c r="G109" s="145"/>
      <c r="H109" s="145"/>
      <c r="I109" s="147"/>
      <c r="J109" s="145"/>
      <c r="K109" s="145"/>
      <c r="L109" s="145"/>
      <c r="M109" s="145"/>
      <c r="N109" s="145"/>
      <c r="O109" s="145"/>
      <c r="P109" s="145"/>
      <c r="Q109" s="145"/>
      <c r="R109" s="145"/>
      <c r="S109" s="145"/>
      <c r="T109" s="145"/>
      <c r="U109" s="145"/>
      <c r="V109" s="145"/>
      <c r="W109" s="410"/>
      <c r="X109" s="145"/>
      <c r="Y109" s="145"/>
      <c r="Z109" s="145"/>
      <c r="AA109" s="145"/>
    </row>
    <row r="110" spans="1:27" ht="11.25" customHeight="1" x14ac:dyDescent="0.25">
      <c r="A110" s="145"/>
      <c r="B110" s="146"/>
      <c r="C110" s="147"/>
      <c r="D110" s="148"/>
      <c r="E110" s="145"/>
      <c r="F110" s="148"/>
      <c r="G110" s="145"/>
      <c r="H110" s="145"/>
      <c r="I110" s="147"/>
      <c r="J110" s="145"/>
      <c r="K110" s="145"/>
      <c r="L110" s="145"/>
      <c r="M110" s="145"/>
      <c r="N110" s="145"/>
      <c r="O110" s="145"/>
      <c r="P110" s="145"/>
      <c r="Q110" s="145"/>
      <c r="R110" s="145"/>
      <c r="S110" s="145"/>
      <c r="T110" s="145"/>
      <c r="U110" s="145"/>
      <c r="V110" s="145"/>
      <c r="W110" s="410"/>
      <c r="X110" s="145"/>
      <c r="Y110" s="145"/>
      <c r="Z110" s="145"/>
      <c r="AA110" s="145"/>
    </row>
    <row r="111" spans="1:27" ht="11.25" customHeight="1" x14ac:dyDescent="0.25">
      <c r="A111" s="145"/>
      <c r="B111" s="146"/>
      <c r="C111" s="147"/>
      <c r="D111" s="148"/>
      <c r="E111" s="145"/>
      <c r="F111" s="148"/>
      <c r="G111" s="145"/>
      <c r="H111" s="145"/>
      <c r="I111" s="147"/>
      <c r="J111" s="145"/>
      <c r="K111" s="145"/>
      <c r="L111" s="145"/>
      <c r="M111" s="145"/>
      <c r="N111" s="145"/>
      <c r="O111" s="145"/>
      <c r="P111" s="145"/>
      <c r="Q111" s="145"/>
      <c r="R111" s="145"/>
      <c r="S111" s="145"/>
      <c r="T111" s="145"/>
      <c r="U111" s="145"/>
      <c r="V111" s="145"/>
      <c r="W111" s="410"/>
      <c r="X111" s="145"/>
      <c r="Y111" s="145"/>
      <c r="Z111" s="145"/>
      <c r="AA111" s="145"/>
    </row>
    <row r="112" spans="1:27" ht="11.25" customHeight="1" x14ac:dyDescent="0.25">
      <c r="A112" s="145"/>
      <c r="B112" s="146"/>
      <c r="C112" s="147"/>
      <c r="D112" s="148"/>
      <c r="E112" s="145"/>
      <c r="F112" s="148"/>
      <c r="G112" s="145"/>
      <c r="H112" s="145"/>
      <c r="I112" s="147"/>
      <c r="J112" s="145"/>
      <c r="K112" s="145"/>
      <c r="L112" s="145"/>
      <c r="M112" s="145"/>
      <c r="N112" s="145"/>
      <c r="O112" s="145"/>
      <c r="P112" s="145"/>
      <c r="Q112" s="145"/>
      <c r="R112" s="145"/>
      <c r="S112" s="145"/>
      <c r="T112" s="145"/>
      <c r="U112" s="145"/>
      <c r="V112" s="145"/>
      <c r="W112" s="410"/>
      <c r="X112" s="145"/>
      <c r="Y112" s="145"/>
      <c r="Z112" s="145"/>
      <c r="AA112" s="145"/>
    </row>
    <row r="113" spans="1:27" ht="11.25" customHeight="1" x14ac:dyDescent="0.25">
      <c r="A113" s="145"/>
      <c r="B113" s="146"/>
      <c r="C113" s="147"/>
      <c r="D113" s="148"/>
      <c r="E113" s="145"/>
      <c r="F113" s="148"/>
      <c r="G113" s="145"/>
      <c r="H113" s="145"/>
      <c r="I113" s="147"/>
      <c r="J113" s="145"/>
      <c r="K113" s="145"/>
      <c r="L113" s="145"/>
      <c r="M113" s="145"/>
      <c r="N113" s="145"/>
      <c r="O113" s="145"/>
      <c r="P113" s="145"/>
      <c r="Q113" s="145"/>
      <c r="R113" s="145"/>
      <c r="S113" s="145"/>
      <c r="T113" s="145"/>
      <c r="U113" s="145"/>
      <c r="V113" s="145"/>
      <c r="W113" s="410"/>
      <c r="X113" s="145"/>
      <c r="Y113" s="145"/>
      <c r="Z113" s="145"/>
      <c r="AA113" s="145"/>
    </row>
    <row r="114" spans="1:27" ht="11.25" customHeight="1" x14ac:dyDescent="0.25">
      <c r="A114" s="145"/>
      <c r="B114" s="146"/>
      <c r="C114" s="147"/>
      <c r="D114" s="148"/>
      <c r="E114" s="145"/>
      <c r="F114" s="148"/>
      <c r="G114" s="145"/>
      <c r="H114" s="145"/>
      <c r="I114" s="147"/>
      <c r="J114" s="145"/>
      <c r="K114" s="145"/>
      <c r="L114" s="145"/>
      <c r="M114" s="145"/>
      <c r="N114" s="145"/>
      <c r="O114" s="145"/>
      <c r="P114" s="145"/>
      <c r="Q114" s="145"/>
      <c r="R114" s="145"/>
      <c r="S114" s="145"/>
      <c r="T114" s="145"/>
      <c r="U114" s="145"/>
      <c r="V114" s="145"/>
      <c r="W114" s="410"/>
      <c r="X114" s="145"/>
      <c r="Y114" s="145"/>
      <c r="Z114" s="145"/>
      <c r="AA114" s="145"/>
    </row>
    <row r="115" spans="1:27" ht="11.25" customHeight="1" x14ac:dyDescent="0.25">
      <c r="A115" s="145"/>
      <c r="B115" s="146"/>
      <c r="C115" s="147"/>
      <c r="D115" s="148"/>
      <c r="E115" s="145"/>
      <c r="F115" s="148"/>
      <c r="G115" s="145"/>
      <c r="H115" s="145"/>
      <c r="I115" s="147"/>
      <c r="J115" s="145"/>
      <c r="K115" s="145"/>
      <c r="L115" s="145"/>
      <c r="M115" s="145"/>
      <c r="N115" s="145"/>
      <c r="O115" s="145"/>
      <c r="P115" s="145"/>
      <c r="Q115" s="145"/>
      <c r="R115" s="145"/>
      <c r="S115" s="145"/>
      <c r="T115" s="145"/>
      <c r="U115" s="145"/>
      <c r="V115" s="145"/>
      <c r="W115" s="410"/>
      <c r="X115" s="145"/>
      <c r="Y115" s="145"/>
      <c r="Z115" s="145"/>
      <c r="AA115" s="145"/>
    </row>
    <row r="116" spans="1:27" ht="11.25" customHeight="1" x14ac:dyDescent="0.25">
      <c r="A116" s="145"/>
      <c r="B116" s="146"/>
      <c r="C116" s="147"/>
      <c r="D116" s="148"/>
      <c r="E116" s="145"/>
      <c r="F116" s="148"/>
      <c r="G116" s="145"/>
      <c r="H116" s="145"/>
      <c r="I116" s="147"/>
      <c r="J116" s="145"/>
      <c r="K116" s="145"/>
      <c r="L116" s="145"/>
      <c r="M116" s="145"/>
      <c r="N116" s="145"/>
      <c r="O116" s="145"/>
      <c r="P116" s="145"/>
      <c r="Q116" s="145"/>
      <c r="R116" s="145"/>
      <c r="S116" s="145"/>
      <c r="T116" s="145"/>
      <c r="U116" s="145"/>
      <c r="V116" s="145"/>
      <c r="W116" s="410"/>
      <c r="X116" s="145"/>
      <c r="Y116" s="145"/>
      <c r="Z116" s="145"/>
      <c r="AA116" s="145"/>
    </row>
    <row r="117" spans="1:27" ht="11.25" customHeight="1" x14ac:dyDescent="0.25">
      <c r="A117" s="145"/>
      <c r="B117" s="146"/>
      <c r="C117" s="147"/>
      <c r="D117" s="148"/>
      <c r="E117" s="145"/>
      <c r="F117" s="148"/>
      <c r="G117" s="145"/>
      <c r="H117" s="145"/>
      <c r="I117" s="147"/>
      <c r="J117" s="145"/>
      <c r="K117" s="145"/>
      <c r="L117" s="145"/>
      <c r="M117" s="145"/>
      <c r="N117" s="145"/>
      <c r="O117" s="145"/>
      <c r="P117" s="145"/>
      <c r="Q117" s="145"/>
      <c r="R117" s="145"/>
      <c r="S117" s="145"/>
      <c r="T117" s="145"/>
      <c r="U117" s="145"/>
      <c r="V117" s="145"/>
      <c r="W117" s="410"/>
      <c r="X117" s="145"/>
      <c r="Y117" s="145"/>
      <c r="Z117" s="145"/>
      <c r="AA117" s="145"/>
    </row>
    <row r="118" spans="1:27" ht="11.25" customHeight="1" x14ac:dyDescent="0.25">
      <c r="A118" s="145"/>
      <c r="B118" s="146"/>
      <c r="C118" s="147"/>
      <c r="D118" s="148"/>
      <c r="E118" s="145"/>
      <c r="F118" s="148"/>
      <c r="G118" s="145"/>
      <c r="H118" s="145"/>
      <c r="I118" s="147"/>
      <c r="J118" s="145"/>
      <c r="K118" s="145"/>
      <c r="L118" s="145"/>
      <c r="M118" s="145"/>
      <c r="N118" s="145"/>
      <c r="O118" s="145"/>
      <c r="P118" s="145"/>
      <c r="Q118" s="145"/>
      <c r="R118" s="145"/>
      <c r="S118" s="145"/>
      <c r="T118" s="145"/>
      <c r="U118" s="145"/>
      <c r="V118" s="145"/>
      <c r="W118" s="410"/>
      <c r="X118" s="145"/>
      <c r="Y118" s="145"/>
      <c r="Z118" s="145"/>
      <c r="AA118" s="145"/>
    </row>
    <row r="119" spans="1:27" ht="11.25" customHeight="1" x14ac:dyDescent="0.25">
      <c r="A119" s="145"/>
      <c r="B119" s="146"/>
      <c r="C119" s="147"/>
      <c r="D119" s="148"/>
      <c r="E119" s="145"/>
      <c r="F119" s="148"/>
      <c r="G119" s="145"/>
      <c r="H119" s="145"/>
      <c r="I119" s="147"/>
      <c r="J119" s="145"/>
      <c r="K119" s="145"/>
      <c r="L119" s="145"/>
      <c r="M119" s="145"/>
      <c r="N119" s="145"/>
      <c r="O119" s="145"/>
      <c r="P119" s="145"/>
      <c r="Q119" s="145"/>
      <c r="R119" s="145"/>
      <c r="S119" s="145"/>
      <c r="T119" s="145"/>
      <c r="U119" s="145"/>
      <c r="V119" s="145"/>
      <c r="W119" s="410"/>
      <c r="X119" s="145"/>
      <c r="Y119" s="145"/>
      <c r="Z119" s="145"/>
      <c r="AA119" s="145"/>
    </row>
    <row r="120" spans="1:27" ht="11.25" customHeight="1" x14ac:dyDescent="0.25">
      <c r="A120" s="145"/>
      <c r="B120" s="146"/>
      <c r="C120" s="147"/>
      <c r="D120" s="148"/>
      <c r="E120" s="145"/>
      <c r="F120" s="148"/>
      <c r="G120" s="145"/>
      <c r="H120" s="145"/>
      <c r="I120" s="147"/>
      <c r="J120" s="145"/>
      <c r="K120" s="145"/>
      <c r="L120" s="145"/>
      <c r="M120" s="145"/>
      <c r="N120" s="145"/>
      <c r="O120" s="145"/>
      <c r="P120" s="145"/>
      <c r="Q120" s="145"/>
      <c r="R120" s="145"/>
      <c r="S120" s="145"/>
      <c r="T120" s="145"/>
      <c r="U120" s="145"/>
      <c r="V120" s="145"/>
      <c r="W120" s="410"/>
      <c r="X120" s="145"/>
      <c r="Y120" s="145"/>
      <c r="Z120" s="145"/>
      <c r="AA120" s="145"/>
    </row>
    <row r="121" spans="1:27" ht="11.25" customHeight="1" x14ac:dyDescent="0.25">
      <c r="A121" s="145"/>
      <c r="B121" s="146"/>
      <c r="C121" s="147"/>
      <c r="D121" s="148"/>
      <c r="E121" s="145"/>
      <c r="F121" s="148"/>
      <c r="G121" s="145"/>
      <c r="H121" s="145"/>
      <c r="I121" s="147"/>
      <c r="J121" s="145"/>
      <c r="K121" s="145"/>
      <c r="L121" s="145"/>
      <c r="M121" s="145"/>
      <c r="N121" s="145"/>
      <c r="O121" s="145"/>
      <c r="P121" s="145"/>
      <c r="Q121" s="145"/>
      <c r="R121" s="145"/>
      <c r="S121" s="145"/>
      <c r="T121" s="145"/>
      <c r="U121" s="145"/>
      <c r="V121" s="145"/>
      <c r="W121" s="410"/>
      <c r="X121" s="145"/>
      <c r="Y121" s="145"/>
      <c r="Z121" s="145"/>
      <c r="AA121" s="145"/>
    </row>
    <row r="122" spans="1:27" ht="11.25" customHeight="1" x14ac:dyDescent="0.25">
      <c r="A122" s="145"/>
      <c r="B122" s="146"/>
      <c r="C122" s="147"/>
      <c r="D122" s="148"/>
      <c r="E122" s="145"/>
      <c r="F122" s="148"/>
      <c r="G122" s="145"/>
      <c r="H122" s="145"/>
      <c r="I122" s="147"/>
      <c r="J122" s="145"/>
      <c r="K122" s="145"/>
      <c r="L122" s="145"/>
      <c r="M122" s="145"/>
      <c r="N122" s="145"/>
      <c r="O122" s="145"/>
      <c r="P122" s="145"/>
      <c r="Q122" s="145"/>
      <c r="R122" s="145"/>
      <c r="S122" s="145"/>
      <c r="T122" s="145"/>
      <c r="U122" s="145"/>
      <c r="V122" s="145"/>
      <c r="W122" s="410"/>
      <c r="X122" s="145"/>
      <c r="Y122" s="145"/>
      <c r="Z122" s="145"/>
      <c r="AA122" s="145"/>
    </row>
    <row r="123" spans="1:27" ht="11.25" customHeight="1" x14ac:dyDescent="0.25">
      <c r="A123" s="145"/>
      <c r="B123" s="146"/>
      <c r="C123" s="147"/>
      <c r="D123" s="148"/>
      <c r="E123" s="145"/>
      <c r="F123" s="148"/>
      <c r="G123" s="145"/>
      <c r="H123" s="145"/>
      <c r="I123" s="147"/>
      <c r="J123" s="145"/>
      <c r="K123" s="145"/>
      <c r="L123" s="145"/>
      <c r="M123" s="145"/>
      <c r="N123" s="145"/>
      <c r="O123" s="145"/>
      <c r="P123" s="145"/>
      <c r="Q123" s="145"/>
      <c r="R123" s="145"/>
      <c r="S123" s="145"/>
      <c r="T123" s="145"/>
      <c r="U123" s="145"/>
      <c r="V123" s="145"/>
      <c r="W123" s="410"/>
      <c r="X123" s="145"/>
      <c r="Y123" s="145"/>
      <c r="Z123" s="145"/>
      <c r="AA123" s="145"/>
    </row>
    <row r="124" spans="1:27" ht="11.25" customHeight="1" x14ac:dyDescent="0.25">
      <c r="A124" s="145"/>
      <c r="B124" s="146"/>
      <c r="C124" s="147"/>
      <c r="D124" s="148"/>
      <c r="E124" s="145"/>
      <c r="F124" s="148"/>
      <c r="G124" s="145"/>
      <c r="H124" s="145"/>
      <c r="I124" s="147"/>
      <c r="J124" s="145"/>
      <c r="K124" s="145"/>
      <c r="L124" s="145"/>
      <c r="M124" s="145"/>
      <c r="N124" s="145"/>
      <c r="O124" s="145"/>
      <c r="P124" s="145"/>
      <c r="Q124" s="145"/>
      <c r="R124" s="145"/>
      <c r="S124" s="145"/>
      <c r="T124" s="145"/>
      <c r="U124" s="145"/>
      <c r="V124" s="145"/>
      <c r="W124" s="410"/>
      <c r="X124" s="145"/>
      <c r="Y124" s="145"/>
      <c r="Z124" s="145"/>
      <c r="AA124" s="145"/>
    </row>
    <row r="125" spans="1:27" ht="11.25" customHeight="1" x14ac:dyDescent="0.25">
      <c r="A125" s="145"/>
      <c r="B125" s="146"/>
      <c r="C125" s="147"/>
      <c r="D125" s="148"/>
      <c r="E125" s="145"/>
      <c r="F125" s="148"/>
      <c r="G125" s="145"/>
      <c r="H125" s="145"/>
      <c r="I125" s="147"/>
      <c r="J125" s="145"/>
      <c r="K125" s="145"/>
      <c r="L125" s="145"/>
      <c r="M125" s="145"/>
      <c r="N125" s="145"/>
      <c r="O125" s="145"/>
      <c r="P125" s="145"/>
      <c r="Q125" s="145"/>
      <c r="R125" s="145"/>
      <c r="S125" s="145"/>
      <c r="T125" s="145"/>
      <c r="U125" s="145"/>
      <c r="V125" s="145"/>
      <c r="W125" s="410"/>
      <c r="X125" s="145"/>
      <c r="Y125" s="145"/>
      <c r="Z125" s="145"/>
      <c r="AA125" s="145"/>
    </row>
    <row r="126" spans="1:27" ht="11.25" customHeight="1" x14ac:dyDescent="0.25">
      <c r="A126" s="145"/>
      <c r="B126" s="146"/>
      <c r="C126" s="147"/>
      <c r="D126" s="148"/>
      <c r="E126" s="145"/>
      <c r="F126" s="148"/>
      <c r="G126" s="145"/>
      <c r="H126" s="145"/>
      <c r="I126" s="147"/>
      <c r="J126" s="145"/>
      <c r="K126" s="145"/>
      <c r="L126" s="145"/>
      <c r="M126" s="145"/>
      <c r="N126" s="145"/>
      <c r="O126" s="145"/>
      <c r="P126" s="145"/>
      <c r="Q126" s="145"/>
      <c r="R126" s="145"/>
      <c r="S126" s="145"/>
      <c r="T126" s="145"/>
      <c r="U126" s="145"/>
      <c r="V126" s="145"/>
      <c r="W126" s="410"/>
      <c r="X126" s="145"/>
      <c r="Y126" s="145"/>
      <c r="Z126" s="145"/>
      <c r="AA126" s="145"/>
    </row>
    <row r="127" spans="1:27" ht="11.25" customHeight="1" x14ac:dyDescent="0.25">
      <c r="A127" s="145"/>
      <c r="B127" s="146"/>
      <c r="C127" s="147"/>
      <c r="D127" s="148"/>
      <c r="E127" s="145"/>
      <c r="F127" s="148"/>
      <c r="G127" s="145"/>
      <c r="H127" s="145"/>
      <c r="I127" s="147"/>
      <c r="J127" s="145"/>
      <c r="K127" s="145"/>
      <c r="L127" s="145"/>
      <c r="M127" s="145"/>
      <c r="N127" s="145"/>
      <c r="O127" s="145"/>
      <c r="P127" s="145"/>
      <c r="Q127" s="145"/>
      <c r="R127" s="145"/>
      <c r="S127" s="145"/>
      <c r="T127" s="145"/>
      <c r="U127" s="145"/>
      <c r="V127" s="145"/>
      <c r="W127" s="410"/>
      <c r="X127" s="145"/>
      <c r="Y127" s="145"/>
      <c r="Z127" s="145"/>
      <c r="AA127" s="145"/>
    </row>
    <row r="128" spans="1:27" ht="11.25" customHeight="1" x14ac:dyDescent="0.25">
      <c r="A128" s="145"/>
      <c r="B128" s="146"/>
      <c r="C128" s="147"/>
      <c r="D128" s="148"/>
      <c r="E128" s="145"/>
      <c r="F128" s="148"/>
      <c r="G128" s="145"/>
      <c r="H128" s="145"/>
      <c r="I128" s="147"/>
      <c r="J128" s="145"/>
      <c r="K128" s="145"/>
      <c r="L128" s="145"/>
      <c r="M128" s="145"/>
      <c r="N128" s="145"/>
      <c r="O128" s="145"/>
      <c r="P128" s="145"/>
      <c r="Q128" s="145"/>
      <c r="R128" s="145"/>
      <c r="S128" s="145"/>
      <c r="T128" s="145"/>
      <c r="U128" s="145"/>
      <c r="V128" s="145"/>
      <c r="W128" s="410"/>
      <c r="X128" s="145"/>
      <c r="Y128" s="145"/>
      <c r="Z128" s="145"/>
      <c r="AA128" s="145"/>
    </row>
    <row r="129" spans="1:27" ht="11.25" customHeight="1" x14ac:dyDescent="0.25">
      <c r="A129" s="145"/>
      <c r="B129" s="146"/>
      <c r="C129" s="147"/>
      <c r="D129" s="148"/>
      <c r="E129" s="145"/>
      <c r="F129" s="148"/>
      <c r="G129" s="145"/>
      <c r="H129" s="145"/>
      <c r="I129" s="147"/>
      <c r="J129" s="145"/>
      <c r="K129" s="145"/>
      <c r="L129" s="145"/>
      <c r="M129" s="145"/>
      <c r="N129" s="145"/>
      <c r="O129" s="145"/>
      <c r="P129" s="145"/>
      <c r="Q129" s="145"/>
      <c r="R129" s="145"/>
      <c r="S129" s="145"/>
      <c r="T129" s="145"/>
      <c r="U129" s="145"/>
      <c r="V129" s="145"/>
      <c r="W129" s="410"/>
      <c r="X129" s="145"/>
      <c r="Y129" s="145"/>
      <c r="Z129" s="145"/>
      <c r="AA129" s="145"/>
    </row>
    <row r="130" spans="1:27" ht="11.25" customHeight="1" x14ac:dyDescent="0.25">
      <c r="A130" s="145"/>
      <c r="B130" s="146"/>
      <c r="C130" s="147"/>
      <c r="D130" s="148"/>
      <c r="E130" s="145"/>
      <c r="F130" s="148"/>
      <c r="G130" s="145"/>
      <c r="H130" s="145"/>
      <c r="I130" s="147"/>
      <c r="J130" s="145"/>
      <c r="K130" s="145"/>
      <c r="L130" s="145"/>
      <c r="M130" s="145"/>
      <c r="N130" s="145"/>
      <c r="O130" s="145"/>
      <c r="P130" s="145"/>
      <c r="Q130" s="145"/>
      <c r="R130" s="145"/>
      <c r="S130" s="145"/>
      <c r="T130" s="145"/>
      <c r="U130" s="145"/>
      <c r="V130" s="145"/>
      <c r="W130" s="410"/>
      <c r="X130" s="145"/>
      <c r="Y130" s="145"/>
      <c r="Z130" s="145"/>
      <c r="AA130" s="145"/>
    </row>
    <row r="131" spans="1:27" ht="11.25" customHeight="1" x14ac:dyDescent="0.25">
      <c r="A131" s="145"/>
      <c r="B131" s="146"/>
      <c r="C131" s="147"/>
      <c r="D131" s="148"/>
      <c r="E131" s="145"/>
      <c r="F131" s="148"/>
      <c r="G131" s="145"/>
      <c r="H131" s="145"/>
      <c r="I131" s="147"/>
      <c r="J131" s="145"/>
      <c r="K131" s="145"/>
      <c r="L131" s="145"/>
      <c r="M131" s="145"/>
      <c r="N131" s="145"/>
      <c r="O131" s="145"/>
      <c r="P131" s="145"/>
      <c r="Q131" s="145"/>
      <c r="R131" s="145"/>
      <c r="S131" s="145"/>
      <c r="T131" s="145"/>
      <c r="U131" s="145"/>
      <c r="V131" s="145"/>
      <c r="W131" s="410"/>
      <c r="X131" s="145"/>
      <c r="Y131" s="145"/>
      <c r="Z131" s="145"/>
      <c r="AA131" s="145"/>
    </row>
    <row r="132" spans="1:27" ht="11.25" customHeight="1" x14ac:dyDescent="0.25">
      <c r="A132" s="145"/>
      <c r="B132" s="146"/>
      <c r="C132" s="147"/>
      <c r="D132" s="148"/>
      <c r="E132" s="145"/>
      <c r="F132" s="148"/>
      <c r="G132" s="145"/>
      <c r="H132" s="145"/>
      <c r="I132" s="147"/>
      <c r="J132" s="145"/>
      <c r="K132" s="145"/>
      <c r="L132" s="145"/>
      <c r="M132" s="145"/>
      <c r="N132" s="145"/>
      <c r="O132" s="145"/>
      <c r="P132" s="145"/>
      <c r="Q132" s="145"/>
      <c r="R132" s="145"/>
      <c r="S132" s="145"/>
      <c r="T132" s="145"/>
      <c r="U132" s="145"/>
      <c r="V132" s="145"/>
      <c r="W132" s="410"/>
      <c r="X132" s="145"/>
      <c r="Y132" s="145"/>
      <c r="Z132" s="145"/>
      <c r="AA132" s="145"/>
    </row>
    <row r="133" spans="1:27" ht="11.25" customHeight="1" x14ac:dyDescent="0.25">
      <c r="A133" s="145"/>
      <c r="B133" s="146"/>
      <c r="C133" s="147"/>
      <c r="D133" s="148"/>
      <c r="E133" s="145"/>
      <c r="F133" s="148"/>
      <c r="G133" s="145"/>
      <c r="H133" s="145"/>
      <c r="I133" s="147"/>
      <c r="J133" s="145"/>
      <c r="K133" s="145"/>
      <c r="L133" s="145"/>
      <c r="M133" s="145"/>
      <c r="N133" s="145"/>
      <c r="O133" s="145"/>
      <c r="P133" s="145"/>
      <c r="Q133" s="145"/>
      <c r="R133" s="145"/>
      <c r="S133" s="145"/>
      <c r="T133" s="145"/>
      <c r="U133" s="145"/>
      <c r="V133" s="145"/>
      <c r="W133" s="410"/>
      <c r="X133" s="145"/>
      <c r="Y133" s="145"/>
      <c r="Z133" s="145"/>
      <c r="AA133" s="145"/>
    </row>
    <row r="134" spans="1:27" ht="11.25" customHeight="1" x14ac:dyDescent="0.25">
      <c r="A134" s="145"/>
      <c r="B134" s="146"/>
      <c r="C134" s="147"/>
      <c r="D134" s="148"/>
      <c r="E134" s="145"/>
      <c r="F134" s="148"/>
      <c r="G134" s="145"/>
      <c r="H134" s="145"/>
      <c r="I134" s="147"/>
      <c r="J134" s="145"/>
      <c r="K134" s="145"/>
      <c r="L134" s="145"/>
      <c r="M134" s="145"/>
      <c r="N134" s="145"/>
      <c r="O134" s="145"/>
      <c r="P134" s="145"/>
      <c r="Q134" s="145"/>
      <c r="R134" s="145"/>
      <c r="S134" s="145"/>
      <c r="T134" s="145"/>
      <c r="U134" s="145"/>
      <c r="V134" s="145"/>
      <c r="W134" s="410"/>
      <c r="X134" s="145"/>
      <c r="Y134" s="145"/>
      <c r="Z134" s="145"/>
      <c r="AA134" s="145"/>
    </row>
    <row r="135" spans="1:27" ht="11.25" customHeight="1" x14ac:dyDescent="0.25">
      <c r="A135" s="145"/>
      <c r="B135" s="146"/>
      <c r="C135" s="147"/>
      <c r="D135" s="148"/>
      <c r="E135" s="145"/>
      <c r="F135" s="148"/>
      <c r="G135" s="145"/>
      <c r="H135" s="145"/>
      <c r="I135" s="147"/>
      <c r="J135" s="145"/>
      <c r="K135" s="145"/>
      <c r="L135" s="145"/>
      <c r="M135" s="145"/>
      <c r="N135" s="145"/>
      <c r="O135" s="145"/>
      <c r="P135" s="145"/>
      <c r="Q135" s="145"/>
      <c r="R135" s="145"/>
      <c r="S135" s="145"/>
      <c r="T135" s="145"/>
      <c r="U135" s="145"/>
      <c r="V135" s="145"/>
      <c r="W135" s="410"/>
      <c r="X135" s="145"/>
      <c r="Y135" s="145"/>
      <c r="Z135" s="145"/>
      <c r="AA135" s="145"/>
    </row>
    <row r="136" spans="1:27" ht="11.25" customHeight="1" x14ac:dyDescent="0.25">
      <c r="A136" s="145"/>
      <c r="B136" s="146"/>
      <c r="C136" s="147"/>
      <c r="D136" s="148"/>
      <c r="E136" s="145"/>
      <c r="F136" s="148"/>
      <c r="G136" s="145"/>
      <c r="H136" s="145"/>
      <c r="I136" s="147"/>
      <c r="J136" s="145"/>
      <c r="K136" s="145"/>
      <c r="L136" s="145"/>
      <c r="M136" s="145"/>
      <c r="N136" s="145"/>
      <c r="O136" s="145"/>
      <c r="P136" s="145"/>
      <c r="Q136" s="145"/>
      <c r="R136" s="145"/>
      <c r="S136" s="145"/>
      <c r="T136" s="145"/>
      <c r="U136" s="145"/>
      <c r="V136" s="145"/>
      <c r="W136" s="410"/>
      <c r="X136" s="145"/>
      <c r="Y136" s="145"/>
      <c r="Z136" s="145"/>
      <c r="AA136" s="145"/>
    </row>
    <row r="137" spans="1:27" ht="11.25" customHeight="1" x14ac:dyDescent="0.25">
      <c r="A137" s="145"/>
      <c r="B137" s="146"/>
      <c r="C137" s="147"/>
      <c r="D137" s="148"/>
      <c r="E137" s="145"/>
      <c r="F137" s="148"/>
      <c r="G137" s="145"/>
      <c r="H137" s="145"/>
      <c r="I137" s="147"/>
      <c r="J137" s="145"/>
      <c r="K137" s="145"/>
      <c r="L137" s="145"/>
      <c r="M137" s="145"/>
      <c r="N137" s="145"/>
      <c r="O137" s="145"/>
      <c r="P137" s="145"/>
      <c r="Q137" s="145"/>
      <c r="R137" s="145"/>
      <c r="S137" s="145"/>
      <c r="T137" s="145"/>
      <c r="U137" s="145"/>
      <c r="V137" s="145"/>
      <c r="W137" s="410"/>
      <c r="X137" s="145"/>
      <c r="Y137" s="145"/>
      <c r="Z137" s="145"/>
      <c r="AA137" s="145"/>
    </row>
    <row r="138" spans="1:27" ht="11.25" customHeight="1" x14ac:dyDescent="0.25">
      <c r="A138" s="145"/>
      <c r="B138" s="146"/>
      <c r="C138" s="147"/>
      <c r="D138" s="148"/>
      <c r="E138" s="145"/>
      <c r="F138" s="148"/>
      <c r="G138" s="145"/>
      <c r="H138" s="145"/>
      <c r="I138" s="147"/>
      <c r="J138" s="145"/>
      <c r="K138" s="145"/>
      <c r="L138" s="145"/>
      <c r="M138" s="145"/>
      <c r="N138" s="145"/>
      <c r="O138" s="145"/>
      <c r="P138" s="145"/>
      <c r="Q138" s="145"/>
      <c r="R138" s="145"/>
      <c r="S138" s="145"/>
      <c r="T138" s="145"/>
      <c r="U138" s="145"/>
      <c r="V138" s="145"/>
      <c r="W138" s="410"/>
      <c r="X138" s="145"/>
      <c r="Y138" s="145"/>
      <c r="Z138" s="145"/>
      <c r="AA138" s="145"/>
    </row>
    <row r="139" spans="1:27" ht="11.25" customHeight="1" x14ac:dyDescent="0.25">
      <c r="A139" s="145"/>
      <c r="B139" s="146"/>
      <c r="C139" s="147"/>
      <c r="D139" s="148"/>
      <c r="E139" s="145"/>
      <c r="F139" s="148"/>
      <c r="G139" s="145"/>
      <c r="H139" s="145"/>
      <c r="I139" s="147"/>
      <c r="J139" s="145"/>
      <c r="K139" s="145"/>
      <c r="L139" s="145"/>
      <c r="M139" s="145"/>
      <c r="N139" s="145"/>
      <c r="O139" s="145"/>
      <c r="P139" s="145"/>
      <c r="Q139" s="145"/>
      <c r="R139" s="145"/>
      <c r="S139" s="145"/>
      <c r="T139" s="145"/>
      <c r="U139" s="145"/>
      <c r="V139" s="145"/>
      <c r="W139" s="410"/>
      <c r="X139" s="145"/>
      <c r="Y139" s="145"/>
      <c r="Z139" s="145"/>
      <c r="AA139" s="145"/>
    </row>
    <row r="140" spans="1:27" ht="11.25" customHeight="1" x14ac:dyDescent="0.25">
      <c r="A140" s="145"/>
      <c r="B140" s="146"/>
      <c r="C140" s="147"/>
      <c r="D140" s="148"/>
      <c r="E140" s="145"/>
      <c r="F140" s="148"/>
      <c r="G140" s="145"/>
      <c r="H140" s="145"/>
      <c r="I140" s="147"/>
      <c r="J140" s="145"/>
      <c r="K140" s="145"/>
      <c r="L140" s="145"/>
      <c r="M140" s="145"/>
      <c r="N140" s="145"/>
      <c r="O140" s="145"/>
      <c r="P140" s="145"/>
      <c r="Q140" s="145"/>
      <c r="R140" s="145"/>
      <c r="S140" s="145"/>
      <c r="T140" s="145"/>
      <c r="U140" s="145"/>
      <c r="V140" s="145"/>
      <c r="W140" s="410"/>
      <c r="X140" s="145"/>
      <c r="Y140" s="145"/>
      <c r="Z140" s="145"/>
      <c r="AA140" s="145"/>
    </row>
    <row r="141" spans="1:27" ht="11.25" customHeight="1" x14ac:dyDescent="0.25">
      <c r="A141" s="145"/>
      <c r="B141" s="146"/>
      <c r="C141" s="147"/>
      <c r="D141" s="148"/>
      <c r="E141" s="145"/>
      <c r="F141" s="148"/>
      <c r="G141" s="145"/>
      <c r="H141" s="145"/>
      <c r="I141" s="147"/>
      <c r="J141" s="145"/>
      <c r="K141" s="145"/>
      <c r="L141" s="145"/>
      <c r="M141" s="145"/>
      <c r="N141" s="145"/>
      <c r="O141" s="145"/>
      <c r="P141" s="145"/>
      <c r="Q141" s="145"/>
      <c r="R141" s="145"/>
      <c r="S141" s="145"/>
      <c r="T141" s="145"/>
      <c r="U141" s="145"/>
      <c r="V141" s="145"/>
      <c r="W141" s="410"/>
      <c r="X141" s="145"/>
      <c r="Y141" s="145"/>
      <c r="Z141" s="145"/>
      <c r="AA141" s="145"/>
    </row>
    <row r="142" spans="1:27" ht="11.25" customHeight="1" x14ac:dyDescent="0.25">
      <c r="A142" s="145"/>
      <c r="B142" s="146"/>
      <c r="C142" s="147"/>
      <c r="D142" s="148"/>
      <c r="E142" s="145"/>
      <c r="F142" s="148"/>
      <c r="G142" s="145"/>
      <c r="H142" s="145"/>
      <c r="I142" s="147"/>
      <c r="J142" s="145"/>
      <c r="K142" s="145"/>
      <c r="L142" s="145"/>
      <c r="M142" s="145"/>
      <c r="N142" s="145"/>
      <c r="O142" s="145"/>
      <c r="P142" s="145"/>
      <c r="Q142" s="145"/>
      <c r="R142" s="145"/>
      <c r="S142" s="145"/>
      <c r="T142" s="145"/>
      <c r="U142" s="145"/>
      <c r="V142" s="145"/>
      <c r="W142" s="410"/>
      <c r="X142" s="145"/>
      <c r="Y142" s="145"/>
      <c r="Z142" s="145"/>
      <c r="AA142" s="145"/>
    </row>
    <row r="143" spans="1:27" ht="11.25" customHeight="1" x14ac:dyDescent="0.25">
      <c r="A143" s="145"/>
      <c r="B143" s="146"/>
      <c r="C143" s="147"/>
      <c r="D143" s="148"/>
      <c r="E143" s="145"/>
      <c r="F143" s="148"/>
      <c r="G143" s="145"/>
      <c r="H143" s="145"/>
      <c r="I143" s="147"/>
      <c r="J143" s="145"/>
      <c r="K143" s="145"/>
      <c r="L143" s="145"/>
      <c r="M143" s="145"/>
      <c r="N143" s="145"/>
      <c r="O143" s="145"/>
      <c r="P143" s="145"/>
      <c r="Q143" s="145"/>
      <c r="R143" s="145"/>
      <c r="S143" s="145"/>
      <c r="T143" s="145"/>
      <c r="U143" s="145"/>
      <c r="V143" s="145"/>
      <c r="W143" s="410"/>
      <c r="X143" s="145"/>
      <c r="Y143" s="145"/>
      <c r="Z143" s="145"/>
      <c r="AA143" s="145"/>
    </row>
    <row r="144" spans="1:27" ht="11.25" customHeight="1" x14ac:dyDescent="0.25">
      <c r="A144" s="145"/>
      <c r="B144" s="146"/>
      <c r="C144" s="147"/>
      <c r="D144" s="148"/>
      <c r="E144" s="145"/>
      <c r="F144" s="148"/>
      <c r="G144" s="145"/>
      <c r="H144" s="145"/>
      <c r="I144" s="147"/>
      <c r="J144" s="145"/>
      <c r="K144" s="145"/>
      <c r="L144" s="145"/>
      <c r="M144" s="145"/>
      <c r="N144" s="145"/>
      <c r="O144" s="145"/>
      <c r="P144" s="145"/>
      <c r="Q144" s="145"/>
      <c r="R144" s="145"/>
      <c r="S144" s="145"/>
      <c r="T144" s="145"/>
      <c r="U144" s="145"/>
      <c r="V144" s="145"/>
      <c r="W144" s="410"/>
      <c r="X144" s="145"/>
      <c r="Y144" s="145"/>
      <c r="Z144" s="145"/>
      <c r="AA144" s="145"/>
    </row>
    <row r="145" spans="1:27" ht="11.25" customHeight="1" x14ac:dyDescent="0.25">
      <c r="A145" s="145"/>
      <c r="B145" s="146"/>
      <c r="C145" s="147"/>
      <c r="D145" s="148"/>
      <c r="E145" s="145"/>
      <c r="F145" s="148"/>
      <c r="G145" s="145"/>
      <c r="H145" s="145"/>
      <c r="I145" s="147"/>
      <c r="J145" s="145"/>
      <c r="K145" s="145"/>
      <c r="L145" s="145"/>
      <c r="M145" s="145"/>
      <c r="N145" s="145"/>
      <c r="O145" s="145"/>
      <c r="P145" s="145"/>
      <c r="Q145" s="145"/>
      <c r="R145" s="145"/>
      <c r="S145" s="145"/>
      <c r="T145" s="145"/>
      <c r="U145" s="145"/>
      <c r="V145" s="145"/>
      <c r="W145" s="410"/>
      <c r="X145" s="145"/>
      <c r="Y145" s="145"/>
      <c r="Z145" s="145"/>
      <c r="AA145" s="145"/>
    </row>
    <row r="146" spans="1:27" ht="11.25" customHeight="1" x14ac:dyDescent="0.25">
      <c r="A146" s="145"/>
      <c r="B146" s="146"/>
      <c r="C146" s="147"/>
      <c r="D146" s="148"/>
      <c r="E146" s="145"/>
      <c r="F146" s="148"/>
      <c r="G146" s="145"/>
      <c r="H146" s="145"/>
      <c r="I146" s="147"/>
      <c r="J146" s="145"/>
      <c r="K146" s="145"/>
      <c r="L146" s="145"/>
      <c r="M146" s="145"/>
      <c r="N146" s="145"/>
      <c r="O146" s="145"/>
      <c r="P146" s="145"/>
      <c r="Q146" s="145"/>
      <c r="R146" s="145"/>
      <c r="S146" s="145"/>
      <c r="T146" s="145"/>
      <c r="U146" s="145"/>
      <c r="V146" s="145"/>
      <c r="W146" s="410"/>
      <c r="X146" s="145"/>
      <c r="Y146" s="145"/>
      <c r="Z146" s="145"/>
      <c r="AA146" s="145"/>
    </row>
    <row r="147" spans="1:27" ht="11.25" customHeight="1" x14ac:dyDescent="0.25">
      <c r="A147" s="145"/>
      <c r="B147" s="146"/>
      <c r="C147" s="147"/>
      <c r="D147" s="148"/>
      <c r="E147" s="145"/>
      <c r="F147" s="148"/>
      <c r="G147" s="145"/>
      <c r="H147" s="145"/>
      <c r="I147" s="147"/>
      <c r="J147" s="145"/>
      <c r="K147" s="145"/>
      <c r="L147" s="145"/>
      <c r="M147" s="145"/>
      <c r="N147" s="145"/>
      <c r="O147" s="145"/>
      <c r="P147" s="145"/>
      <c r="Q147" s="145"/>
      <c r="R147" s="145"/>
      <c r="S147" s="145"/>
      <c r="T147" s="145"/>
      <c r="U147" s="145"/>
      <c r="V147" s="145"/>
      <c r="W147" s="410"/>
      <c r="X147" s="145"/>
      <c r="Y147" s="145"/>
      <c r="Z147" s="145"/>
      <c r="AA147" s="145"/>
    </row>
    <row r="148" spans="1:27" ht="11.25" customHeight="1" x14ac:dyDescent="0.25">
      <c r="A148" s="145"/>
      <c r="B148" s="146"/>
      <c r="C148" s="147"/>
      <c r="D148" s="148"/>
      <c r="E148" s="145"/>
      <c r="F148" s="148"/>
      <c r="G148" s="145"/>
      <c r="H148" s="145"/>
      <c r="I148" s="147"/>
      <c r="J148" s="145"/>
      <c r="K148" s="145"/>
      <c r="L148" s="145"/>
      <c r="M148" s="145"/>
      <c r="N148" s="145"/>
      <c r="O148" s="145"/>
      <c r="P148" s="145"/>
      <c r="Q148" s="145"/>
      <c r="R148" s="145"/>
      <c r="S148" s="145"/>
      <c r="T148" s="145"/>
      <c r="U148" s="145"/>
      <c r="V148" s="145"/>
      <c r="W148" s="410"/>
      <c r="X148" s="145"/>
      <c r="Y148" s="145"/>
      <c r="Z148" s="145"/>
      <c r="AA148" s="145"/>
    </row>
    <row r="149" spans="1:27" ht="11.25" customHeight="1" x14ac:dyDescent="0.25">
      <c r="A149" s="145"/>
      <c r="B149" s="146"/>
      <c r="C149" s="147"/>
      <c r="D149" s="148"/>
      <c r="E149" s="145"/>
      <c r="F149" s="148"/>
      <c r="G149" s="145"/>
      <c r="H149" s="145"/>
      <c r="I149" s="147"/>
      <c r="J149" s="145"/>
      <c r="K149" s="145"/>
      <c r="L149" s="145"/>
      <c r="M149" s="145"/>
      <c r="N149" s="145"/>
      <c r="O149" s="145"/>
      <c r="P149" s="145"/>
      <c r="Q149" s="145"/>
      <c r="R149" s="145"/>
      <c r="S149" s="145"/>
      <c r="T149" s="145"/>
      <c r="U149" s="145"/>
      <c r="V149" s="145"/>
      <c r="W149" s="410"/>
      <c r="X149" s="145"/>
      <c r="Y149" s="145"/>
      <c r="Z149" s="145"/>
      <c r="AA149" s="145"/>
    </row>
    <row r="150" spans="1:27" ht="11.25" customHeight="1" x14ac:dyDescent="0.25">
      <c r="A150" s="145"/>
      <c r="B150" s="146"/>
      <c r="C150" s="147"/>
      <c r="D150" s="148"/>
      <c r="E150" s="145"/>
      <c r="F150" s="148"/>
      <c r="G150" s="145"/>
      <c r="H150" s="145"/>
      <c r="I150" s="147"/>
      <c r="J150" s="145"/>
      <c r="K150" s="145"/>
      <c r="L150" s="145"/>
      <c r="M150" s="145"/>
      <c r="N150" s="145"/>
      <c r="O150" s="145"/>
      <c r="P150" s="145"/>
      <c r="Q150" s="145"/>
      <c r="R150" s="145"/>
      <c r="S150" s="145"/>
      <c r="T150" s="145"/>
      <c r="U150" s="145"/>
      <c r="V150" s="145"/>
      <c r="W150" s="410"/>
      <c r="X150" s="145"/>
      <c r="Y150" s="145"/>
      <c r="Z150" s="145"/>
      <c r="AA150" s="145"/>
    </row>
    <row r="151" spans="1:27" ht="11.25" customHeight="1" x14ac:dyDescent="0.25">
      <c r="A151" s="145"/>
      <c r="B151" s="146"/>
      <c r="C151" s="147"/>
      <c r="D151" s="148"/>
      <c r="E151" s="145"/>
      <c r="F151" s="148"/>
      <c r="G151" s="145"/>
      <c r="H151" s="145"/>
      <c r="I151" s="147"/>
      <c r="J151" s="145"/>
      <c r="K151" s="145"/>
      <c r="L151" s="145"/>
      <c r="M151" s="145"/>
      <c r="N151" s="145"/>
      <c r="O151" s="145"/>
      <c r="P151" s="145"/>
      <c r="Q151" s="145"/>
      <c r="R151" s="145"/>
      <c r="S151" s="145"/>
      <c r="T151" s="145"/>
      <c r="U151" s="145"/>
      <c r="V151" s="145"/>
      <c r="W151" s="410"/>
      <c r="X151" s="145"/>
      <c r="Y151" s="145"/>
      <c r="Z151" s="145"/>
      <c r="AA151" s="145"/>
    </row>
    <row r="152" spans="1:27" ht="11.25" customHeight="1" x14ac:dyDescent="0.25">
      <c r="A152" s="145"/>
      <c r="B152" s="146"/>
      <c r="C152" s="147"/>
      <c r="D152" s="148"/>
      <c r="E152" s="145"/>
      <c r="F152" s="148"/>
      <c r="G152" s="145"/>
      <c r="H152" s="145"/>
      <c r="I152" s="147"/>
      <c r="J152" s="145"/>
      <c r="K152" s="145"/>
      <c r="L152" s="145"/>
      <c r="M152" s="145"/>
      <c r="N152" s="145"/>
      <c r="O152" s="145"/>
      <c r="P152" s="145"/>
      <c r="Q152" s="145"/>
      <c r="R152" s="145"/>
      <c r="S152" s="145"/>
      <c r="T152" s="145"/>
      <c r="U152" s="145"/>
      <c r="V152" s="145"/>
      <c r="W152" s="410"/>
      <c r="X152" s="145"/>
      <c r="Y152" s="145"/>
      <c r="Z152" s="145"/>
      <c r="AA152" s="145"/>
    </row>
    <row r="153" spans="1:27" ht="11.25" customHeight="1" x14ac:dyDescent="0.25">
      <c r="A153" s="145"/>
      <c r="B153" s="146"/>
      <c r="C153" s="147"/>
      <c r="D153" s="148"/>
      <c r="E153" s="145"/>
      <c r="F153" s="148"/>
      <c r="G153" s="145"/>
      <c r="H153" s="145"/>
      <c r="I153" s="147"/>
      <c r="J153" s="145"/>
      <c r="K153" s="145"/>
      <c r="L153" s="145"/>
      <c r="M153" s="145"/>
      <c r="N153" s="145"/>
      <c r="O153" s="145"/>
      <c r="P153" s="145"/>
      <c r="Q153" s="145"/>
      <c r="R153" s="145"/>
      <c r="S153" s="145"/>
      <c r="T153" s="145"/>
      <c r="U153" s="145"/>
      <c r="V153" s="145"/>
      <c r="W153" s="410"/>
      <c r="X153" s="145"/>
      <c r="Y153" s="145"/>
      <c r="Z153" s="145"/>
      <c r="AA153" s="145"/>
    </row>
    <row r="154" spans="1:27" ht="11.25" customHeight="1" x14ac:dyDescent="0.25">
      <c r="A154" s="145"/>
      <c r="B154" s="146"/>
      <c r="C154" s="147"/>
      <c r="D154" s="148"/>
      <c r="E154" s="145"/>
      <c r="F154" s="148"/>
      <c r="G154" s="145"/>
      <c r="H154" s="145"/>
      <c r="I154" s="147"/>
      <c r="J154" s="145"/>
      <c r="K154" s="145"/>
      <c r="L154" s="145"/>
      <c r="M154" s="145"/>
      <c r="N154" s="145"/>
      <c r="O154" s="145"/>
      <c r="P154" s="145"/>
      <c r="Q154" s="145"/>
      <c r="R154" s="145"/>
      <c r="S154" s="145"/>
      <c r="T154" s="145"/>
      <c r="U154" s="145"/>
      <c r="V154" s="145"/>
      <c r="W154" s="410"/>
      <c r="X154" s="145"/>
      <c r="Y154" s="145"/>
      <c r="Z154" s="145"/>
      <c r="AA154" s="145"/>
    </row>
    <row r="155" spans="1:27" ht="11.25" customHeight="1" x14ac:dyDescent="0.25">
      <c r="A155" s="145"/>
      <c r="B155" s="146"/>
      <c r="C155" s="147"/>
      <c r="D155" s="148"/>
      <c r="E155" s="145"/>
      <c r="F155" s="148"/>
      <c r="G155" s="145"/>
      <c r="H155" s="145"/>
      <c r="I155" s="147"/>
      <c r="J155" s="145"/>
      <c r="K155" s="145"/>
      <c r="L155" s="145"/>
      <c r="M155" s="145"/>
      <c r="N155" s="145"/>
      <c r="O155" s="145"/>
      <c r="P155" s="145"/>
      <c r="Q155" s="145"/>
      <c r="R155" s="145"/>
      <c r="S155" s="145"/>
      <c r="T155" s="145"/>
      <c r="U155" s="145"/>
      <c r="V155" s="145"/>
      <c r="W155" s="410"/>
      <c r="X155" s="145"/>
      <c r="Y155" s="145"/>
      <c r="Z155" s="145"/>
      <c r="AA155" s="145"/>
    </row>
    <row r="156" spans="1:27" ht="11.25" customHeight="1" x14ac:dyDescent="0.25">
      <c r="A156" s="145"/>
      <c r="B156" s="146"/>
      <c r="C156" s="147"/>
      <c r="D156" s="148"/>
      <c r="E156" s="145"/>
      <c r="F156" s="148"/>
      <c r="G156" s="145"/>
      <c r="H156" s="145"/>
      <c r="I156" s="147"/>
      <c r="J156" s="145"/>
      <c r="K156" s="145"/>
      <c r="L156" s="145"/>
      <c r="M156" s="145"/>
      <c r="N156" s="145"/>
      <c r="O156" s="145"/>
      <c r="P156" s="145"/>
      <c r="Q156" s="145"/>
      <c r="R156" s="145"/>
      <c r="S156" s="145"/>
      <c r="T156" s="145"/>
      <c r="U156" s="145"/>
      <c r="V156" s="145"/>
      <c r="W156" s="410"/>
      <c r="X156" s="145"/>
      <c r="Y156" s="145"/>
      <c r="Z156" s="145"/>
      <c r="AA156" s="145"/>
    </row>
    <row r="157" spans="1:27" ht="11.25" customHeight="1" x14ac:dyDescent="0.25">
      <c r="A157" s="145"/>
      <c r="B157" s="146"/>
      <c r="C157" s="147"/>
      <c r="D157" s="148"/>
      <c r="E157" s="145"/>
      <c r="F157" s="148"/>
      <c r="G157" s="145"/>
      <c r="H157" s="145"/>
      <c r="I157" s="147"/>
      <c r="J157" s="145"/>
      <c r="K157" s="145"/>
      <c r="L157" s="145"/>
      <c r="M157" s="145"/>
      <c r="N157" s="145"/>
      <c r="O157" s="145"/>
      <c r="P157" s="145"/>
      <c r="Q157" s="145"/>
      <c r="R157" s="145"/>
      <c r="S157" s="145"/>
      <c r="T157" s="145"/>
      <c r="U157" s="145"/>
      <c r="V157" s="145"/>
      <c r="W157" s="410"/>
      <c r="X157" s="145"/>
      <c r="Y157" s="145"/>
      <c r="Z157" s="145"/>
      <c r="AA157" s="145"/>
    </row>
    <row r="158" spans="1:27" ht="11.25" customHeight="1" x14ac:dyDescent="0.25">
      <c r="A158" s="145"/>
      <c r="B158" s="146"/>
      <c r="C158" s="147"/>
      <c r="D158" s="148"/>
      <c r="E158" s="145"/>
      <c r="F158" s="148"/>
      <c r="G158" s="145"/>
      <c r="H158" s="145"/>
      <c r="I158" s="147"/>
      <c r="J158" s="145"/>
      <c r="K158" s="145"/>
      <c r="L158" s="145"/>
      <c r="M158" s="145"/>
      <c r="N158" s="145"/>
      <c r="O158" s="145"/>
      <c r="P158" s="145"/>
      <c r="Q158" s="145"/>
      <c r="R158" s="145"/>
      <c r="S158" s="145"/>
      <c r="T158" s="145"/>
      <c r="U158" s="145"/>
      <c r="V158" s="145"/>
      <c r="W158" s="410"/>
      <c r="X158" s="145"/>
      <c r="Y158" s="145"/>
      <c r="Z158" s="145"/>
      <c r="AA158" s="145"/>
    </row>
    <row r="159" spans="1:27" ht="11.25" customHeight="1" x14ac:dyDescent="0.25">
      <c r="A159" s="145"/>
      <c r="B159" s="146"/>
      <c r="C159" s="147"/>
      <c r="D159" s="148"/>
      <c r="E159" s="145"/>
      <c r="F159" s="148"/>
      <c r="G159" s="145"/>
      <c r="H159" s="145"/>
      <c r="I159" s="147"/>
      <c r="J159" s="145"/>
      <c r="K159" s="145"/>
      <c r="L159" s="145"/>
      <c r="M159" s="145"/>
      <c r="N159" s="145"/>
      <c r="O159" s="145"/>
      <c r="P159" s="145"/>
      <c r="Q159" s="145"/>
      <c r="R159" s="145"/>
      <c r="S159" s="145"/>
      <c r="T159" s="145"/>
      <c r="U159" s="145"/>
      <c r="V159" s="145"/>
      <c r="W159" s="410"/>
      <c r="X159" s="145"/>
      <c r="Y159" s="145"/>
      <c r="Z159" s="145"/>
      <c r="AA159" s="145"/>
    </row>
    <row r="160" spans="1:27" ht="11.25" customHeight="1" x14ac:dyDescent="0.25">
      <c r="A160" s="145"/>
      <c r="B160" s="146"/>
      <c r="C160" s="147"/>
      <c r="D160" s="148"/>
      <c r="E160" s="145"/>
      <c r="F160" s="148"/>
      <c r="G160" s="145"/>
      <c r="H160" s="145"/>
      <c r="I160" s="147"/>
      <c r="J160" s="145"/>
      <c r="K160" s="145"/>
      <c r="L160" s="145"/>
      <c r="M160" s="145"/>
      <c r="N160" s="145"/>
      <c r="O160" s="145"/>
      <c r="P160" s="145"/>
      <c r="Q160" s="145"/>
      <c r="R160" s="145"/>
      <c r="S160" s="145"/>
      <c r="T160" s="145"/>
      <c r="U160" s="145"/>
      <c r="V160" s="145"/>
      <c r="W160" s="410"/>
      <c r="X160" s="145"/>
      <c r="Y160" s="145"/>
      <c r="Z160" s="145"/>
      <c r="AA160" s="145"/>
    </row>
    <row r="161" spans="1:27" ht="11.25" customHeight="1" x14ac:dyDescent="0.25">
      <c r="A161" s="145"/>
      <c r="B161" s="146"/>
      <c r="C161" s="147"/>
      <c r="D161" s="148"/>
      <c r="E161" s="145"/>
      <c r="F161" s="148"/>
      <c r="G161" s="145"/>
      <c r="H161" s="145"/>
      <c r="I161" s="147"/>
      <c r="J161" s="145"/>
      <c r="K161" s="145"/>
      <c r="L161" s="145"/>
      <c r="M161" s="145"/>
      <c r="N161" s="145"/>
      <c r="O161" s="145"/>
      <c r="P161" s="145"/>
      <c r="Q161" s="145"/>
      <c r="R161" s="145"/>
      <c r="S161" s="145"/>
      <c r="T161" s="145"/>
      <c r="U161" s="145"/>
      <c r="V161" s="145"/>
      <c r="W161" s="410"/>
      <c r="X161" s="145"/>
      <c r="Y161" s="145"/>
      <c r="Z161" s="145"/>
      <c r="AA161" s="145"/>
    </row>
    <row r="162" spans="1:27" ht="11.25" customHeight="1" x14ac:dyDescent="0.25">
      <c r="A162" s="145"/>
      <c r="B162" s="146"/>
      <c r="C162" s="147"/>
      <c r="D162" s="148"/>
      <c r="E162" s="145"/>
      <c r="F162" s="148"/>
      <c r="G162" s="145"/>
      <c r="H162" s="145"/>
      <c r="I162" s="147"/>
      <c r="J162" s="145"/>
      <c r="K162" s="145"/>
      <c r="L162" s="145"/>
      <c r="M162" s="145"/>
      <c r="N162" s="145"/>
      <c r="O162" s="145"/>
      <c r="P162" s="145"/>
      <c r="Q162" s="145"/>
      <c r="R162" s="145"/>
      <c r="S162" s="145"/>
      <c r="T162" s="145"/>
      <c r="U162" s="145"/>
      <c r="V162" s="145"/>
      <c r="W162" s="410"/>
      <c r="X162" s="145"/>
      <c r="Y162" s="145"/>
      <c r="Z162" s="145"/>
      <c r="AA162" s="145"/>
    </row>
    <row r="163" spans="1:27" ht="11.25" customHeight="1" x14ac:dyDescent="0.25">
      <c r="A163" s="145"/>
      <c r="B163" s="146"/>
      <c r="C163" s="147"/>
      <c r="D163" s="148"/>
      <c r="E163" s="145"/>
      <c r="F163" s="148"/>
      <c r="G163" s="145"/>
      <c r="H163" s="145"/>
      <c r="I163" s="147"/>
      <c r="J163" s="145"/>
      <c r="K163" s="145"/>
      <c r="L163" s="145"/>
      <c r="M163" s="145"/>
      <c r="N163" s="145"/>
      <c r="O163" s="145"/>
      <c r="P163" s="145"/>
      <c r="Q163" s="145"/>
      <c r="R163" s="145"/>
      <c r="S163" s="145"/>
      <c r="T163" s="145"/>
      <c r="U163" s="145"/>
      <c r="V163" s="145"/>
      <c r="W163" s="410"/>
      <c r="X163" s="145"/>
      <c r="Y163" s="145"/>
      <c r="Z163" s="145"/>
      <c r="AA163" s="145"/>
    </row>
    <row r="164" spans="1:27" ht="11.25" customHeight="1" x14ac:dyDescent="0.25">
      <c r="A164" s="145"/>
      <c r="B164" s="146"/>
      <c r="C164" s="147"/>
      <c r="D164" s="148"/>
      <c r="E164" s="145"/>
      <c r="F164" s="148"/>
      <c r="G164" s="145"/>
      <c r="H164" s="145"/>
      <c r="I164" s="147"/>
      <c r="J164" s="145"/>
      <c r="K164" s="145"/>
      <c r="L164" s="145"/>
      <c r="M164" s="145"/>
      <c r="N164" s="145"/>
      <c r="O164" s="145"/>
      <c r="P164" s="145"/>
      <c r="Q164" s="145"/>
      <c r="R164" s="145"/>
      <c r="S164" s="145"/>
      <c r="T164" s="145"/>
      <c r="U164" s="145"/>
      <c r="V164" s="145"/>
      <c r="W164" s="410"/>
      <c r="X164" s="145"/>
      <c r="Y164" s="145"/>
      <c r="Z164" s="145"/>
      <c r="AA164" s="145"/>
    </row>
    <row r="165" spans="1:27" ht="11.25" customHeight="1" x14ac:dyDescent="0.25">
      <c r="A165" s="145"/>
      <c r="B165" s="146"/>
      <c r="C165" s="147"/>
      <c r="D165" s="148"/>
      <c r="E165" s="145"/>
      <c r="F165" s="148"/>
      <c r="G165" s="145"/>
      <c r="H165" s="145"/>
      <c r="I165" s="147"/>
      <c r="J165" s="145"/>
      <c r="K165" s="145"/>
      <c r="L165" s="145"/>
      <c r="M165" s="145"/>
      <c r="N165" s="145"/>
      <c r="O165" s="145"/>
      <c r="P165" s="145"/>
      <c r="Q165" s="145"/>
      <c r="R165" s="145"/>
      <c r="S165" s="145"/>
      <c r="T165" s="145"/>
      <c r="U165" s="145"/>
      <c r="V165" s="145"/>
      <c r="W165" s="410"/>
      <c r="X165" s="145"/>
      <c r="Y165" s="145"/>
      <c r="Z165" s="145"/>
      <c r="AA165" s="145"/>
    </row>
    <row r="166" spans="1:27" ht="11.25" customHeight="1" x14ac:dyDescent="0.25">
      <c r="A166" s="145"/>
      <c r="B166" s="146"/>
      <c r="C166" s="147"/>
      <c r="D166" s="148"/>
      <c r="E166" s="145"/>
      <c r="F166" s="148"/>
      <c r="G166" s="145"/>
      <c r="H166" s="145"/>
      <c r="I166" s="147"/>
      <c r="J166" s="145"/>
      <c r="K166" s="145"/>
      <c r="L166" s="145"/>
      <c r="M166" s="145"/>
      <c r="N166" s="145"/>
      <c r="O166" s="145"/>
      <c r="P166" s="145"/>
      <c r="Q166" s="145"/>
      <c r="R166" s="145"/>
      <c r="S166" s="145"/>
      <c r="T166" s="145"/>
      <c r="U166" s="145"/>
      <c r="V166" s="145"/>
      <c r="W166" s="410"/>
      <c r="X166" s="145"/>
      <c r="Y166" s="145"/>
      <c r="Z166" s="145"/>
      <c r="AA166" s="145"/>
    </row>
    <row r="167" spans="1:27" ht="11.25" customHeight="1" x14ac:dyDescent="0.25">
      <c r="A167" s="145"/>
      <c r="B167" s="146"/>
      <c r="C167" s="147"/>
      <c r="D167" s="148"/>
      <c r="E167" s="145"/>
      <c r="F167" s="148"/>
      <c r="G167" s="145"/>
      <c r="H167" s="145"/>
      <c r="I167" s="147"/>
      <c r="J167" s="145"/>
      <c r="K167" s="145"/>
      <c r="L167" s="145"/>
      <c r="M167" s="145"/>
      <c r="N167" s="145"/>
      <c r="O167" s="145"/>
      <c r="P167" s="145"/>
      <c r="Q167" s="145"/>
      <c r="R167" s="145"/>
      <c r="S167" s="145"/>
      <c r="T167" s="145"/>
      <c r="U167" s="145"/>
      <c r="V167" s="145"/>
      <c r="W167" s="410"/>
      <c r="X167" s="145"/>
      <c r="Y167" s="145"/>
      <c r="Z167" s="145"/>
      <c r="AA167" s="145"/>
    </row>
    <row r="168" spans="1:27" ht="11.25" customHeight="1" x14ac:dyDescent="0.25">
      <c r="A168" s="145"/>
      <c r="B168" s="146"/>
      <c r="C168" s="147"/>
      <c r="D168" s="148"/>
      <c r="E168" s="145"/>
      <c r="F168" s="148"/>
      <c r="G168" s="145"/>
      <c r="H168" s="145"/>
      <c r="I168" s="147"/>
      <c r="J168" s="145"/>
      <c r="K168" s="145"/>
      <c r="L168" s="145"/>
      <c r="M168" s="145"/>
      <c r="N168" s="145"/>
      <c r="O168" s="145"/>
      <c r="P168" s="145"/>
      <c r="Q168" s="145"/>
      <c r="R168" s="145"/>
      <c r="S168" s="145"/>
      <c r="T168" s="145"/>
      <c r="U168" s="145"/>
      <c r="V168" s="145"/>
      <c r="W168" s="410"/>
      <c r="X168" s="145"/>
      <c r="Y168" s="145"/>
      <c r="Z168" s="145"/>
      <c r="AA168" s="145"/>
    </row>
    <row r="169" spans="1:27" ht="11.25" customHeight="1" x14ac:dyDescent="0.25">
      <c r="A169" s="145"/>
      <c r="B169" s="146"/>
      <c r="C169" s="147"/>
      <c r="D169" s="148"/>
      <c r="E169" s="145"/>
      <c r="F169" s="148"/>
      <c r="G169" s="145"/>
      <c r="H169" s="145"/>
      <c r="I169" s="147"/>
      <c r="J169" s="145"/>
      <c r="K169" s="145"/>
      <c r="L169" s="145"/>
      <c r="M169" s="145"/>
      <c r="N169" s="145"/>
      <c r="O169" s="145"/>
      <c r="P169" s="145"/>
      <c r="Q169" s="145"/>
      <c r="R169" s="145"/>
      <c r="S169" s="145"/>
      <c r="T169" s="145"/>
      <c r="U169" s="145"/>
      <c r="V169" s="145"/>
      <c r="W169" s="410"/>
      <c r="X169" s="145"/>
      <c r="Y169" s="145"/>
      <c r="Z169" s="145"/>
      <c r="AA169" s="145"/>
    </row>
    <row r="170" spans="1:27" ht="11.25" customHeight="1" x14ac:dyDescent="0.25">
      <c r="A170" s="145"/>
      <c r="B170" s="146"/>
      <c r="C170" s="147"/>
      <c r="D170" s="148"/>
      <c r="E170" s="145"/>
      <c r="F170" s="148"/>
      <c r="G170" s="145"/>
      <c r="H170" s="145"/>
      <c r="I170" s="147"/>
      <c r="J170" s="145"/>
      <c r="K170" s="145"/>
      <c r="L170" s="145"/>
      <c r="M170" s="145"/>
      <c r="N170" s="145"/>
      <c r="O170" s="145"/>
      <c r="P170" s="145"/>
      <c r="Q170" s="145"/>
      <c r="R170" s="145"/>
      <c r="S170" s="145"/>
      <c r="T170" s="145"/>
      <c r="U170" s="145"/>
      <c r="V170" s="145"/>
      <c r="W170" s="410"/>
      <c r="X170" s="145"/>
      <c r="Y170" s="145"/>
      <c r="Z170" s="145"/>
      <c r="AA170" s="145"/>
    </row>
    <row r="171" spans="1:27" ht="11.25" customHeight="1" x14ac:dyDescent="0.25">
      <c r="A171" s="145"/>
      <c r="B171" s="146"/>
      <c r="C171" s="147"/>
      <c r="D171" s="148"/>
      <c r="E171" s="145"/>
      <c r="F171" s="148"/>
      <c r="G171" s="145"/>
      <c r="H171" s="145"/>
      <c r="I171" s="147"/>
      <c r="J171" s="145"/>
      <c r="K171" s="145"/>
      <c r="L171" s="145"/>
      <c r="M171" s="145"/>
      <c r="N171" s="145"/>
      <c r="O171" s="145"/>
      <c r="P171" s="145"/>
      <c r="Q171" s="145"/>
      <c r="R171" s="145"/>
      <c r="S171" s="145"/>
      <c r="T171" s="145"/>
      <c r="U171" s="145"/>
      <c r="V171" s="145"/>
      <c r="W171" s="410"/>
      <c r="X171" s="145"/>
      <c r="Y171" s="145"/>
      <c r="Z171" s="145"/>
      <c r="AA171" s="145"/>
    </row>
    <row r="172" spans="1:27" ht="11.25" customHeight="1" x14ac:dyDescent="0.25">
      <c r="A172" s="145"/>
      <c r="B172" s="146"/>
      <c r="C172" s="147"/>
      <c r="D172" s="148"/>
      <c r="E172" s="145"/>
      <c r="F172" s="148"/>
      <c r="G172" s="145"/>
      <c r="H172" s="145"/>
      <c r="I172" s="147"/>
      <c r="J172" s="145"/>
      <c r="K172" s="145"/>
      <c r="L172" s="145"/>
      <c r="M172" s="145"/>
      <c r="N172" s="145"/>
      <c r="O172" s="145"/>
      <c r="P172" s="145"/>
      <c r="Q172" s="145"/>
      <c r="R172" s="145"/>
      <c r="S172" s="145"/>
      <c r="T172" s="145"/>
      <c r="U172" s="145"/>
      <c r="V172" s="145"/>
      <c r="W172" s="410"/>
      <c r="X172" s="145"/>
      <c r="Y172" s="145"/>
      <c r="Z172" s="145"/>
      <c r="AA172" s="145"/>
    </row>
    <row r="173" spans="1:27" ht="11.25" customHeight="1" x14ac:dyDescent="0.25">
      <c r="A173" s="145"/>
      <c r="B173" s="146"/>
      <c r="C173" s="147"/>
      <c r="D173" s="148"/>
      <c r="E173" s="145"/>
      <c r="F173" s="148"/>
      <c r="G173" s="145"/>
      <c r="H173" s="145"/>
      <c r="I173" s="147"/>
      <c r="J173" s="145"/>
      <c r="K173" s="145"/>
      <c r="L173" s="145"/>
      <c r="M173" s="145"/>
      <c r="N173" s="145"/>
      <c r="O173" s="145"/>
      <c r="P173" s="145"/>
      <c r="Q173" s="145"/>
      <c r="R173" s="145"/>
      <c r="S173" s="145"/>
      <c r="T173" s="145"/>
      <c r="U173" s="145"/>
      <c r="V173" s="145"/>
      <c r="W173" s="410"/>
      <c r="X173" s="145"/>
      <c r="Y173" s="145"/>
      <c r="Z173" s="145"/>
      <c r="AA173" s="145"/>
    </row>
    <row r="174" spans="1:27" ht="11.25" customHeight="1" x14ac:dyDescent="0.25">
      <c r="A174" s="145"/>
      <c r="B174" s="146"/>
      <c r="C174" s="147"/>
      <c r="D174" s="148"/>
      <c r="E174" s="145"/>
      <c r="F174" s="148"/>
      <c r="G174" s="145"/>
      <c r="H174" s="145"/>
      <c r="I174" s="147"/>
      <c r="J174" s="145"/>
      <c r="K174" s="145"/>
      <c r="L174" s="145"/>
      <c r="M174" s="145"/>
      <c r="N174" s="145"/>
      <c r="O174" s="145"/>
      <c r="P174" s="145"/>
      <c r="Q174" s="145"/>
      <c r="R174" s="145"/>
      <c r="S174" s="145"/>
      <c r="T174" s="145"/>
      <c r="U174" s="145"/>
      <c r="V174" s="145"/>
      <c r="W174" s="410"/>
      <c r="X174" s="145"/>
      <c r="Y174" s="145"/>
      <c r="Z174" s="145"/>
      <c r="AA174" s="145"/>
    </row>
    <row r="175" spans="1:27" ht="11.25" customHeight="1" x14ac:dyDescent="0.25">
      <c r="A175" s="145"/>
      <c r="B175" s="146"/>
      <c r="C175" s="147"/>
      <c r="D175" s="148"/>
      <c r="E175" s="145"/>
      <c r="F175" s="148"/>
      <c r="G175" s="145"/>
      <c r="H175" s="145"/>
      <c r="I175" s="147"/>
      <c r="J175" s="145"/>
      <c r="K175" s="145"/>
      <c r="L175" s="145"/>
      <c r="M175" s="145"/>
      <c r="N175" s="145"/>
      <c r="O175" s="145"/>
      <c r="P175" s="145"/>
      <c r="Q175" s="145"/>
      <c r="R175" s="145"/>
      <c r="S175" s="145"/>
      <c r="T175" s="145"/>
      <c r="U175" s="145"/>
      <c r="V175" s="145"/>
      <c r="W175" s="410"/>
      <c r="X175" s="145"/>
      <c r="Y175" s="145"/>
      <c r="Z175" s="145"/>
      <c r="AA175" s="145"/>
    </row>
    <row r="176" spans="1:27" ht="11.25" customHeight="1" x14ac:dyDescent="0.25">
      <c r="A176" s="145"/>
      <c r="B176" s="146"/>
      <c r="C176" s="147"/>
      <c r="D176" s="148"/>
      <c r="E176" s="145"/>
      <c r="F176" s="148"/>
      <c r="G176" s="145"/>
      <c r="H176" s="145"/>
      <c r="I176" s="147"/>
      <c r="J176" s="145"/>
      <c r="K176" s="145"/>
      <c r="L176" s="145"/>
      <c r="M176" s="145"/>
      <c r="N176" s="145"/>
      <c r="O176" s="145"/>
      <c r="P176" s="145"/>
      <c r="Q176" s="145"/>
      <c r="R176" s="145"/>
      <c r="S176" s="145"/>
      <c r="T176" s="145"/>
      <c r="U176" s="145"/>
      <c r="V176" s="145"/>
      <c r="W176" s="410"/>
      <c r="X176" s="145"/>
      <c r="Y176" s="145"/>
      <c r="Z176" s="145"/>
      <c r="AA176" s="145"/>
    </row>
    <row r="177" spans="1:27" ht="11.25" customHeight="1" x14ac:dyDescent="0.25">
      <c r="A177" s="145"/>
      <c r="B177" s="146"/>
      <c r="C177" s="147"/>
      <c r="D177" s="148"/>
      <c r="E177" s="145"/>
      <c r="F177" s="148"/>
      <c r="G177" s="145"/>
      <c r="H177" s="145"/>
      <c r="I177" s="147"/>
      <c r="J177" s="145"/>
      <c r="K177" s="145"/>
      <c r="L177" s="145"/>
      <c r="M177" s="145"/>
      <c r="N177" s="145"/>
      <c r="O177" s="145"/>
      <c r="P177" s="145"/>
      <c r="Q177" s="145"/>
      <c r="R177" s="145"/>
      <c r="S177" s="145"/>
      <c r="T177" s="145"/>
      <c r="U177" s="145"/>
      <c r="V177" s="145"/>
      <c r="W177" s="410"/>
      <c r="X177" s="145"/>
      <c r="Y177" s="145"/>
      <c r="Z177" s="145"/>
      <c r="AA177" s="145"/>
    </row>
    <row r="178" spans="1:27" ht="11.25" customHeight="1" x14ac:dyDescent="0.25">
      <c r="A178" s="145"/>
      <c r="B178" s="146"/>
      <c r="C178" s="147"/>
      <c r="D178" s="148"/>
      <c r="E178" s="145"/>
      <c r="F178" s="148"/>
      <c r="G178" s="145"/>
      <c r="H178" s="145"/>
      <c r="I178" s="147"/>
      <c r="J178" s="145"/>
      <c r="K178" s="145"/>
      <c r="L178" s="145"/>
      <c r="M178" s="145"/>
      <c r="N178" s="145"/>
      <c r="O178" s="145"/>
      <c r="P178" s="145"/>
      <c r="Q178" s="145"/>
      <c r="R178" s="145"/>
      <c r="S178" s="145"/>
      <c r="T178" s="145"/>
      <c r="U178" s="145"/>
      <c r="V178" s="145"/>
      <c r="W178" s="410"/>
      <c r="X178" s="145"/>
      <c r="Y178" s="145"/>
      <c r="Z178" s="145"/>
      <c r="AA178" s="145"/>
    </row>
    <row r="179" spans="1:27" ht="11.25" customHeight="1" x14ac:dyDescent="0.25">
      <c r="A179" s="145"/>
      <c r="B179" s="146"/>
      <c r="C179" s="147"/>
      <c r="D179" s="148"/>
      <c r="E179" s="145"/>
      <c r="F179" s="148"/>
      <c r="G179" s="145"/>
      <c r="H179" s="145"/>
      <c r="I179" s="147"/>
      <c r="J179" s="145"/>
      <c r="K179" s="145"/>
      <c r="L179" s="145"/>
      <c r="M179" s="145"/>
      <c r="N179" s="145"/>
      <c r="O179" s="145"/>
      <c r="P179" s="145"/>
      <c r="Q179" s="145"/>
      <c r="R179" s="145"/>
      <c r="S179" s="145"/>
      <c r="T179" s="145"/>
      <c r="U179" s="145"/>
      <c r="V179" s="145"/>
      <c r="W179" s="410"/>
      <c r="X179" s="145"/>
      <c r="Y179" s="145"/>
      <c r="Z179" s="145"/>
      <c r="AA179" s="145"/>
    </row>
    <row r="180" spans="1:27" ht="11.25" customHeight="1" x14ac:dyDescent="0.25">
      <c r="A180" s="145"/>
      <c r="B180" s="146"/>
      <c r="C180" s="147"/>
      <c r="D180" s="148"/>
      <c r="E180" s="145"/>
      <c r="F180" s="148"/>
      <c r="G180" s="145"/>
      <c r="H180" s="145"/>
      <c r="I180" s="147"/>
      <c r="J180" s="145"/>
      <c r="K180" s="145"/>
      <c r="L180" s="145"/>
      <c r="M180" s="145"/>
      <c r="N180" s="145"/>
      <c r="O180" s="145"/>
      <c r="P180" s="145"/>
      <c r="Q180" s="145"/>
      <c r="R180" s="145"/>
      <c r="S180" s="145"/>
      <c r="T180" s="145"/>
      <c r="U180" s="145"/>
      <c r="V180" s="145"/>
      <c r="W180" s="410"/>
      <c r="X180" s="145"/>
      <c r="Y180" s="145"/>
      <c r="Z180" s="145"/>
      <c r="AA180" s="145"/>
    </row>
    <row r="181" spans="1:27" ht="11.25" customHeight="1" x14ac:dyDescent="0.25">
      <c r="A181" s="145"/>
      <c r="B181" s="146"/>
      <c r="C181" s="147"/>
      <c r="D181" s="148"/>
      <c r="E181" s="145"/>
      <c r="F181" s="148"/>
      <c r="G181" s="145"/>
      <c r="H181" s="145"/>
      <c r="I181" s="147"/>
      <c r="J181" s="145"/>
      <c r="K181" s="145"/>
      <c r="L181" s="145"/>
      <c r="M181" s="145"/>
      <c r="N181" s="145"/>
      <c r="O181" s="145"/>
      <c r="P181" s="145"/>
      <c r="Q181" s="145"/>
      <c r="R181" s="145"/>
      <c r="S181" s="145"/>
      <c r="T181" s="145"/>
      <c r="U181" s="145"/>
      <c r="V181" s="145"/>
      <c r="W181" s="410"/>
      <c r="X181" s="145"/>
      <c r="Y181" s="145"/>
      <c r="Z181" s="145"/>
      <c r="AA181" s="145"/>
    </row>
    <row r="182" spans="1:27" ht="11.25" customHeight="1" x14ac:dyDescent="0.25">
      <c r="A182" s="145"/>
      <c r="B182" s="146"/>
      <c r="C182" s="147"/>
      <c r="D182" s="148"/>
      <c r="E182" s="145"/>
      <c r="F182" s="148"/>
      <c r="G182" s="145"/>
      <c r="H182" s="145"/>
      <c r="I182" s="147"/>
      <c r="J182" s="145"/>
      <c r="K182" s="145"/>
      <c r="L182" s="145"/>
      <c r="M182" s="145"/>
      <c r="N182" s="145"/>
      <c r="O182" s="145"/>
      <c r="P182" s="145"/>
      <c r="Q182" s="145"/>
      <c r="R182" s="145"/>
      <c r="S182" s="145"/>
      <c r="T182" s="145"/>
      <c r="U182" s="145"/>
      <c r="V182" s="145"/>
      <c r="W182" s="410"/>
      <c r="X182" s="145"/>
      <c r="Y182" s="145"/>
      <c r="Z182" s="145"/>
      <c r="AA182" s="145"/>
    </row>
    <row r="183" spans="1:27" ht="11.25" customHeight="1" x14ac:dyDescent="0.25">
      <c r="A183" s="145"/>
      <c r="B183" s="146"/>
      <c r="C183" s="147"/>
      <c r="D183" s="148"/>
      <c r="E183" s="145"/>
      <c r="F183" s="148"/>
      <c r="G183" s="145"/>
      <c r="H183" s="145"/>
      <c r="I183" s="147"/>
      <c r="J183" s="145"/>
      <c r="K183" s="145"/>
      <c r="L183" s="145"/>
      <c r="M183" s="145"/>
      <c r="N183" s="145"/>
      <c r="O183" s="145"/>
      <c r="P183" s="145"/>
      <c r="Q183" s="145"/>
      <c r="R183" s="145"/>
      <c r="S183" s="145"/>
      <c r="T183" s="145"/>
      <c r="U183" s="145"/>
      <c r="V183" s="145"/>
      <c r="W183" s="410"/>
      <c r="X183" s="145"/>
      <c r="Y183" s="145"/>
      <c r="Z183" s="145"/>
      <c r="AA183" s="145"/>
    </row>
    <row r="184" spans="1:27" ht="11.25" customHeight="1" x14ac:dyDescent="0.25">
      <c r="A184" s="145"/>
      <c r="B184" s="146"/>
      <c r="C184" s="147"/>
      <c r="D184" s="148"/>
      <c r="E184" s="145"/>
      <c r="F184" s="148"/>
      <c r="G184" s="145"/>
      <c r="H184" s="145"/>
      <c r="I184" s="147"/>
      <c r="J184" s="145"/>
      <c r="K184" s="145"/>
      <c r="L184" s="145"/>
      <c r="M184" s="145"/>
      <c r="N184" s="145"/>
      <c r="O184" s="145"/>
      <c r="P184" s="145"/>
      <c r="Q184" s="145"/>
      <c r="R184" s="145"/>
      <c r="S184" s="145"/>
      <c r="T184" s="145"/>
      <c r="U184" s="145"/>
      <c r="V184" s="145"/>
      <c r="W184" s="410"/>
      <c r="X184" s="145"/>
      <c r="Y184" s="145"/>
      <c r="Z184" s="145"/>
      <c r="AA184" s="145"/>
    </row>
    <row r="185" spans="1:27" ht="11.25" customHeight="1" x14ac:dyDescent="0.25">
      <c r="A185" s="145"/>
      <c r="B185" s="146"/>
      <c r="C185" s="147"/>
      <c r="D185" s="148"/>
      <c r="E185" s="145"/>
      <c r="F185" s="148"/>
      <c r="G185" s="145"/>
      <c r="H185" s="145"/>
      <c r="I185" s="147"/>
      <c r="J185" s="145"/>
      <c r="K185" s="145"/>
      <c r="L185" s="145"/>
      <c r="M185" s="145"/>
      <c r="N185" s="145"/>
      <c r="O185" s="145"/>
      <c r="P185" s="145"/>
      <c r="Q185" s="145"/>
      <c r="R185" s="145"/>
      <c r="S185" s="145"/>
      <c r="T185" s="145"/>
      <c r="U185" s="145"/>
      <c r="V185" s="145"/>
      <c r="W185" s="410"/>
      <c r="X185" s="145"/>
      <c r="Y185" s="145"/>
      <c r="Z185" s="145"/>
      <c r="AA185" s="145"/>
    </row>
    <row r="186" spans="1:27" ht="11.25" customHeight="1" x14ac:dyDescent="0.25">
      <c r="A186" s="145"/>
      <c r="B186" s="146"/>
      <c r="C186" s="147"/>
      <c r="D186" s="148"/>
      <c r="E186" s="145"/>
      <c r="F186" s="148"/>
      <c r="G186" s="145"/>
      <c r="H186" s="145"/>
      <c r="I186" s="147"/>
      <c r="J186" s="145"/>
      <c r="K186" s="145"/>
      <c r="L186" s="145"/>
      <c r="M186" s="145"/>
      <c r="N186" s="145"/>
      <c r="O186" s="145"/>
      <c r="P186" s="145"/>
      <c r="Q186" s="145"/>
      <c r="R186" s="145"/>
      <c r="S186" s="145"/>
      <c r="T186" s="145"/>
      <c r="U186" s="145"/>
      <c r="V186" s="145"/>
      <c r="W186" s="410"/>
      <c r="X186" s="145"/>
      <c r="Y186" s="145"/>
      <c r="Z186" s="145"/>
      <c r="AA186" s="145"/>
    </row>
    <row r="187" spans="1:27" ht="11.25" customHeight="1" x14ac:dyDescent="0.25">
      <c r="A187" s="145"/>
      <c r="B187" s="146"/>
      <c r="C187" s="147"/>
      <c r="D187" s="148"/>
      <c r="E187" s="145"/>
      <c r="F187" s="148"/>
      <c r="G187" s="145"/>
      <c r="H187" s="145"/>
      <c r="I187" s="147"/>
      <c r="J187" s="145"/>
      <c r="K187" s="145"/>
      <c r="L187" s="145"/>
      <c r="M187" s="145"/>
      <c r="N187" s="145"/>
      <c r="O187" s="145"/>
      <c r="P187" s="145"/>
      <c r="Q187" s="145"/>
      <c r="R187" s="145"/>
      <c r="S187" s="145"/>
      <c r="T187" s="145"/>
      <c r="U187" s="145"/>
      <c r="V187" s="145"/>
      <c r="W187" s="410"/>
      <c r="X187" s="145"/>
      <c r="Y187" s="145"/>
      <c r="Z187" s="145"/>
      <c r="AA187" s="145"/>
    </row>
    <row r="188" spans="1:27" ht="11.25" customHeight="1" x14ac:dyDescent="0.25">
      <c r="A188" s="145"/>
      <c r="B188" s="146"/>
      <c r="C188" s="147"/>
      <c r="D188" s="148"/>
      <c r="E188" s="145"/>
      <c r="F188" s="148"/>
      <c r="G188" s="145"/>
      <c r="H188" s="145"/>
      <c r="I188" s="147"/>
      <c r="J188" s="145"/>
      <c r="K188" s="145"/>
      <c r="L188" s="145"/>
      <c r="M188" s="145"/>
      <c r="N188" s="145"/>
      <c r="O188" s="145"/>
      <c r="P188" s="145"/>
      <c r="Q188" s="145"/>
      <c r="R188" s="145"/>
      <c r="S188" s="145"/>
      <c r="T188" s="145"/>
      <c r="U188" s="145"/>
      <c r="V188" s="145"/>
      <c r="W188" s="410"/>
      <c r="X188" s="145"/>
      <c r="Y188" s="145"/>
      <c r="Z188" s="145"/>
      <c r="AA188" s="145"/>
    </row>
    <row r="189" spans="1:27" ht="11.25" customHeight="1" x14ac:dyDescent="0.25">
      <c r="A189" s="145"/>
      <c r="B189" s="146"/>
      <c r="C189" s="147"/>
      <c r="D189" s="148"/>
      <c r="E189" s="145"/>
      <c r="F189" s="148"/>
      <c r="G189" s="145"/>
      <c r="H189" s="145"/>
      <c r="I189" s="147"/>
      <c r="J189" s="145"/>
      <c r="K189" s="145"/>
      <c r="L189" s="145"/>
      <c r="M189" s="145"/>
      <c r="N189" s="145"/>
      <c r="O189" s="145"/>
      <c r="P189" s="145"/>
      <c r="Q189" s="145"/>
      <c r="R189" s="145"/>
      <c r="S189" s="145"/>
      <c r="T189" s="145"/>
      <c r="U189" s="145"/>
      <c r="V189" s="145"/>
      <c r="W189" s="410"/>
      <c r="X189" s="145"/>
      <c r="Y189" s="145"/>
      <c r="Z189" s="145"/>
      <c r="AA189" s="145"/>
    </row>
    <row r="190" spans="1:27" ht="11.25" customHeight="1" x14ac:dyDescent="0.25">
      <c r="A190" s="145"/>
      <c r="B190" s="146"/>
      <c r="C190" s="147"/>
      <c r="D190" s="148"/>
      <c r="E190" s="145"/>
      <c r="F190" s="148"/>
      <c r="G190" s="145"/>
      <c r="H190" s="145"/>
      <c r="I190" s="147"/>
      <c r="J190" s="145"/>
      <c r="K190" s="145"/>
      <c r="L190" s="145"/>
      <c r="M190" s="145"/>
      <c r="N190" s="145"/>
      <c r="O190" s="145"/>
      <c r="P190" s="145"/>
      <c r="Q190" s="145"/>
      <c r="R190" s="145"/>
      <c r="S190" s="145"/>
      <c r="T190" s="145"/>
      <c r="U190" s="145"/>
      <c r="V190" s="145"/>
      <c r="W190" s="410"/>
      <c r="X190" s="145"/>
      <c r="Y190" s="145"/>
      <c r="Z190" s="145"/>
      <c r="AA190" s="145"/>
    </row>
    <row r="191" spans="1:27" ht="11.25" customHeight="1" x14ac:dyDescent="0.25">
      <c r="A191" s="145"/>
      <c r="B191" s="146"/>
      <c r="C191" s="147"/>
      <c r="D191" s="148"/>
      <c r="E191" s="145"/>
      <c r="F191" s="148"/>
      <c r="G191" s="145"/>
      <c r="H191" s="145"/>
      <c r="I191" s="147"/>
      <c r="J191" s="145"/>
      <c r="K191" s="145"/>
      <c r="L191" s="145"/>
      <c r="M191" s="145"/>
      <c r="N191" s="145"/>
      <c r="O191" s="145"/>
      <c r="P191" s="145"/>
      <c r="Q191" s="145"/>
      <c r="R191" s="145"/>
      <c r="S191" s="145"/>
      <c r="T191" s="145"/>
      <c r="U191" s="145"/>
      <c r="V191" s="145"/>
      <c r="W191" s="410"/>
      <c r="X191" s="145"/>
      <c r="Y191" s="145"/>
      <c r="Z191" s="145"/>
      <c r="AA191" s="145"/>
    </row>
    <row r="192" spans="1:27" ht="11.25" customHeight="1" x14ac:dyDescent="0.25">
      <c r="A192" s="145"/>
      <c r="B192" s="146"/>
      <c r="C192" s="147"/>
      <c r="D192" s="148"/>
      <c r="E192" s="145"/>
      <c r="F192" s="148"/>
      <c r="G192" s="145"/>
      <c r="H192" s="145"/>
      <c r="I192" s="147"/>
      <c r="J192" s="145"/>
      <c r="K192" s="145"/>
      <c r="L192" s="145"/>
      <c r="M192" s="145"/>
      <c r="N192" s="145"/>
      <c r="O192" s="145"/>
      <c r="P192" s="145"/>
      <c r="Q192" s="145"/>
      <c r="R192" s="145"/>
      <c r="S192" s="145"/>
      <c r="T192" s="145"/>
      <c r="U192" s="145"/>
      <c r="V192" s="145"/>
      <c r="W192" s="410"/>
      <c r="X192" s="145"/>
      <c r="Y192" s="145"/>
      <c r="Z192" s="145"/>
      <c r="AA192" s="145"/>
    </row>
    <row r="193" spans="1:27" ht="11.25" customHeight="1" x14ac:dyDescent="0.25">
      <c r="A193" s="145"/>
      <c r="B193" s="146"/>
      <c r="C193" s="147"/>
      <c r="D193" s="148"/>
      <c r="E193" s="145"/>
      <c r="F193" s="148"/>
      <c r="G193" s="145"/>
      <c r="H193" s="145"/>
      <c r="I193" s="147"/>
      <c r="J193" s="145"/>
      <c r="K193" s="145"/>
      <c r="L193" s="145"/>
      <c r="M193" s="145"/>
      <c r="N193" s="145"/>
      <c r="O193" s="145"/>
      <c r="P193" s="145"/>
      <c r="Q193" s="145"/>
      <c r="R193" s="145"/>
      <c r="S193" s="145"/>
      <c r="T193" s="145"/>
      <c r="U193" s="145"/>
      <c r="V193" s="145"/>
      <c r="W193" s="410"/>
      <c r="X193" s="145"/>
      <c r="Y193" s="145"/>
      <c r="Z193" s="145"/>
      <c r="AA193" s="145"/>
    </row>
    <row r="194" spans="1:27" ht="11.25" customHeight="1" x14ac:dyDescent="0.25">
      <c r="A194" s="145"/>
      <c r="B194" s="146"/>
      <c r="C194" s="147"/>
      <c r="D194" s="148"/>
      <c r="E194" s="145"/>
      <c r="F194" s="148"/>
      <c r="G194" s="145"/>
      <c r="H194" s="145"/>
      <c r="I194" s="147"/>
      <c r="J194" s="145"/>
      <c r="K194" s="145"/>
      <c r="L194" s="145"/>
      <c r="M194" s="145"/>
      <c r="N194" s="145"/>
      <c r="O194" s="145"/>
      <c r="P194" s="145"/>
      <c r="Q194" s="145"/>
      <c r="R194" s="145"/>
      <c r="S194" s="145"/>
      <c r="T194" s="145"/>
      <c r="U194" s="145"/>
      <c r="V194" s="145"/>
      <c r="W194" s="410"/>
      <c r="X194" s="145"/>
      <c r="Y194" s="145"/>
      <c r="Z194" s="145"/>
      <c r="AA194" s="145"/>
    </row>
    <row r="195" spans="1:27" ht="11.25" customHeight="1" x14ac:dyDescent="0.25">
      <c r="A195" s="145"/>
      <c r="B195" s="146"/>
      <c r="C195" s="147"/>
      <c r="D195" s="148"/>
      <c r="E195" s="145"/>
      <c r="F195" s="148"/>
      <c r="G195" s="145"/>
      <c r="H195" s="145"/>
      <c r="I195" s="147"/>
      <c r="J195" s="145"/>
      <c r="K195" s="145"/>
      <c r="L195" s="145"/>
      <c r="M195" s="145"/>
      <c r="N195" s="145"/>
      <c r="O195" s="145"/>
      <c r="P195" s="145"/>
      <c r="Q195" s="145"/>
      <c r="R195" s="145"/>
      <c r="S195" s="145"/>
      <c r="T195" s="145"/>
      <c r="U195" s="145"/>
      <c r="V195" s="145"/>
      <c r="W195" s="410"/>
      <c r="X195" s="145"/>
      <c r="Y195" s="145"/>
      <c r="Z195" s="145"/>
      <c r="AA195" s="145"/>
    </row>
    <row r="196" spans="1:27" ht="11.25" customHeight="1" x14ac:dyDescent="0.25">
      <c r="A196" s="145"/>
      <c r="B196" s="146"/>
      <c r="C196" s="147"/>
      <c r="D196" s="148"/>
      <c r="E196" s="145"/>
      <c r="F196" s="148"/>
      <c r="G196" s="145"/>
      <c r="H196" s="145"/>
      <c r="I196" s="147"/>
      <c r="J196" s="145"/>
      <c r="K196" s="145"/>
      <c r="L196" s="145"/>
      <c r="M196" s="145"/>
      <c r="N196" s="145"/>
      <c r="O196" s="145"/>
      <c r="P196" s="145"/>
      <c r="Q196" s="145"/>
      <c r="R196" s="145"/>
      <c r="S196" s="145"/>
      <c r="T196" s="145"/>
      <c r="U196" s="145"/>
      <c r="V196" s="145"/>
      <c r="W196" s="410"/>
      <c r="X196" s="145"/>
      <c r="Y196" s="145"/>
      <c r="Z196" s="145"/>
      <c r="AA196" s="145"/>
    </row>
    <row r="197" spans="1:27" ht="11.25" customHeight="1" x14ac:dyDescent="0.25">
      <c r="A197" s="145"/>
      <c r="B197" s="146"/>
      <c r="C197" s="147"/>
      <c r="D197" s="148"/>
      <c r="E197" s="145"/>
      <c r="F197" s="148"/>
      <c r="G197" s="145"/>
      <c r="H197" s="145"/>
      <c r="I197" s="147"/>
      <c r="J197" s="145"/>
      <c r="K197" s="145"/>
      <c r="L197" s="145"/>
      <c r="M197" s="145"/>
      <c r="N197" s="145"/>
      <c r="O197" s="145"/>
      <c r="P197" s="145"/>
      <c r="Q197" s="145"/>
      <c r="R197" s="145"/>
      <c r="S197" s="145"/>
      <c r="T197" s="145"/>
      <c r="U197" s="145"/>
      <c r="V197" s="145"/>
      <c r="W197" s="410"/>
      <c r="X197" s="145"/>
      <c r="Y197" s="145"/>
      <c r="Z197" s="145"/>
      <c r="AA197" s="145"/>
    </row>
    <row r="198" spans="1:27" ht="11.25" customHeight="1" x14ac:dyDescent="0.25">
      <c r="A198" s="145"/>
      <c r="B198" s="146"/>
      <c r="C198" s="147"/>
      <c r="D198" s="148"/>
      <c r="E198" s="145"/>
      <c r="F198" s="148"/>
      <c r="G198" s="145"/>
      <c r="H198" s="145"/>
      <c r="I198" s="147"/>
      <c r="J198" s="145"/>
      <c r="K198" s="145"/>
      <c r="L198" s="145"/>
      <c r="M198" s="145"/>
      <c r="N198" s="145"/>
      <c r="O198" s="145"/>
      <c r="P198" s="145"/>
      <c r="Q198" s="145"/>
      <c r="R198" s="145"/>
      <c r="S198" s="145"/>
      <c r="T198" s="145"/>
      <c r="U198" s="145"/>
      <c r="V198" s="145"/>
      <c r="W198" s="410"/>
      <c r="X198" s="145"/>
      <c r="Y198" s="145"/>
      <c r="Z198" s="145"/>
      <c r="AA198" s="145"/>
    </row>
    <row r="199" spans="1:27" ht="11.25" customHeight="1" x14ac:dyDescent="0.25">
      <c r="A199" s="145"/>
      <c r="B199" s="146"/>
      <c r="C199" s="147"/>
      <c r="D199" s="148"/>
      <c r="E199" s="145"/>
      <c r="F199" s="148"/>
      <c r="G199" s="145"/>
      <c r="H199" s="145"/>
      <c r="I199" s="147"/>
      <c r="J199" s="145"/>
      <c r="K199" s="145"/>
      <c r="L199" s="145"/>
      <c r="M199" s="145"/>
      <c r="N199" s="145"/>
      <c r="O199" s="145"/>
      <c r="P199" s="145"/>
      <c r="Q199" s="145"/>
      <c r="R199" s="145"/>
      <c r="S199" s="145"/>
      <c r="T199" s="145"/>
      <c r="U199" s="145"/>
      <c r="V199" s="145"/>
      <c r="W199" s="410"/>
      <c r="X199" s="145"/>
      <c r="Y199" s="145"/>
      <c r="Z199" s="145"/>
      <c r="AA199" s="145"/>
    </row>
    <row r="200" spans="1:27" ht="11.25" customHeight="1" x14ac:dyDescent="0.25">
      <c r="A200" s="145"/>
      <c r="B200" s="146"/>
      <c r="C200" s="147"/>
      <c r="D200" s="148"/>
      <c r="E200" s="145"/>
      <c r="F200" s="148"/>
      <c r="G200" s="145"/>
      <c r="H200" s="145"/>
      <c r="I200" s="147"/>
      <c r="J200" s="145"/>
      <c r="K200" s="145"/>
      <c r="L200" s="145"/>
      <c r="M200" s="145"/>
      <c r="N200" s="145"/>
      <c r="O200" s="145"/>
      <c r="P200" s="145"/>
      <c r="Q200" s="145"/>
      <c r="R200" s="145"/>
      <c r="S200" s="145"/>
      <c r="T200" s="145"/>
      <c r="U200" s="145"/>
      <c r="V200" s="145"/>
      <c r="W200" s="410"/>
      <c r="X200" s="145"/>
      <c r="Y200" s="145"/>
      <c r="Z200" s="145"/>
      <c r="AA200" s="145"/>
    </row>
    <row r="201" spans="1:27" ht="11.25" customHeight="1" x14ac:dyDescent="0.25">
      <c r="A201" s="145"/>
      <c r="B201" s="146"/>
      <c r="C201" s="147"/>
      <c r="D201" s="148"/>
      <c r="E201" s="145"/>
      <c r="F201" s="148"/>
      <c r="G201" s="145"/>
      <c r="H201" s="145"/>
      <c r="I201" s="147"/>
      <c r="J201" s="145"/>
      <c r="K201" s="145"/>
      <c r="L201" s="145"/>
      <c r="M201" s="145"/>
      <c r="N201" s="145"/>
      <c r="O201" s="145"/>
      <c r="P201" s="145"/>
      <c r="Q201" s="145"/>
      <c r="R201" s="145"/>
      <c r="S201" s="145"/>
      <c r="T201" s="145"/>
      <c r="U201" s="145"/>
      <c r="V201" s="145"/>
      <c r="W201" s="410"/>
      <c r="X201" s="145"/>
      <c r="Y201" s="145"/>
      <c r="Z201" s="145"/>
      <c r="AA201" s="145"/>
    </row>
    <row r="202" spans="1:27" ht="11.25" customHeight="1" x14ac:dyDescent="0.25">
      <c r="A202" s="145"/>
      <c r="B202" s="146"/>
      <c r="C202" s="147"/>
      <c r="D202" s="148"/>
      <c r="E202" s="145"/>
      <c r="F202" s="148"/>
      <c r="G202" s="145"/>
      <c r="H202" s="145"/>
      <c r="I202" s="147"/>
      <c r="J202" s="145"/>
      <c r="K202" s="145"/>
      <c r="L202" s="145"/>
      <c r="M202" s="145"/>
      <c r="N202" s="145"/>
      <c r="O202" s="145"/>
      <c r="P202" s="145"/>
      <c r="Q202" s="145"/>
      <c r="R202" s="145"/>
      <c r="S202" s="145"/>
      <c r="T202" s="145"/>
      <c r="U202" s="145"/>
      <c r="V202" s="145"/>
      <c r="W202" s="410"/>
      <c r="X202" s="145"/>
      <c r="Y202" s="145"/>
      <c r="Z202" s="145"/>
      <c r="AA202" s="145"/>
    </row>
    <row r="203" spans="1:27" ht="11.25" customHeight="1" x14ac:dyDescent="0.25">
      <c r="A203" s="145"/>
      <c r="B203" s="146"/>
      <c r="C203" s="147"/>
      <c r="D203" s="148"/>
      <c r="E203" s="145"/>
      <c r="F203" s="148"/>
      <c r="G203" s="145"/>
      <c r="H203" s="145"/>
      <c r="I203" s="147"/>
      <c r="J203" s="145"/>
      <c r="K203" s="145"/>
      <c r="L203" s="145"/>
      <c r="M203" s="145"/>
      <c r="N203" s="145"/>
      <c r="O203" s="145"/>
      <c r="P203" s="145"/>
      <c r="Q203" s="145"/>
      <c r="R203" s="145"/>
      <c r="S203" s="145"/>
      <c r="T203" s="145"/>
      <c r="U203" s="145"/>
      <c r="V203" s="145"/>
      <c r="W203" s="410"/>
      <c r="X203" s="145"/>
      <c r="Y203" s="145"/>
      <c r="Z203" s="145"/>
      <c r="AA203" s="145"/>
    </row>
    <row r="204" spans="1:27" ht="11.25" customHeight="1" x14ac:dyDescent="0.25">
      <c r="A204" s="145"/>
      <c r="B204" s="146"/>
      <c r="C204" s="147"/>
      <c r="D204" s="148"/>
      <c r="E204" s="145"/>
      <c r="F204" s="148"/>
      <c r="G204" s="145"/>
      <c r="H204" s="145"/>
      <c r="I204" s="147"/>
      <c r="J204" s="145"/>
      <c r="K204" s="145"/>
      <c r="L204" s="145"/>
      <c r="M204" s="145"/>
      <c r="N204" s="145"/>
      <c r="O204" s="145"/>
      <c r="P204" s="145"/>
      <c r="Q204" s="145"/>
      <c r="R204" s="145"/>
      <c r="S204" s="145"/>
      <c r="T204" s="145"/>
      <c r="U204" s="145"/>
      <c r="V204" s="145"/>
      <c r="W204" s="410"/>
      <c r="X204" s="145"/>
      <c r="Y204" s="145"/>
      <c r="Z204" s="145"/>
      <c r="AA204" s="145"/>
    </row>
    <row r="205" spans="1:27" ht="11.25" customHeight="1" x14ac:dyDescent="0.25">
      <c r="A205" s="145"/>
      <c r="B205" s="146"/>
      <c r="C205" s="147"/>
      <c r="D205" s="148"/>
      <c r="E205" s="145"/>
      <c r="F205" s="148"/>
      <c r="G205" s="145"/>
      <c r="H205" s="145"/>
      <c r="I205" s="147"/>
      <c r="J205" s="145"/>
      <c r="K205" s="145"/>
      <c r="L205" s="145"/>
      <c r="M205" s="145"/>
      <c r="N205" s="145"/>
      <c r="O205" s="145"/>
      <c r="P205" s="145"/>
      <c r="Q205" s="145"/>
      <c r="R205" s="145"/>
      <c r="S205" s="145"/>
      <c r="T205" s="145"/>
      <c r="U205" s="145"/>
      <c r="V205" s="145"/>
      <c r="W205" s="410"/>
      <c r="X205" s="145"/>
      <c r="Y205" s="145"/>
      <c r="Z205" s="145"/>
      <c r="AA205" s="145"/>
    </row>
    <row r="206" spans="1:27" ht="11.25" customHeight="1" x14ac:dyDescent="0.25">
      <c r="A206" s="145"/>
      <c r="B206" s="146"/>
      <c r="C206" s="147"/>
      <c r="D206" s="148"/>
      <c r="E206" s="145"/>
      <c r="F206" s="148"/>
      <c r="G206" s="145"/>
      <c r="H206" s="145"/>
      <c r="I206" s="147"/>
      <c r="J206" s="145"/>
      <c r="K206" s="145"/>
      <c r="L206" s="145"/>
      <c r="M206" s="145"/>
      <c r="N206" s="145"/>
      <c r="O206" s="145"/>
      <c r="P206" s="145"/>
      <c r="Q206" s="145"/>
      <c r="R206" s="145"/>
      <c r="S206" s="145"/>
      <c r="T206" s="145"/>
      <c r="U206" s="145"/>
      <c r="V206" s="145"/>
      <c r="W206" s="410"/>
      <c r="X206" s="145"/>
      <c r="Y206" s="145"/>
      <c r="Z206" s="145"/>
      <c r="AA206" s="145"/>
    </row>
    <row r="207" spans="1:27" ht="11.25" customHeight="1" x14ac:dyDescent="0.25">
      <c r="A207" s="145"/>
      <c r="B207" s="146"/>
      <c r="C207" s="147"/>
      <c r="D207" s="148"/>
      <c r="E207" s="145"/>
      <c r="F207" s="148"/>
      <c r="G207" s="145"/>
      <c r="H207" s="145"/>
      <c r="I207" s="147"/>
      <c r="J207" s="145"/>
      <c r="K207" s="145"/>
      <c r="L207" s="145"/>
      <c r="M207" s="145"/>
      <c r="N207" s="145"/>
      <c r="O207" s="145"/>
      <c r="P207" s="145"/>
      <c r="Q207" s="145"/>
      <c r="R207" s="145"/>
      <c r="S207" s="145"/>
      <c r="T207" s="145"/>
      <c r="U207" s="145"/>
      <c r="V207" s="145"/>
      <c r="W207" s="410"/>
      <c r="X207" s="145"/>
      <c r="Y207" s="145"/>
      <c r="Z207" s="145"/>
      <c r="AA207" s="145"/>
    </row>
    <row r="208" spans="1:27" ht="11.25" customHeight="1" x14ac:dyDescent="0.25">
      <c r="A208" s="145"/>
      <c r="B208" s="146"/>
      <c r="C208" s="147"/>
      <c r="D208" s="148"/>
      <c r="E208" s="145"/>
      <c r="F208" s="148"/>
      <c r="G208" s="145"/>
      <c r="H208" s="145"/>
      <c r="I208" s="147"/>
      <c r="J208" s="145"/>
      <c r="K208" s="145"/>
      <c r="L208" s="145"/>
      <c r="M208" s="145"/>
      <c r="N208" s="145"/>
      <c r="O208" s="145"/>
      <c r="P208" s="145"/>
      <c r="Q208" s="145"/>
      <c r="R208" s="145"/>
      <c r="S208" s="145"/>
      <c r="T208" s="145"/>
      <c r="U208" s="145"/>
      <c r="V208" s="145"/>
      <c r="W208" s="410"/>
      <c r="X208" s="145"/>
      <c r="Y208" s="145"/>
      <c r="Z208" s="145"/>
      <c r="AA208" s="145"/>
    </row>
    <row r="209" spans="1:27" ht="11.25" customHeight="1" x14ac:dyDescent="0.25">
      <c r="A209" s="145"/>
      <c r="B209" s="146"/>
      <c r="C209" s="147"/>
      <c r="D209" s="148"/>
      <c r="E209" s="145"/>
      <c r="F209" s="148"/>
      <c r="G209" s="145"/>
      <c r="H209" s="145"/>
      <c r="I209" s="147"/>
      <c r="J209" s="145"/>
      <c r="K209" s="145"/>
      <c r="L209" s="145"/>
      <c r="M209" s="145"/>
      <c r="N209" s="145"/>
      <c r="O209" s="145"/>
      <c r="P209" s="145"/>
      <c r="Q209" s="145"/>
      <c r="R209" s="145"/>
      <c r="S209" s="145"/>
      <c r="T209" s="145"/>
      <c r="U209" s="145"/>
      <c r="V209" s="145"/>
      <c r="W209" s="410"/>
      <c r="X209" s="145"/>
      <c r="Y209" s="145"/>
      <c r="Z209" s="145"/>
      <c r="AA209" s="145"/>
    </row>
    <row r="210" spans="1:27" ht="11.25" customHeight="1" x14ac:dyDescent="0.25">
      <c r="A210" s="145"/>
      <c r="B210" s="146"/>
      <c r="C210" s="147"/>
      <c r="D210" s="148"/>
      <c r="E210" s="145"/>
      <c r="F210" s="148"/>
      <c r="G210" s="145"/>
      <c r="H210" s="145"/>
      <c r="I210" s="147"/>
      <c r="J210" s="145"/>
      <c r="K210" s="145"/>
      <c r="L210" s="145"/>
      <c r="M210" s="145"/>
      <c r="N210" s="145"/>
      <c r="O210" s="145"/>
      <c r="P210" s="145"/>
      <c r="Q210" s="145"/>
      <c r="R210" s="145"/>
      <c r="S210" s="145"/>
      <c r="T210" s="145"/>
      <c r="U210" s="145"/>
      <c r="V210" s="145"/>
      <c r="W210" s="410"/>
      <c r="X210" s="145"/>
      <c r="Y210" s="145"/>
      <c r="Z210" s="145"/>
      <c r="AA210" s="145"/>
    </row>
    <row r="211" spans="1:27" ht="11.25" customHeight="1" x14ac:dyDescent="0.25">
      <c r="A211" s="145"/>
      <c r="B211" s="146"/>
      <c r="C211" s="147"/>
      <c r="D211" s="148"/>
      <c r="E211" s="145"/>
      <c r="F211" s="148"/>
      <c r="G211" s="145"/>
      <c r="H211" s="145"/>
      <c r="I211" s="147"/>
      <c r="J211" s="145"/>
      <c r="K211" s="145"/>
      <c r="L211" s="145"/>
      <c r="M211" s="145"/>
      <c r="N211" s="145"/>
      <c r="O211" s="145"/>
      <c r="P211" s="145"/>
      <c r="Q211" s="145"/>
      <c r="R211" s="145"/>
      <c r="S211" s="145"/>
      <c r="T211" s="145"/>
      <c r="U211" s="145"/>
      <c r="V211" s="145"/>
      <c r="W211" s="410"/>
      <c r="X211" s="145"/>
      <c r="Y211" s="145"/>
      <c r="Z211" s="145"/>
      <c r="AA211" s="145"/>
    </row>
    <row r="212" spans="1:27" ht="11.25" customHeight="1" x14ac:dyDescent="0.25">
      <c r="A212" s="145"/>
      <c r="B212" s="146"/>
      <c r="C212" s="147"/>
      <c r="D212" s="148"/>
      <c r="E212" s="145"/>
      <c r="F212" s="148"/>
      <c r="G212" s="145"/>
      <c r="H212" s="145"/>
      <c r="I212" s="147"/>
      <c r="J212" s="145"/>
      <c r="K212" s="145"/>
      <c r="L212" s="145"/>
      <c r="M212" s="145"/>
      <c r="N212" s="145"/>
      <c r="O212" s="145"/>
      <c r="P212" s="145"/>
      <c r="Q212" s="145"/>
      <c r="R212" s="145"/>
      <c r="S212" s="145"/>
      <c r="T212" s="145"/>
      <c r="U212" s="145"/>
      <c r="V212" s="145"/>
      <c r="W212" s="410"/>
      <c r="X212" s="145"/>
      <c r="Y212" s="145"/>
      <c r="Z212" s="145"/>
      <c r="AA212" s="145"/>
    </row>
    <row r="213" spans="1:27" ht="11.25" customHeight="1" x14ac:dyDescent="0.25">
      <c r="A213" s="145"/>
      <c r="B213" s="146"/>
      <c r="C213" s="147"/>
      <c r="D213" s="148"/>
      <c r="E213" s="145"/>
      <c r="F213" s="148"/>
      <c r="G213" s="145"/>
      <c r="H213" s="145"/>
      <c r="I213" s="147"/>
      <c r="J213" s="145"/>
      <c r="K213" s="145"/>
      <c r="L213" s="145"/>
      <c r="M213" s="145"/>
      <c r="N213" s="145"/>
      <c r="O213" s="145"/>
      <c r="P213" s="145"/>
      <c r="Q213" s="145"/>
      <c r="R213" s="145"/>
      <c r="S213" s="145"/>
      <c r="T213" s="145"/>
      <c r="U213" s="145"/>
      <c r="V213" s="145"/>
      <c r="W213" s="410"/>
      <c r="X213" s="145"/>
      <c r="Y213" s="145"/>
      <c r="Z213" s="145"/>
      <c r="AA213" s="145"/>
    </row>
    <row r="214" spans="1:27" ht="11.25" customHeight="1" x14ac:dyDescent="0.25">
      <c r="A214" s="145"/>
      <c r="B214" s="146"/>
      <c r="C214" s="147"/>
      <c r="D214" s="148"/>
      <c r="E214" s="145"/>
      <c r="F214" s="148"/>
      <c r="G214" s="145"/>
      <c r="H214" s="145"/>
      <c r="I214" s="147"/>
      <c r="J214" s="145"/>
      <c r="K214" s="145"/>
      <c r="L214" s="145"/>
      <c r="M214" s="145"/>
      <c r="N214" s="145"/>
      <c r="O214" s="145"/>
      <c r="P214" s="145"/>
      <c r="Q214" s="145"/>
      <c r="R214" s="145"/>
      <c r="S214" s="145"/>
      <c r="T214" s="145"/>
      <c r="U214" s="145"/>
      <c r="V214" s="145"/>
      <c r="W214" s="410"/>
      <c r="X214" s="145"/>
      <c r="Y214" s="145"/>
      <c r="Z214" s="145"/>
      <c r="AA214" s="145"/>
    </row>
    <row r="215" spans="1:27" ht="11.25" customHeight="1" x14ac:dyDescent="0.25">
      <c r="A215" s="145"/>
      <c r="B215" s="146"/>
      <c r="C215" s="147"/>
      <c r="D215" s="148"/>
      <c r="E215" s="145"/>
      <c r="F215" s="148"/>
      <c r="G215" s="145"/>
      <c r="H215" s="145"/>
      <c r="I215" s="147"/>
      <c r="J215" s="145"/>
      <c r="K215" s="145"/>
      <c r="L215" s="145"/>
      <c r="M215" s="145"/>
      <c r="N215" s="145"/>
      <c r="O215" s="145"/>
      <c r="P215" s="145"/>
      <c r="Q215" s="145"/>
      <c r="R215" s="145"/>
      <c r="S215" s="145"/>
      <c r="T215" s="145"/>
      <c r="U215" s="145"/>
      <c r="V215" s="145"/>
      <c r="W215" s="410"/>
      <c r="X215" s="145"/>
      <c r="Y215" s="145"/>
      <c r="Z215" s="145"/>
      <c r="AA215" s="145"/>
    </row>
    <row r="216" spans="1:27" ht="11.25" customHeight="1" x14ac:dyDescent="0.25">
      <c r="A216" s="145"/>
      <c r="B216" s="146"/>
      <c r="C216" s="147"/>
      <c r="D216" s="148"/>
      <c r="E216" s="145"/>
      <c r="F216" s="148"/>
      <c r="G216" s="145"/>
      <c r="H216" s="145"/>
      <c r="I216" s="147"/>
      <c r="J216" s="145"/>
      <c r="K216" s="145"/>
      <c r="L216" s="145"/>
      <c r="M216" s="145"/>
      <c r="N216" s="145"/>
      <c r="O216" s="145"/>
      <c r="P216" s="145"/>
      <c r="Q216" s="145"/>
      <c r="R216" s="145"/>
      <c r="S216" s="145"/>
      <c r="T216" s="145"/>
      <c r="U216" s="145"/>
      <c r="V216" s="145"/>
      <c r="W216" s="410"/>
      <c r="X216" s="145"/>
      <c r="Y216" s="145"/>
      <c r="Z216" s="145"/>
      <c r="AA216" s="145"/>
    </row>
    <row r="217" spans="1:27" ht="11.25" customHeight="1" x14ac:dyDescent="0.25">
      <c r="A217" s="145"/>
      <c r="B217" s="146"/>
      <c r="C217" s="147"/>
      <c r="D217" s="148"/>
      <c r="E217" s="145"/>
      <c r="F217" s="148"/>
      <c r="G217" s="145"/>
      <c r="H217" s="145"/>
      <c r="I217" s="147"/>
      <c r="J217" s="145"/>
      <c r="K217" s="145"/>
      <c r="L217" s="145"/>
      <c r="M217" s="145"/>
      <c r="N217" s="145"/>
      <c r="O217" s="145"/>
      <c r="P217" s="145"/>
      <c r="Q217" s="145"/>
      <c r="R217" s="145"/>
      <c r="S217" s="145"/>
      <c r="T217" s="145"/>
      <c r="U217" s="145"/>
      <c r="V217" s="145"/>
      <c r="W217" s="410"/>
      <c r="X217" s="145"/>
      <c r="Y217" s="145"/>
      <c r="Z217" s="145"/>
      <c r="AA217" s="145"/>
    </row>
    <row r="218" spans="1:27" ht="11.25" customHeight="1" x14ac:dyDescent="0.25">
      <c r="A218" s="145"/>
      <c r="B218" s="146"/>
      <c r="C218" s="147"/>
      <c r="D218" s="148"/>
      <c r="E218" s="145"/>
      <c r="F218" s="148"/>
      <c r="G218" s="145"/>
      <c r="H218" s="145"/>
      <c r="I218" s="147"/>
      <c r="J218" s="145"/>
      <c r="K218" s="145"/>
      <c r="L218" s="145"/>
      <c r="M218" s="145"/>
      <c r="N218" s="145"/>
      <c r="O218" s="145"/>
      <c r="P218" s="145"/>
      <c r="Q218" s="145"/>
      <c r="R218" s="145"/>
      <c r="S218" s="145"/>
      <c r="T218" s="145"/>
      <c r="U218" s="145"/>
      <c r="V218" s="145"/>
      <c r="W218" s="410"/>
      <c r="X218" s="145"/>
      <c r="Y218" s="145"/>
      <c r="Z218" s="145"/>
      <c r="AA218" s="145"/>
    </row>
    <row r="219" spans="1:27" ht="11.25" customHeight="1" x14ac:dyDescent="0.25">
      <c r="A219" s="145"/>
      <c r="B219" s="146"/>
      <c r="C219" s="147"/>
      <c r="D219" s="148"/>
      <c r="E219" s="145"/>
      <c r="F219" s="148"/>
      <c r="G219" s="145"/>
      <c r="H219" s="145"/>
      <c r="I219" s="147"/>
      <c r="J219" s="145"/>
      <c r="K219" s="145"/>
      <c r="L219" s="145"/>
      <c r="M219" s="145"/>
      <c r="N219" s="145"/>
      <c r="O219" s="145"/>
      <c r="P219" s="145"/>
      <c r="Q219" s="145"/>
      <c r="R219" s="145"/>
      <c r="S219" s="145"/>
      <c r="T219" s="145"/>
      <c r="U219" s="145"/>
      <c r="V219" s="145"/>
      <c r="W219" s="410"/>
      <c r="X219" s="145"/>
      <c r="Y219" s="145"/>
      <c r="Z219" s="145"/>
      <c r="AA219" s="145"/>
    </row>
    <row r="220" spans="1:27" ht="15.75" customHeight="1" x14ac:dyDescent="0.25">
      <c r="W220" s="410"/>
    </row>
    <row r="221" spans="1:27" ht="15.75" customHeight="1" x14ac:dyDescent="0.25">
      <c r="W221" s="410"/>
    </row>
    <row r="222" spans="1:27" ht="15.75" customHeight="1" x14ac:dyDescent="0.25">
      <c r="W222" s="410"/>
    </row>
    <row r="223" spans="1:27" ht="15.75" customHeight="1" x14ac:dyDescent="0.25">
      <c r="W223" s="410"/>
    </row>
    <row r="224" spans="1:27" ht="15.75" customHeight="1" x14ac:dyDescent="0.25">
      <c r="W224" s="410"/>
    </row>
    <row r="225" spans="23:23" ht="15.75" customHeight="1" x14ac:dyDescent="0.25">
      <c r="W225" s="410"/>
    </row>
    <row r="226" spans="23:23" ht="15.75" customHeight="1" x14ac:dyDescent="0.25">
      <c r="W226" s="410"/>
    </row>
    <row r="227" spans="23:23" ht="15.75" customHeight="1" x14ac:dyDescent="0.25">
      <c r="W227" s="410"/>
    </row>
    <row r="228" spans="23:23" ht="15.75" customHeight="1" x14ac:dyDescent="0.25">
      <c r="W228" s="410"/>
    </row>
    <row r="229" spans="23:23" ht="15.75" customHeight="1" x14ac:dyDescent="0.25">
      <c r="W229" s="410"/>
    </row>
    <row r="230" spans="23:23" ht="15.75" customHeight="1" x14ac:dyDescent="0.25">
      <c r="W230" s="410"/>
    </row>
    <row r="231" spans="23:23" ht="15.75" customHeight="1" x14ac:dyDescent="0.25">
      <c r="W231" s="410"/>
    </row>
    <row r="232" spans="23:23" ht="15.75" customHeight="1" x14ac:dyDescent="0.25">
      <c r="W232" s="410"/>
    </row>
    <row r="233" spans="23:23" ht="15.75" customHeight="1" x14ac:dyDescent="0.25">
      <c r="W233" s="410"/>
    </row>
    <row r="234" spans="23:23" ht="15.75" customHeight="1" x14ac:dyDescent="0.25">
      <c r="W234" s="410"/>
    </row>
    <row r="235" spans="23:23" ht="15.75" customHeight="1" x14ac:dyDescent="0.25">
      <c r="W235" s="410"/>
    </row>
    <row r="236" spans="23:23" ht="15.75" customHeight="1" x14ac:dyDescent="0.25">
      <c r="W236" s="410"/>
    </row>
    <row r="237" spans="23:23" ht="15.75" customHeight="1" x14ac:dyDescent="0.25">
      <c r="W237" s="410"/>
    </row>
    <row r="238" spans="23:23" ht="15.75" customHeight="1" x14ac:dyDescent="0.25">
      <c r="W238" s="410"/>
    </row>
    <row r="239" spans="23:23" ht="15.75" customHeight="1" x14ac:dyDescent="0.25">
      <c r="W239" s="410"/>
    </row>
    <row r="240" spans="23:23" ht="15.75" customHeight="1" x14ac:dyDescent="0.25">
      <c r="W240" s="410"/>
    </row>
    <row r="241" spans="23:23" ht="15.75" customHeight="1" x14ac:dyDescent="0.25">
      <c r="W241" s="410"/>
    </row>
    <row r="242" spans="23:23" ht="15.75" customHeight="1" x14ac:dyDescent="0.25">
      <c r="W242" s="410"/>
    </row>
    <row r="243" spans="23:23" ht="15.75" customHeight="1" x14ac:dyDescent="0.25">
      <c r="W243" s="410"/>
    </row>
    <row r="244" spans="23:23" ht="15.75" customHeight="1" x14ac:dyDescent="0.25">
      <c r="W244" s="410"/>
    </row>
    <row r="245" spans="23:23" ht="15.75" customHeight="1" x14ac:dyDescent="0.25">
      <c r="W245" s="410"/>
    </row>
    <row r="246" spans="23:23" ht="15.75" customHeight="1" x14ac:dyDescent="0.25">
      <c r="W246" s="410"/>
    </row>
    <row r="247" spans="23:23" ht="15.75" customHeight="1" x14ac:dyDescent="0.25">
      <c r="W247" s="410"/>
    </row>
    <row r="248" spans="23:23" ht="15.75" customHeight="1" x14ac:dyDescent="0.25">
      <c r="W248" s="410"/>
    </row>
    <row r="249" spans="23:23" ht="15.75" customHeight="1" x14ac:dyDescent="0.25">
      <c r="W249" s="410"/>
    </row>
    <row r="250" spans="23:23" ht="15.75" customHeight="1" x14ac:dyDescent="0.25">
      <c r="W250" s="410"/>
    </row>
    <row r="251" spans="23:23" ht="15.75" customHeight="1" x14ac:dyDescent="0.25">
      <c r="W251" s="410"/>
    </row>
    <row r="252" spans="23:23" ht="15.75" customHeight="1" x14ac:dyDescent="0.25">
      <c r="W252" s="410"/>
    </row>
    <row r="253" spans="23:23" ht="15.75" customHeight="1" x14ac:dyDescent="0.25">
      <c r="W253" s="410"/>
    </row>
    <row r="254" spans="23:23" ht="15.75" customHeight="1" x14ac:dyDescent="0.25">
      <c r="W254" s="410"/>
    </row>
    <row r="255" spans="23:23" ht="15.75" customHeight="1" x14ac:dyDescent="0.25">
      <c r="W255" s="410"/>
    </row>
    <row r="256" spans="23:23" ht="15.75" customHeight="1" x14ac:dyDescent="0.25">
      <c r="W256" s="410"/>
    </row>
    <row r="257" spans="23:23" ht="15.75" customHeight="1" x14ac:dyDescent="0.25">
      <c r="W257" s="410"/>
    </row>
    <row r="258" spans="23:23" ht="15.75" customHeight="1" x14ac:dyDescent="0.25">
      <c r="W258" s="410"/>
    </row>
    <row r="259" spans="23:23" ht="15.75" customHeight="1" x14ac:dyDescent="0.25">
      <c r="W259" s="410"/>
    </row>
    <row r="260" spans="23:23" ht="15.75" customHeight="1" x14ac:dyDescent="0.25">
      <c r="W260" s="410"/>
    </row>
    <row r="261" spans="23:23" ht="15.75" customHeight="1" x14ac:dyDescent="0.25">
      <c r="W261" s="410"/>
    </row>
    <row r="262" spans="23:23" ht="15.75" customHeight="1" x14ac:dyDescent="0.25">
      <c r="W262" s="410"/>
    </row>
    <row r="263" spans="23:23" ht="15.75" customHeight="1" x14ac:dyDescent="0.25">
      <c r="W263" s="410"/>
    </row>
    <row r="264" spans="23:23" ht="15.75" customHeight="1" x14ac:dyDescent="0.25">
      <c r="W264" s="410"/>
    </row>
    <row r="265" spans="23:23" ht="15.75" customHeight="1" x14ac:dyDescent="0.25">
      <c r="W265" s="410"/>
    </row>
    <row r="266" spans="23:23" ht="15.75" customHeight="1" x14ac:dyDescent="0.25">
      <c r="W266" s="410"/>
    </row>
    <row r="267" spans="23:23" ht="15.75" customHeight="1" x14ac:dyDescent="0.25">
      <c r="W267" s="410"/>
    </row>
    <row r="268" spans="23:23" ht="15.75" customHeight="1" x14ac:dyDescent="0.25">
      <c r="W268" s="410"/>
    </row>
    <row r="269" spans="23:23" ht="15.75" customHeight="1" x14ac:dyDescent="0.25">
      <c r="W269" s="410"/>
    </row>
    <row r="270" spans="23:23" ht="15.75" customHeight="1" x14ac:dyDescent="0.25">
      <c r="W270" s="410"/>
    </row>
    <row r="271" spans="23:23" ht="15.75" customHeight="1" x14ac:dyDescent="0.25">
      <c r="W271" s="410"/>
    </row>
    <row r="272" spans="23:23" ht="15.75" customHeight="1" x14ac:dyDescent="0.25">
      <c r="W272" s="410"/>
    </row>
    <row r="273" spans="23:23" ht="15.75" customHeight="1" x14ac:dyDescent="0.25">
      <c r="W273" s="410"/>
    </row>
    <row r="274" spans="23:23" ht="15.75" customHeight="1" x14ac:dyDescent="0.25">
      <c r="W274" s="410"/>
    </row>
    <row r="275" spans="23:23" ht="15.75" customHeight="1" x14ac:dyDescent="0.25">
      <c r="W275" s="410"/>
    </row>
    <row r="276" spans="23:23" ht="15.75" customHeight="1" x14ac:dyDescent="0.25">
      <c r="W276" s="410"/>
    </row>
    <row r="277" spans="23:23" ht="15.75" customHeight="1" x14ac:dyDescent="0.25">
      <c r="W277" s="410"/>
    </row>
    <row r="278" spans="23:23" ht="15.75" customHeight="1" x14ac:dyDescent="0.25">
      <c r="W278" s="410"/>
    </row>
    <row r="279" spans="23:23" ht="15.75" customHeight="1" x14ac:dyDescent="0.25">
      <c r="W279" s="410"/>
    </row>
    <row r="280" spans="23:23" ht="15.75" customHeight="1" x14ac:dyDescent="0.25">
      <c r="W280" s="410"/>
    </row>
    <row r="281" spans="23:23" ht="15.75" customHeight="1" x14ac:dyDescent="0.25">
      <c r="W281" s="410"/>
    </row>
    <row r="282" spans="23:23" ht="15.75" customHeight="1" x14ac:dyDescent="0.25">
      <c r="W282" s="410"/>
    </row>
    <row r="283" spans="23:23" ht="15.75" customHeight="1" x14ac:dyDescent="0.25">
      <c r="W283" s="410"/>
    </row>
    <row r="284" spans="23:23" ht="15.75" customHeight="1" x14ac:dyDescent="0.25">
      <c r="W284" s="410"/>
    </row>
    <row r="285" spans="23:23" ht="15.75" customHeight="1" x14ac:dyDescent="0.25">
      <c r="W285" s="410"/>
    </row>
    <row r="286" spans="23:23" ht="15.75" customHeight="1" x14ac:dyDescent="0.25">
      <c r="W286" s="410"/>
    </row>
    <row r="287" spans="23:23" ht="15.75" customHeight="1" x14ac:dyDescent="0.25">
      <c r="W287" s="410"/>
    </row>
    <row r="288" spans="23:23" ht="15.75" customHeight="1" x14ac:dyDescent="0.25">
      <c r="W288" s="410"/>
    </row>
    <row r="289" spans="23:23" ht="15.75" customHeight="1" x14ac:dyDescent="0.25">
      <c r="W289" s="410"/>
    </row>
    <row r="290" spans="23:23" ht="15.75" customHeight="1" x14ac:dyDescent="0.25">
      <c r="W290" s="410"/>
    </row>
    <row r="291" spans="23:23" ht="15.75" customHeight="1" x14ac:dyDescent="0.25">
      <c r="W291" s="410"/>
    </row>
    <row r="292" spans="23:23" ht="15.75" customHeight="1" x14ac:dyDescent="0.25">
      <c r="W292" s="410"/>
    </row>
    <row r="293" spans="23:23" ht="15.75" customHeight="1" x14ac:dyDescent="0.25">
      <c r="W293" s="410"/>
    </row>
    <row r="294" spans="23:23" ht="15.75" customHeight="1" x14ac:dyDescent="0.25">
      <c r="W294" s="410"/>
    </row>
    <row r="295" spans="23:23" ht="15.75" customHeight="1" x14ac:dyDescent="0.25">
      <c r="W295" s="410"/>
    </row>
    <row r="296" spans="23:23" ht="15.75" customHeight="1" x14ac:dyDescent="0.25">
      <c r="W296" s="410"/>
    </row>
    <row r="297" spans="23:23" ht="15.75" customHeight="1" x14ac:dyDescent="0.25">
      <c r="W297" s="410"/>
    </row>
    <row r="298" spans="23:23" ht="15.75" customHeight="1" x14ac:dyDescent="0.25">
      <c r="W298" s="410"/>
    </row>
    <row r="299" spans="23:23" ht="15.75" customHeight="1" x14ac:dyDescent="0.25">
      <c r="W299" s="410"/>
    </row>
    <row r="300" spans="23:23" ht="15.75" customHeight="1" x14ac:dyDescent="0.25">
      <c r="W300" s="410"/>
    </row>
    <row r="301" spans="23:23" ht="15.75" customHeight="1" x14ac:dyDescent="0.25">
      <c r="W301" s="410"/>
    </row>
    <row r="302" spans="23:23" ht="15.75" customHeight="1" x14ac:dyDescent="0.25">
      <c r="W302" s="410"/>
    </row>
    <row r="303" spans="23:23" ht="15.75" customHeight="1" x14ac:dyDescent="0.25">
      <c r="W303" s="410"/>
    </row>
    <row r="304" spans="23:23" ht="15.75" customHeight="1" x14ac:dyDescent="0.25">
      <c r="W304" s="410"/>
    </row>
    <row r="305" spans="23:23" ht="15.75" customHeight="1" x14ac:dyDescent="0.25">
      <c r="W305" s="410"/>
    </row>
    <row r="306" spans="23:23" ht="15.75" customHeight="1" x14ac:dyDescent="0.25">
      <c r="W306" s="410"/>
    </row>
    <row r="307" spans="23:23" ht="15.75" customHeight="1" x14ac:dyDescent="0.25">
      <c r="W307" s="410"/>
    </row>
    <row r="308" spans="23:23" ht="15.75" customHeight="1" x14ac:dyDescent="0.25">
      <c r="W308" s="410"/>
    </row>
    <row r="309" spans="23:23" ht="15.75" customHeight="1" x14ac:dyDescent="0.25">
      <c r="W309" s="410"/>
    </row>
    <row r="310" spans="23:23" ht="15.75" customHeight="1" x14ac:dyDescent="0.25">
      <c r="W310" s="410"/>
    </row>
    <row r="311" spans="23:23" ht="15.75" customHeight="1" x14ac:dyDescent="0.25">
      <c r="W311" s="410"/>
    </row>
    <row r="312" spans="23:23" ht="15.75" customHeight="1" x14ac:dyDescent="0.25">
      <c r="W312" s="410"/>
    </row>
    <row r="313" spans="23:23" ht="15.75" customHeight="1" x14ac:dyDescent="0.25">
      <c r="W313" s="410"/>
    </row>
    <row r="314" spans="23:23" ht="15.75" customHeight="1" x14ac:dyDescent="0.25">
      <c r="W314" s="410"/>
    </row>
    <row r="315" spans="23:23" ht="15.75" customHeight="1" x14ac:dyDescent="0.25">
      <c r="W315" s="410"/>
    </row>
    <row r="316" spans="23:23" ht="15.75" customHeight="1" x14ac:dyDescent="0.25">
      <c r="W316" s="410"/>
    </row>
    <row r="317" spans="23:23" ht="15.75" customHeight="1" x14ac:dyDescent="0.25">
      <c r="W317" s="410"/>
    </row>
    <row r="318" spans="23:23" ht="15.75" customHeight="1" x14ac:dyDescent="0.25">
      <c r="W318" s="410"/>
    </row>
    <row r="319" spans="23:23" ht="15.75" customHeight="1" x14ac:dyDescent="0.25">
      <c r="W319" s="410"/>
    </row>
    <row r="320" spans="23:23" ht="15.75" customHeight="1" x14ac:dyDescent="0.25">
      <c r="W320" s="410"/>
    </row>
    <row r="321" spans="23:23" ht="15.75" customHeight="1" x14ac:dyDescent="0.25">
      <c r="W321" s="410"/>
    </row>
    <row r="322" spans="23:23" ht="15.75" customHeight="1" x14ac:dyDescent="0.25">
      <c r="W322" s="410"/>
    </row>
    <row r="323" spans="23:23" ht="15.75" customHeight="1" x14ac:dyDescent="0.25">
      <c r="W323" s="410"/>
    </row>
    <row r="324" spans="23:23" ht="15.75" customHeight="1" x14ac:dyDescent="0.25">
      <c r="W324" s="410"/>
    </row>
    <row r="325" spans="23:23" ht="15.75" customHeight="1" x14ac:dyDescent="0.25">
      <c r="W325" s="410"/>
    </row>
    <row r="326" spans="23:23" ht="15.75" customHeight="1" x14ac:dyDescent="0.25">
      <c r="W326" s="410"/>
    </row>
    <row r="327" spans="23:23" ht="15.75" customHeight="1" x14ac:dyDescent="0.25">
      <c r="W327" s="410"/>
    </row>
    <row r="328" spans="23:23" ht="15.75" customHeight="1" x14ac:dyDescent="0.25">
      <c r="W328" s="410"/>
    </row>
    <row r="329" spans="23:23" ht="15.75" customHeight="1" x14ac:dyDescent="0.25">
      <c r="W329" s="410"/>
    </row>
    <row r="330" spans="23:23" ht="15.75" customHeight="1" x14ac:dyDescent="0.25">
      <c r="W330" s="410"/>
    </row>
    <row r="331" spans="23:23" ht="15.75" customHeight="1" x14ac:dyDescent="0.25">
      <c r="W331" s="410"/>
    </row>
    <row r="332" spans="23:23" ht="15.75" customHeight="1" x14ac:dyDescent="0.25">
      <c r="W332" s="410"/>
    </row>
    <row r="333" spans="23:23" ht="15.75" customHeight="1" x14ac:dyDescent="0.25">
      <c r="W333" s="410"/>
    </row>
    <row r="334" spans="23:23" ht="15.75" customHeight="1" x14ac:dyDescent="0.25">
      <c r="W334" s="410"/>
    </row>
    <row r="335" spans="23:23" ht="15.75" customHeight="1" x14ac:dyDescent="0.25">
      <c r="W335" s="410"/>
    </row>
    <row r="336" spans="23:23" ht="15.75" customHeight="1" x14ac:dyDescent="0.25">
      <c r="W336" s="410"/>
    </row>
    <row r="337" spans="23:23" ht="15.75" customHeight="1" x14ac:dyDescent="0.25">
      <c r="W337" s="410"/>
    </row>
    <row r="338" spans="23:23" ht="15.75" customHeight="1" x14ac:dyDescent="0.25">
      <c r="W338" s="410"/>
    </row>
    <row r="339" spans="23:23" ht="15.75" customHeight="1" x14ac:dyDescent="0.25">
      <c r="W339" s="410"/>
    </row>
    <row r="340" spans="23:23" ht="15.75" customHeight="1" x14ac:dyDescent="0.25">
      <c r="W340" s="410"/>
    </row>
    <row r="341" spans="23:23" ht="15.75" customHeight="1" x14ac:dyDescent="0.25">
      <c r="W341" s="410"/>
    </row>
    <row r="342" spans="23:23" ht="15.75" customHeight="1" x14ac:dyDescent="0.25">
      <c r="W342" s="410"/>
    </row>
    <row r="343" spans="23:23" ht="15.75" customHeight="1" x14ac:dyDescent="0.25">
      <c r="W343" s="410"/>
    </row>
    <row r="344" spans="23:23" ht="15.75" customHeight="1" x14ac:dyDescent="0.25">
      <c r="W344" s="410"/>
    </row>
    <row r="345" spans="23:23" ht="15.75" customHeight="1" x14ac:dyDescent="0.25">
      <c r="W345" s="410"/>
    </row>
    <row r="346" spans="23:23" ht="15.75" customHeight="1" x14ac:dyDescent="0.25">
      <c r="W346" s="410"/>
    </row>
    <row r="347" spans="23:23" ht="15.75" customHeight="1" x14ac:dyDescent="0.25">
      <c r="W347" s="410"/>
    </row>
    <row r="348" spans="23:23" ht="15.75" customHeight="1" x14ac:dyDescent="0.25">
      <c r="W348" s="410"/>
    </row>
    <row r="349" spans="23:23" ht="15.75" customHeight="1" x14ac:dyDescent="0.25">
      <c r="W349" s="410"/>
    </row>
    <row r="350" spans="23:23" ht="15.75" customHeight="1" x14ac:dyDescent="0.25">
      <c r="W350" s="410"/>
    </row>
    <row r="351" spans="23:23" ht="15.75" customHeight="1" x14ac:dyDescent="0.25">
      <c r="W351" s="410"/>
    </row>
    <row r="352" spans="23:23" ht="15.75" customHeight="1" x14ac:dyDescent="0.25">
      <c r="W352" s="410"/>
    </row>
    <row r="353" spans="23:23" ht="15.75" customHeight="1" x14ac:dyDescent="0.25">
      <c r="W353" s="410"/>
    </row>
    <row r="354" spans="23:23" ht="15.75" customHeight="1" x14ac:dyDescent="0.25">
      <c r="W354" s="410"/>
    </row>
    <row r="355" spans="23:23" ht="15.75" customHeight="1" x14ac:dyDescent="0.25">
      <c r="W355" s="410"/>
    </row>
    <row r="356" spans="23:23" ht="15.75" customHeight="1" x14ac:dyDescent="0.25">
      <c r="W356" s="410"/>
    </row>
    <row r="357" spans="23:23" ht="15.75" customHeight="1" x14ac:dyDescent="0.25">
      <c r="W357" s="410"/>
    </row>
    <row r="358" spans="23:23" ht="15.75" customHeight="1" x14ac:dyDescent="0.25">
      <c r="W358" s="410"/>
    </row>
    <row r="359" spans="23:23" ht="15.75" customHeight="1" x14ac:dyDescent="0.25">
      <c r="W359" s="410"/>
    </row>
    <row r="360" spans="23:23" ht="15.75" customHeight="1" x14ac:dyDescent="0.25">
      <c r="W360" s="410"/>
    </row>
    <row r="361" spans="23:23" ht="15.75" customHeight="1" x14ac:dyDescent="0.25">
      <c r="W361" s="410"/>
    </row>
    <row r="362" spans="23:23" ht="15.75" customHeight="1" x14ac:dyDescent="0.25">
      <c r="W362" s="410"/>
    </row>
    <row r="363" spans="23:23" ht="15.75" customHeight="1" x14ac:dyDescent="0.25">
      <c r="W363" s="410"/>
    </row>
    <row r="364" spans="23:23" ht="15.75" customHeight="1" x14ac:dyDescent="0.25">
      <c r="W364" s="410"/>
    </row>
    <row r="365" spans="23:23" ht="15.75" customHeight="1" x14ac:dyDescent="0.25">
      <c r="W365" s="410"/>
    </row>
    <row r="366" spans="23:23" ht="15.75" customHeight="1" x14ac:dyDescent="0.25">
      <c r="W366" s="410"/>
    </row>
    <row r="367" spans="23:23" ht="15.75" customHeight="1" x14ac:dyDescent="0.25">
      <c r="W367" s="410"/>
    </row>
    <row r="368" spans="23:23" ht="15.75" customHeight="1" x14ac:dyDescent="0.25">
      <c r="W368" s="410"/>
    </row>
    <row r="369" spans="23:23" ht="15.75" customHeight="1" x14ac:dyDescent="0.25">
      <c r="W369" s="410"/>
    </row>
    <row r="370" spans="23:23" ht="15.75" customHeight="1" x14ac:dyDescent="0.25">
      <c r="W370" s="410"/>
    </row>
    <row r="371" spans="23:23" ht="15.75" customHeight="1" x14ac:dyDescent="0.25">
      <c r="W371" s="410"/>
    </row>
    <row r="372" spans="23:23" ht="15.75" customHeight="1" x14ac:dyDescent="0.25">
      <c r="W372" s="410"/>
    </row>
    <row r="373" spans="23:23" ht="15.75" customHeight="1" x14ac:dyDescent="0.25">
      <c r="W373" s="410"/>
    </row>
    <row r="374" spans="23:23" ht="15.75" customHeight="1" x14ac:dyDescent="0.25">
      <c r="W374" s="410"/>
    </row>
    <row r="375" spans="23:23" ht="15.75" customHeight="1" x14ac:dyDescent="0.25">
      <c r="W375" s="410"/>
    </row>
    <row r="376" spans="23:23" ht="15.75" customHeight="1" x14ac:dyDescent="0.25">
      <c r="W376" s="410"/>
    </row>
    <row r="377" spans="23:23" ht="15.75" customHeight="1" x14ac:dyDescent="0.25">
      <c r="W377" s="410"/>
    </row>
    <row r="378" spans="23:23" ht="15.75" customHeight="1" x14ac:dyDescent="0.25">
      <c r="W378" s="410"/>
    </row>
    <row r="379" spans="23:23" ht="15.75" customHeight="1" x14ac:dyDescent="0.25">
      <c r="W379" s="410"/>
    </row>
    <row r="380" spans="23:23" ht="15.75" customHeight="1" x14ac:dyDescent="0.25">
      <c r="W380" s="410"/>
    </row>
    <row r="381" spans="23:23" ht="15.75" customHeight="1" x14ac:dyDescent="0.25">
      <c r="W381" s="410"/>
    </row>
    <row r="382" spans="23:23" ht="15.75" customHeight="1" x14ac:dyDescent="0.25">
      <c r="W382" s="410"/>
    </row>
    <row r="383" spans="23:23" ht="15.75" customHeight="1" x14ac:dyDescent="0.25">
      <c r="W383" s="410"/>
    </row>
    <row r="384" spans="23:23" ht="15.75" customHeight="1" x14ac:dyDescent="0.25">
      <c r="W384" s="410"/>
    </row>
    <row r="385" spans="23:23" ht="15.75" customHeight="1" x14ac:dyDescent="0.25">
      <c r="W385" s="410"/>
    </row>
    <row r="386" spans="23:23" ht="15.75" customHeight="1" x14ac:dyDescent="0.25">
      <c r="W386" s="410"/>
    </row>
    <row r="387" spans="23:23" ht="15.75" customHeight="1" x14ac:dyDescent="0.25">
      <c r="W387" s="410"/>
    </row>
    <row r="388" spans="23:23" ht="15.75" customHeight="1" x14ac:dyDescent="0.25">
      <c r="W388" s="410"/>
    </row>
    <row r="389" spans="23:23" ht="15.75" customHeight="1" x14ac:dyDescent="0.25">
      <c r="W389" s="410"/>
    </row>
    <row r="390" spans="23:23" ht="15.75" customHeight="1" x14ac:dyDescent="0.25">
      <c r="W390" s="410"/>
    </row>
    <row r="391" spans="23:23" ht="15.75" customHeight="1" x14ac:dyDescent="0.25">
      <c r="W391" s="410"/>
    </row>
    <row r="392" spans="23:23" ht="15.75" customHeight="1" x14ac:dyDescent="0.25">
      <c r="W392" s="410"/>
    </row>
    <row r="393" spans="23:23" ht="15.75" customHeight="1" x14ac:dyDescent="0.25">
      <c r="W393" s="410"/>
    </row>
    <row r="394" spans="23:23" ht="15.75" customHeight="1" x14ac:dyDescent="0.25">
      <c r="W394" s="410"/>
    </row>
    <row r="395" spans="23:23" ht="15.75" customHeight="1" x14ac:dyDescent="0.25">
      <c r="W395" s="410"/>
    </row>
    <row r="396" spans="23:23" ht="15.75" customHeight="1" x14ac:dyDescent="0.25">
      <c r="W396" s="410"/>
    </row>
    <row r="397" spans="23:23" ht="15.75" customHeight="1" x14ac:dyDescent="0.25">
      <c r="W397" s="410"/>
    </row>
    <row r="398" spans="23:23" ht="15.75" customHeight="1" x14ac:dyDescent="0.25">
      <c r="W398" s="410"/>
    </row>
    <row r="399" spans="23:23" ht="15.75" customHeight="1" x14ac:dyDescent="0.25">
      <c r="W399" s="410"/>
    </row>
    <row r="400" spans="23:23" ht="15.75" customHeight="1" x14ac:dyDescent="0.25">
      <c r="W400" s="410"/>
    </row>
    <row r="401" spans="23:23" ht="15.75" customHeight="1" x14ac:dyDescent="0.25">
      <c r="W401" s="410"/>
    </row>
    <row r="402" spans="23:23" ht="15.75" customHeight="1" x14ac:dyDescent="0.25">
      <c r="W402" s="410"/>
    </row>
    <row r="403" spans="23:23" ht="15.75" customHeight="1" x14ac:dyDescent="0.25">
      <c r="W403" s="410"/>
    </row>
    <row r="404" spans="23:23" ht="15.75" customHeight="1" x14ac:dyDescent="0.25">
      <c r="W404" s="410"/>
    </row>
    <row r="405" spans="23:23" ht="15.75" customHeight="1" x14ac:dyDescent="0.25">
      <c r="W405" s="410"/>
    </row>
    <row r="406" spans="23:23" ht="15.75" customHeight="1" x14ac:dyDescent="0.25">
      <c r="W406" s="410"/>
    </row>
    <row r="407" spans="23:23" ht="15.75" customHeight="1" x14ac:dyDescent="0.25">
      <c r="W407" s="410"/>
    </row>
    <row r="408" spans="23:23" ht="15.75" customHeight="1" x14ac:dyDescent="0.25">
      <c r="W408" s="410"/>
    </row>
    <row r="409" spans="23:23" ht="15.75" customHeight="1" x14ac:dyDescent="0.25">
      <c r="W409" s="410"/>
    </row>
    <row r="410" spans="23:23" ht="15.75" customHeight="1" x14ac:dyDescent="0.25">
      <c r="W410" s="410"/>
    </row>
    <row r="411" spans="23:23" ht="15.75" customHeight="1" x14ac:dyDescent="0.25">
      <c r="W411" s="410"/>
    </row>
    <row r="412" spans="23:23" ht="15.75" customHeight="1" x14ac:dyDescent="0.25">
      <c r="W412" s="410"/>
    </row>
    <row r="413" spans="23:23" ht="15.75" customHeight="1" x14ac:dyDescent="0.25">
      <c r="W413" s="410"/>
    </row>
    <row r="414" spans="23:23" ht="15.75" customHeight="1" x14ac:dyDescent="0.25">
      <c r="W414" s="410"/>
    </row>
    <row r="415" spans="23:23" ht="15.75" customHeight="1" x14ac:dyDescent="0.25">
      <c r="W415" s="410"/>
    </row>
    <row r="416" spans="23:23" ht="15.75" customHeight="1" x14ac:dyDescent="0.25">
      <c r="W416" s="410"/>
    </row>
    <row r="417" spans="23:23" ht="15.75" customHeight="1" x14ac:dyDescent="0.25">
      <c r="W417" s="410"/>
    </row>
    <row r="418" spans="23:23" ht="15.75" customHeight="1" x14ac:dyDescent="0.25">
      <c r="W418" s="410"/>
    </row>
    <row r="419" spans="23:23" ht="15.75" customHeight="1" x14ac:dyDescent="0.25">
      <c r="W419" s="410"/>
    </row>
    <row r="420" spans="23:23" ht="15.75" customHeight="1" x14ac:dyDescent="0.25">
      <c r="W420" s="410"/>
    </row>
    <row r="421" spans="23:23" ht="15.75" customHeight="1" x14ac:dyDescent="0.25">
      <c r="W421" s="410"/>
    </row>
    <row r="422" spans="23:23" ht="15.75" customHeight="1" x14ac:dyDescent="0.25">
      <c r="W422" s="410"/>
    </row>
    <row r="423" spans="23:23" ht="15.75" customHeight="1" x14ac:dyDescent="0.25">
      <c r="W423" s="410"/>
    </row>
    <row r="424" spans="23:23" ht="15.75" customHeight="1" x14ac:dyDescent="0.25">
      <c r="W424" s="410"/>
    </row>
    <row r="425" spans="23:23" ht="15.75" customHeight="1" x14ac:dyDescent="0.25">
      <c r="W425" s="410"/>
    </row>
    <row r="426" spans="23:23" ht="15.75" customHeight="1" x14ac:dyDescent="0.25">
      <c r="W426" s="410"/>
    </row>
    <row r="427" spans="23:23" ht="15.75" customHeight="1" x14ac:dyDescent="0.25">
      <c r="W427" s="410"/>
    </row>
    <row r="428" spans="23:23" ht="15.75" customHeight="1" x14ac:dyDescent="0.25">
      <c r="W428" s="410"/>
    </row>
    <row r="429" spans="23:23" ht="15.75" customHeight="1" x14ac:dyDescent="0.25">
      <c r="W429" s="410"/>
    </row>
    <row r="430" spans="23:23" ht="15.75" customHeight="1" x14ac:dyDescent="0.25">
      <c r="W430" s="410"/>
    </row>
    <row r="431" spans="23:23" ht="15.75" customHeight="1" x14ac:dyDescent="0.25">
      <c r="W431" s="410"/>
    </row>
    <row r="432" spans="23:23" ht="15.75" customHeight="1" x14ac:dyDescent="0.25">
      <c r="W432" s="410"/>
    </row>
    <row r="433" spans="23:23" ht="15.75" customHeight="1" x14ac:dyDescent="0.25">
      <c r="W433" s="410"/>
    </row>
    <row r="434" spans="23:23" ht="15.75" customHeight="1" x14ac:dyDescent="0.25">
      <c r="W434" s="410"/>
    </row>
    <row r="435" spans="23:23" ht="15.75" customHeight="1" x14ac:dyDescent="0.25">
      <c r="W435" s="410"/>
    </row>
    <row r="436" spans="23:23" ht="15.75" customHeight="1" x14ac:dyDescent="0.25">
      <c r="W436" s="410"/>
    </row>
    <row r="437" spans="23:23" ht="15.75" customHeight="1" x14ac:dyDescent="0.25">
      <c r="W437" s="410"/>
    </row>
    <row r="438" spans="23:23" ht="15.75" customHeight="1" x14ac:dyDescent="0.25">
      <c r="W438" s="410"/>
    </row>
    <row r="439" spans="23:23" ht="15.75" customHeight="1" x14ac:dyDescent="0.25">
      <c r="W439" s="410"/>
    </row>
    <row r="440" spans="23:23" ht="15.75" customHeight="1" x14ac:dyDescent="0.25">
      <c r="W440" s="410"/>
    </row>
    <row r="441" spans="23:23" ht="15.75" customHeight="1" x14ac:dyDescent="0.25">
      <c r="W441" s="410"/>
    </row>
    <row r="442" spans="23:23" ht="15.75" customHeight="1" x14ac:dyDescent="0.25">
      <c r="W442" s="410"/>
    </row>
    <row r="443" spans="23:23" ht="15.75" customHeight="1" x14ac:dyDescent="0.25">
      <c r="W443" s="410"/>
    </row>
    <row r="444" spans="23:23" ht="15.75" customHeight="1" x14ac:dyDescent="0.25">
      <c r="W444" s="410"/>
    </row>
    <row r="445" spans="23:23" ht="15.75" customHeight="1" x14ac:dyDescent="0.25">
      <c r="W445" s="410"/>
    </row>
    <row r="446" spans="23:23" ht="15.75" customHeight="1" x14ac:dyDescent="0.25">
      <c r="W446" s="410"/>
    </row>
    <row r="447" spans="23:23" ht="15.75" customHeight="1" x14ac:dyDescent="0.25">
      <c r="W447" s="410"/>
    </row>
    <row r="448" spans="23:23" ht="15.75" customHeight="1" x14ac:dyDescent="0.25">
      <c r="W448" s="410"/>
    </row>
    <row r="449" spans="23:23" ht="15.75" customHeight="1" x14ac:dyDescent="0.25">
      <c r="W449" s="410"/>
    </row>
    <row r="450" spans="23:23" ht="15.75" customHeight="1" x14ac:dyDescent="0.25">
      <c r="W450" s="410"/>
    </row>
    <row r="451" spans="23:23" ht="15.75" customHeight="1" x14ac:dyDescent="0.25">
      <c r="W451" s="410"/>
    </row>
    <row r="452" spans="23:23" ht="15.75" customHeight="1" x14ac:dyDescent="0.25">
      <c r="W452" s="410"/>
    </row>
    <row r="453" spans="23:23" ht="15.75" customHeight="1" x14ac:dyDescent="0.25">
      <c r="W453" s="410"/>
    </row>
    <row r="454" spans="23:23" ht="15.75" customHeight="1" x14ac:dyDescent="0.25">
      <c r="W454" s="410"/>
    </row>
    <row r="455" spans="23:23" ht="15.75" customHeight="1" x14ac:dyDescent="0.25">
      <c r="W455" s="410"/>
    </row>
    <row r="456" spans="23:23" ht="15.75" customHeight="1" x14ac:dyDescent="0.25">
      <c r="W456" s="410"/>
    </row>
    <row r="457" spans="23:23" ht="15.75" customHeight="1" x14ac:dyDescent="0.25">
      <c r="W457" s="410"/>
    </row>
    <row r="458" spans="23:23" ht="15.75" customHeight="1" x14ac:dyDescent="0.25">
      <c r="W458" s="410"/>
    </row>
    <row r="459" spans="23:23" ht="15.75" customHeight="1" x14ac:dyDescent="0.25">
      <c r="W459" s="410"/>
    </row>
    <row r="460" spans="23:23" ht="15.75" customHeight="1" x14ac:dyDescent="0.25">
      <c r="W460" s="410"/>
    </row>
    <row r="461" spans="23:23" ht="15.75" customHeight="1" x14ac:dyDescent="0.25">
      <c r="W461" s="410"/>
    </row>
    <row r="462" spans="23:23" ht="15.75" customHeight="1" x14ac:dyDescent="0.25">
      <c r="W462" s="410"/>
    </row>
    <row r="463" spans="23:23" ht="15.75" customHeight="1" x14ac:dyDescent="0.25">
      <c r="W463" s="410"/>
    </row>
    <row r="464" spans="23:23" ht="15.75" customHeight="1" x14ac:dyDescent="0.25">
      <c r="W464" s="410"/>
    </row>
    <row r="465" spans="23:23" ht="15.75" customHeight="1" x14ac:dyDescent="0.25">
      <c r="W465" s="410"/>
    </row>
    <row r="466" spans="23:23" ht="15.75" customHeight="1" x14ac:dyDescent="0.25">
      <c r="W466" s="410"/>
    </row>
    <row r="467" spans="23:23" ht="15.75" customHeight="1" x14ac:dyDescent="0.25">
      <c r="W467" s="410"/>
    </row>
    <row r="468" spans="23:23" ht="15.75" customHeight="1" x14ac:dyDescent="0.25">
      <c r="W468" s="410"/>
    </row>
    <row r="469" spans="23:23" ht="15.75" customHeight="1" x14ac:dyDescent="0.25">
      <c r="W469" s="410"/>
    </row>
    <row r="470" spans="23:23" ht="15.75" customHeight="1" x14ac:dyDescent="0.25">
      <c r="W470" s="410"/>
    </row>
    <row r="471" spans="23:23" ht="15.75" customHeight="1" x14ac:dyDescent="0.25">
      <c r="W471" s="410"/>
    </row>
    <row r="472" spans="23:23" ht="15.75" customHeight="1" x14ac:dyDescent="0.25">
      <c r="W472" s="410"/>
    </row>
    <row r="473" spans="23:23" ht="15.75" customHeight="1" x14ac:dyDescent="0.25">
      <c r="W473" s="410"/>
    </row>
    <row r="474" spans="23:23" ht="15.75" customHeight="1" x14ac:dyDescent="0.25">
      <c r="W474" s="410"/>
    </row>
    <row r="475" spans="23:23" ht="15.75" customHeight="1" x14ac:dyDescent="0.25">
      <c r="W475" s="410"/>
    </row>
    <row r="476" spans="23:23" ht="15.75" customHeight="1" x14ac:dyDescent="0.25">
      <c r="W476" s="410"/>
    </row>
    <row r="477" spans="23:23" ht="15.75" customHeight="1" x14ac:dyDescent="0.25">
      <c r="W477" s="410"/>
    </row>
    <row r="478" spans="23:23" ht="15.75" customHeight="1" x14ac:dyDescent="0.25">
      <c r="W478" s="410"/>
    </row>
    <row r="479" spans="23:23" ht="15.75" customHeight="1" x14ac:dyDescent="0.25">
      <c r="W479" s="410"/>
    </row>
    <row r="480" spans="23:23" ht="15.75" customHeight="1" x14ac:dyDescent="0.25">
      <c r="W480" s="410"/>
    </row>
    <row r="481" spans="23:23" ht="15.75" customHeight="1" x14ac:dyDescent="0.25">
      <c r="W481" s="410"/>
    </row>
    <row r="482" spans="23:23" ht="15.75" customHeight="1" x14ac:dyDescent="0.25">
      <c r="W482" s="410"/>
    </row>
    <row r="483" spans="23:23" ht="15.75" customHeight="1" x14ac:dyDescent="0.25">
      <c r="W483" s="410"/>
    </row>
    <row r="484" spans="23:23" ht="15.75" customHeight="1" x14ac:dyDescent="0.25">
      <c r="W484" s="410"/>
    </row>
    <row r="485" spans="23:23" ht="15.75" customHeight="1" x14ac:dyDescent="0.25">
      <c r="W485" s="410"/>
    </row>
    <row r="486" spans="23:23" ht="15.75" customHeight="1" x14ac:dyDescent="0.25">
      <c r="W486" s="410"/>
    </row>
    <row r="487" spans="23:23" ht="15.75" customHeight="1" x14ac:dyDescent="0.25">
      <c r="W487" s="410"/>
    </row>
    <row r="488" spans="23:23" ht="15.75" customHeight="1" x14ac:dyDescent="0.25">
      <c r="W488" s="410"/>
    </row>
    <row r="489" spans="23:23" ht="15.75" customHeight="1" x14ac:dyDescent="0.25">
      <c r="W489" s="410"/>
    </row>
    <row r="490" spans="23:23" ht="15.75" customHeight="1" x14ac:dyDescent="0.25">
      <c r="W490" s="410"/>
    </row>
    <row r="491" spans="23:23" ht="15.75" customHeight="1" x14ac:dyDescent="0.25">
      <c r="W491" s="410"/>
    </row>
    <row r="492" spans="23:23" ht="15.75" customHeight="1" x14ac:dyDescent="0.25">
      <c r="W492" s="410"/>
    </row>
    <row r="493" spans="23:23" ht="15.75" customHeight="1" x14ac:dyDescent="0.25">
      <c r="W493" s="410"/>
    </row>
    <row r="494" spans="23:23" ht="15.75" customHeight="1" x14ac:dyDescent="0.25">
      <c r="W494" s="410"/>
    </row>
    <row r="495" spans="23:23" ht="15.75" customHeight="1" x14ac:dyDescent="0.25">
      <c r="W495" s="410"/>
    </row>
    <row r="496" spans="23:23" ht="15.75" customHeight="1" x14ac:dyDescent="0.25">
      <c r="W496" s="410"/>
    </row>
    <row r="497" spans="23:23" ht="15.75" customHeight="1" x14ac:dyDescent="0.25">
      <c r="W497" s="410"/>
    </row>
    <row r="498" spans="23:23" ht="15.75" customHeight="1" x14ac:dyDescent="0.25">
      <c r="W498" s="410"/>
    </row>
    <row r="499" spans="23:23" ht="15.75" customHeight="1" x14ac:dyDescent="0.25">
      <c r="W499" s="410"/>
    </row>
    <row r="500" spans="23:23" ht="15.75" customHeight="1" x14ac:dyDescent="0.25">
      <c r="W500" s="410"/>
    </row>
    <row r="501" spans="23:23" ht="15.75" customHeight="1" x14ac:dyDescent="0.25">
      <c r="W501" s="410"/>
    </row>
    <row r="502" spans="23:23" ht="15.75" customHeight="1" x14ac:dyDescent="0.25">
      <c r="W502" s="410"/>
    </row>
    <row r="503" spans="23:23" ht="15.75" customHeight="1" x14ac:dyDescent="0.25">
      <c r="W503" s="410"/>
    </row>
    <row r="504" spans="23:23" ht="15.75" customHeight="1" x14ac:dyDescent="0.25">
      <c r="W504" s="410"/>
    </row>
    <row r="505" spans="23:23" ht="15.75" customHeight="1" x14ac:dyDescent="0.25">
      <c r="W505" s="410"/>
    </row>
    <row r="506" spans="23:23" ht="15.75" customHeight="1" x14ac:dyDescent="0.25">
      <c r="W506" s="410"/>
    </row>
    <row r="507" spans="23:23" ht="15.75" customHeight="1" x14ac:dyDescent="0.25">
      <c r="W507" s="410"/>
    </row>
    <row r="508" spans="23:23" ht="15.75" customHeight="1" x14ac:dyDescent="0.25">
      <c r="W508" s="410"/>
    </row>
    <row r="509" spans="23:23" ht="15.75" customHeight="1" x14ac:dyDescent="0.25">
      <c r="W509" s="410"/>
    </row>
    <row r="510" spans="23:23" ht="15.75" customHeight="1" x14ac:dyDescent="0.25">
      <c r="W510" s="410"/>
    </row>
    <row r="511" spans="23:23" ht="15.75" customHeight="1" x14ac:dyDescent="0.25">
      <c r="W511" s="410"/>
    </row>
    <row r="512" spans="23:23" ht="15.75" customHeight="1" x14ac:dyDescent="0.25">
      <c r="W512" s="410"/>
    </row>
    <row r="513" spans="23:23" ht="15.75" customHeight="1" x14ac:dyDescent="0.25">
      <c r="W513" s="410"/>
    </row>
    <row r="514" spans="23:23" ht="15.75" customHeight="1" x14ac:dyDescent="0.25">
      <c r="W514" s="410"/>
    </row>
    <row r="515" spans="23:23" ht="15.75" customHeight="1" x14ac:dyDescent="0.25">
      <c r="W515" s="410"/>
    </row>
    <row r="516" spans="23:23" ht="15.75" customHeight="1" x14ac:dyDescent="0.25">
      <c r="W516" s="410"/>
    </row>
    <row r="517" spans="23:23" ht="15.75" customHeight="1" x14ac:dyDescent="0.25">
      <c r="W517" s="410"/>
    </row>
    <row r="518" spans="23:23" ht="15.75" customHeight="1" x14ac:dyDescent="0.25">
      <c r="W518" s="410"/>
    </row>
    <row r="519" spans="23:23" ht="15.75" customHeight="1" x14ac:dyDescent="0.25">
      <c r="W519" s="410"/>
    </row>
    <row r="520" spans="23:23" ht="15.75" customHeight="1" x14ac:dyDescent="0.25">
      <c r="W520" s="410"/>
    </row>
    <row r="521" spans="23:23" ht="15.75" customHeight="1" x14ac:dyDescent="0.25">
      <c r="W521" s="410"/>
    </row>
    <row r="522" spans="23:23" ht="15.75" customHeight="1" x14ac:dyDescent="0.25">
      <c r="W522" s="410"/>
    </row>
    <row r="523" spans="23:23" ht="15.75" customHeight="1" x14ac:dyDescent="0.25">
      <c r="W523" s="410"/>
    </row>
    <row r="524" spans="23:23" ht="15.75" customHeight="1" x14ac:dyDescent="0.25">
      <c r="W524" s="410"/>
    </row>
    <row r="525" spans="23:23" ht="15.75" customHeight="1" x14ac:dyDescent="0.25">
      <c r="W525" s="410"/>
    </row>
    <row r="526" spans="23:23" ht="15.75" customHeight="1" x14ac:dyDescent="0.25">
      <c r="W526" s="410"/>
    </row>
    <row r="527" spans="23:23" ht="15.75" customHeight="1" x14ac:dyDescent="0.25">
      <c r="W527" s="410"/>
    </row>
    <row r="528" spans="23:23" ht="15.75" customHeight="1" x14ac:dyDescent="0.25">
      <c r="W528" s="410"/>
    </row>
    <row r="529" spans="23:23" ht="15.75" customHeight="1" x14ac:dyDescent="0.25">
      <c r="W529" s="410"/>
    </row>
    <row r="530" spans="23:23" ht="15.75" customHeight="1" x14ac:dyDescent="0.25">
      <c r="W530" s="410"/>
    </row>
    <row r="531" spans="23:23" ht="15.75" customHeight="1" x14ac:dyDescent="0.25">
      <c r="W531" s="410"/>
    </row>
    <row r="532" spans="23:23" ht="15.75" customHeight="1" x14ac:dyDescent="0.25">
      <c r="W532" s="410"/>
    </row>
    <row r="533" spans="23:23" ht="15.75" customHeight="1" x14ac:dyDescent="0.25">
      <c r="W533" s="410"/>
    </row>
    <row r="534" spans="23:23" ht="15.75" customHeight="1" x14ac:dyDescent="0.25">
      <c r="W534" s="410"/>
    </row>
    <row r="535" spans="23:23" ht="15.75" customHeight="1" x14ac:dyDescent="0.25">
      <c r="W535" s="410"/>
    </row>
    <row r="536" spans="23:23" ht="15.75" customHeight="1" x14ac:dyDescent="0.25">
      <c r="W536" s="410"/>
    </row>
    <row r="537" spans="23:23" ht="15.75" customHeight="1" x14ac:dyDescent="0.25">
      <c r="W537" s="410"/>
    </row>
    <row r="538" spans="23:23" ht="15.75" customHeight="1" x14ac:dyDescent="0.25">
      <c r="W538" s="410"/>
    </row>
    <row r="539" spans="23:23" ht="15.75" customHeight="1" x14ac:dyDescent="0.25">
      <c r="W539" s="410"/>
    </row>
    <row r="540" spans="23:23" ht="15.75" customHeight="1" x14ac:dyDescent="0.25">
      <c r="W540" s="410"/>
    </row>
    <row r="541" spans="23:23" ht="15.75" customHeight="1" x14ac:dyDescent="0.25">
      <c r="W541" s="410"/>
    </row>
    <row r="542" spans="23:23" ht="15.75" customHeight="1" x14ac:dyDescent="0.25">
      <c r="W542" s="410"/>
    </row>
    <row r="543" spans="23:23" ht="15.75" customHeight="1" x14ac:dyDescent="0.25">
      <c r="W543" s="410"/>
    </row>
    <row r="544" spans="23:23" ht="15.75" customHeight="1" x14ac:dyDescent="0.25">
      <c r="W544" s="410"/>
    </row>
    <row r="545" spans="23:23" ht="15.75" customHeight="1" x14ac:dyDescent="0.25">
      <c r="W545" s="410"/>
    </row>
    <row r="546" spans="23:23" ht="15.75" customHeight="1" x14ac:dyDescent="0.25">
      <c r="W546" s="410"/>
    </row>
    <row r="547" spans="23:23" ht="15.75" customHeight="1" x14ac:dyDescent="0.25">
      <c r="W547" s="410"/>
    </row>
    <row r="548" spans="23:23" ht="15.75" customHeight="1" x14ac:dyDescent="0.25">
      <c r="W548" s="410"/>
    </row>
    <row r="549" spans="23:23" ht="15.75" customHeight="1" x14ac:dyDescent="0.25">
      <c r="W549" s="410"/>
    </row>
    <row r="550" spans="23:23" ht="15.75" customHeight="1" x14ac:dyDescent="0.25">
      <c r="W550" s="410"/>
    </row>
    <row r="551" spans="23:23" ht="15.75" customHeight="1" x14ac:dyDescent="0.25">
      <c r="W551" s="410"/>
    </row>
    <row r="552" spans="23:23" ht="15.75" customHeight="1" x14ac:dyDescent="0.25">
      <c r="W552" s="410"/>
    </row>
    <row r="553" spans="23:23" ht="15.75" customHeight="1" x14ac:dyDescent="0.25">
      <c r="W553" s="410"/>
    </row>
    <row r="554" spans="23:23" ht="15.75" customHeight="1" x14ac:dyDescent="0.25">
      <c r="W554" s="410"/>
    </row>
    <row r="555" spans="23:23" ht="15.75" customHeight="1" x14ac:dyDescent="0.25">
      <c r="W555" s="410"/>
    </row>
    <row r="556" spans="23:23" ht="15.75" customHeight="1" x14ac:dyDescent="0.25">
      <c r="W556" s="410"/>
    </row>
    <row r="557" spans="23:23" ht="15.75" customHeight="1" x14ac:dyDescent="0.25">
      <c r="W557" s="410"/>
    </row>
    <row r="558" spans="23:23" ht="15.75" customHeight="1" x14ac:dyDescent="0.25">
      <c r="W558" s="410"/>
    </row>
    <row r="559" spans="23:23" ht="15.75" customHeight="1" x14ac:dyDescent="0.25">
      <c r="W559" s="410"/>
    </row>
    <row r="560" spans="23:23" ht="15.75" customHeight="1" x14ac:dyDescent="0.25">
      <c r="W560" s="410"/>
    </row>
    <row r="561" spans="23:23" ht="15.75" customHeight="1" x14ac:dyDescent="0.25">
      <c r="W561" s="410"/>
    </row>
    <row r="562" spans="23:23" ht="15.75" customHeight="1" x14ac:dyDescent="0.25">
      <c r="W562" s="410"/>
    </row>
    <row r="563" spans="23:23" ht="15.75" customHeight="1" x14ac:dyDescent="0.25">
      <c r="W563" s="410"/>
    </row>
    <row r="564" spans="23:23" ht="15.75" customHeight="1" x14ac:dyDescent="0.25">
      <c r="W564" s="410"/>
    </row>
    <row r="565" spans="23:23" ht="15.75" customHeight="1" x14ac:dyDescent="0.25">
      <c r="W565" s="410"/>
    </row>
    <row r="566" spans="23:23" ht="15.75" customHeight="1" x14ac:dyDescent="0.25">
      <c r="W566" s="410"/>
    </row>
    <row r="567" spans="23:23" ht="15.75" customHeight="1" x14ac:dyDescent="0.25">
      <c r="W567" s="410"/>
    </row>
    <row r="568" spans="23:23" ht="15.75" customHeight="1" x14ac:dyDescent="0.25">
      <c r="W568" s="410"/>
    </row>
    <row r="569" spans="23:23" ht="15.75" customHeight="1" x14ac:dyDescent="0.25">
      <c r="W569" s="410"/>
    </row>
    <row r="570" spans="23:23" ht="15.75" customHeight="1" x14ac:dyDescent="0.25">
      <c r="W570" s="410"/>
    </row>
    <row r="571" spans="23:23" ht="15.75" customHeight="1" x14ac:dyDescent="0.25">
      <c r="W571" s="410"/>
    </row>
    <row r="572" spans="23:23" ht="15.75" customHeight="1" x14ac:dyDescent="0.25">
      <c r="W572" s="410"/>
    </row>
    <row r="573" spans="23:23" ht="15.75" customHeight="1" x14ac:dyDescent="0.25">
      <c r="W573" s="410"/>
    </row>
    <row r="574" spans="23:23" ht="15.75" customHeight="1" x14ac:dyDescent="0.25">
      <c r="W574" s="410"/>
    </row>
    <row r="575" spans="23:23" ht="15.75" customHeight="1" x14ac:dyDescent="0.25">
      <c r="W575" s="410"/>
    </row>
    <row r="576" spans="23:23" ht="15.75" customHeight="1" x14ac:dyDescent="0.25">
      <c r="W576" s="410"/>
    </row>
    <row r="577" spans="23:23" ht="15.75" customHeight="1" x14ac:dyDescent="0.25">
      <c r="W577" s="410"/>
    </row>
    <row r="578" spans="23:23" ht="15.75" customHeight="1" x14ac:dyDescent="0.25">
      <c r="W578" s="410"/>
    </row>
    <row r="579" spans="23:23" ht="15.75" customHeight="1" x14ac:dyDescent="0.25">
      <c r="W579" s="410"/>
    </row>
    <row r="580" spans="23:23" ht="15.75" customHeight="1" x14ac:dyDescent="0.25">
      <c r="W580" s="410"/>
    </row>
    <row r="581" spans="23:23" ht="15.75" customHeight="1" x14ac:dyDescent="0.25">
      <c r="W581" s="410"/>
    </row>
    <row r="582" spans="23:23" ht="15.75" customHeight="1" x14ac:dyDescent="0.25">
      <c r="W582" s="410"/>
    </row>
    <row r="583" spans="23:23" ht="15.75" customHeight="1" x14ac:dyDescent="0.25">
      <c r="W583" s="410"/>
    </row>
    <row r="584" spans="23:23" ht="15.75" customHeight="1" x14ac:dyDescent="0.25">
      <c r="W584" s="410"/>
    </row>
    <row r="585" spans="23:23" ht="15.75" customHeight="1" x14ac:dyDescent="0.25">
      <c r="W585" s="410"/>
    </row>
    <row r="586" spans="23:23" ht="15.75" customHeight="1" x14ac:dyDescent="0.25">
      <c r="W586" s="410"/>
    </row>
    <row r="587" spans="23:23" ht="15.75" customHeight="1" x14ac:dyDescent="0.25">
      <c r="W587" s="410"/>
    </row>
    <row r="588" spans="23:23" ht="15.75" customHeight="1" x14ac:dyDescent="0.25">
      <c r="W588" s="410"/>
    </row>
    <row r="589" spans="23:23" ht="15.75" customHeight="1" x14ac:dyDescent="0.25">
      <c r="W589" s="410"/>
    </row>
    <row r="590" spans="23:23" ht="15.75" customHeight="1" x14ac:dyDescent="0.25">
      <c r="W590" s="410"/>
    </row>
    <row r="591" spans="23:23" ht="15.75" customHeight="1" x14ac:dyDescent="0.25">
      <c r="W591" s="410"/>
    </row>
    <row r="592" spans="23:23" ht="15.75" customHeight="1" x14ac:dyDescent="0.25">
      <c r="W592" s="410"/>
    </row>
    <row r="593" spans="23:23" ht="15.75" customHeight="1" x14ac:dyDescent="0.25">
      <c r="W593" s="410"/>
    </row>
    <row r="594" spans="23:23" ht="15.75" customHeight="1" x14ac:dyDescent="0.25">
      <c r="W594" s="410"/>
    </row>
    <row r="595" spans="23:23" ht="15.75" customHeight="1" x14ac:dyDescent="0.25">
      <c r="W595" s="410"/>
    </row>
    <row r="596" spans="23:23" ht="15.75" customHeight="1" x14ac:dyDescent="0.25">
      <c r="W596" s="410"/>
    </row>
    <row r="597" spans="23:23" ht="15.75" customHeight="1" x14ac:dyDescent="0.25">
      <c r="W597" s="410"/>
    </row>
    <row r="598" spans="23:23" ht="15.75" customHeight="1" x14ac:dyDescent="0.25">
      <c r="W598" s="410"/>
    </row>
    <row r="599" spans="23:23" ht="15.75" customHeight="1" x14ac:dyDescent="0.25">
      <c r="W599" s="410"/>
    </row>
    <row r="600" spans="23:23" ht="15.75" customHeight="1" x14ac:dyDescent="0.25">
      <c r="W600" s="410"/>
    </row>
    <row r="601" spans="23:23" ht="15.75" customHeight="1" x14ac:dyDescent="0.25">
      <c r="W601" s="410"/>
    </row>
    <row r="602" spans="23:23" ht="15.75" customHeight="1" x14ac:dyDescent="0.25">
      <c r="W602" s="410"/>
    </row>
    <row r="603" spans="23:23" ht="15.75" customHeight="1" x14ac:dyDescent="0.25">
      <c r="W603" s="410"/>
    </row>
    <row r="604" spans="23:23" ht="15.75" customHeight="1" x14ac:dyDescent="0.25">
      <c r="W604" s="410"/>
    </row>
    <row r="605" spans="23:23" ht="15.75" customHeight="1" x14ac:dyDescent="0.25">
      <c r="W605" s="410"/>
    </row>
    <row r="606" spans="23:23" ht="15.75" customHeight="1" x14ac:dyDescent="0.25">
      <c r="W606" s="410"/>
    </row>
    <row r="607" spans="23:23" ht="15.75" customHeight="1" x14ac:dyDescent="0.25">
      <c r="W607" s="410"/>
    </row>
    <row r="608" spans="23:23" ht="15.75" customHeight="1" x14ac:dyDescent="0.25">
      <c r="W608" s="410"/>
    </row>
    <row r="609" spans="23:23" ht="15.75" customHeight="1" x14ac:dyDescent="0.25">
      <c r="W609" s="410"/>
    </row>
    <row r="610" spans="23:23" ht="15.75" customHeight="1" x14ac:dyDescent="0.25">
      <c r="W610" s="410"/>
    </row>
    <row r="611" spans="23:23" ht="15.75" customHeight="1" x14ac:dyDescent="0.25">
      <c r="W611" s="410"/>
    </row>
    <row r="612" spans="23:23" ht="15.75" customHeight="1" x14ac:dyDescent="0.25">
      <c r="W612" s="410"/>
    </row>
    <row r="613" spans="23:23" ht="15.75" customHeight="1" x14ac:dyDescent="0.25">
      <c r="W613" s="410"/>
    </row>
    <row r="614" spans="23:23" ht="15.75" customHeight="1" x14ac:dyDescent="0.25">
      <c r="W614" s="410"/>
    </row>
    <row r="615" spans="23:23" ht="15.75" customHeight="1" x14ac:dyDescent="0.25">
      <c r="W615" s="410"/>
    </row>
    <row r="616" spans="23:23" ht="15.75" customHeight="1" x14ac:dyDescent="0.25">
      <c r="W616" s="410"/>
    </row>
    <row r="617" spans="23:23" ht="15.75" customHeight="1" x14ac:dyDescent="0.25">
      <c r="W617" s="410"/>
    </row>
    <row r="618" spans="23:23" ht="15.75" customHeight="1" x14ac:dyDescent="0.25">
      <c r="W618" s="410"/>
    </row>
    <row r="619" spans="23:23" ht="15.75" customHeight="1" x14ac:dyDescent="0.25">
      <c r="W619" s="410"/>
    </row>
    <row r="620" spans="23:23" ht="15.75" customHeight="1" x14ac:dyDescent="0.25">
      <c r="W620" s="410"/>
    </row>
    <row r="621" spans="23:23" ht="15.75" customHeight="1" x14ac:dyDescent="0.25">
      <c r="W621" s="410"/>
    </row>
    <row r="622" spans="23:23" ht="15.75" customHeight="1" x14ac:dyDescent="0.25">
      <c r="W622" s="410"/>
    </row>
    <row r="623" spans="23:23" ht="15.75" customHeight="1" x14ac:dyDescent="0.25">
      <c r="W623" s="410"/>
    </row>
    <row r="624" spans="23:23" ht="15.75" customHeight="1" x14ac:dyDescent="0.25">
      <c r="W624" s="410"/>
    </row>
    <row r="625" spans="23:23" ht="15.75" customHeight="1" x14ac:dyDescent="0.25">
      <c r="W625" s="410"/>
    </row>
    <row r="626" spans="23:23" ht="15.75" customHeight="1" x14ac:dyDescent="0.25">
      <c r="W626" s="410"/>
    </row>
    <row r="627" spans="23:23" ht="15.75" customHeight="1" x14ac:dyDescent="0.25">
      <c r="W627" s="410"/>
    </row>
    <row r="628" spans="23:23" ht="15.75" customHeight="1" x14ac:dyDescent="0.25">
      <c r="W628" s="410"/>
    </row>
    <row r="629" spans="23:23" ht="15.75" customHeight="1" x14ac:dyDescent="0.25">
      <c r="W629" s="410"/>
    </row>
    <row r="630" spans="23:23" ht="15.75" customHeight="1" x14ac:dyDescent="0.25">
      <c r="W630" s="410"/>
    </row>
    <row r="631" spans="23:23" ht="15.75" customHeight="1" x14ac:dyDescent="0.25">
      <c r="W631" s="410"/>
    </row>
    <row r="632" spans="23:23" ht="15.75" customHeight="1" x14ac:dyDescent="0.25">
      <c r="W632" s="410"/>
    </row>
    <row r="633" spans="23:23" ht="15.75" customHeight="1" x14ac:dyDescent="0.25">
      <c r="W633" s="410"/>
    </row>
    <row r="634" spans="23:23" ht="15.75" customHeight="1" x14ac:dyDescent="0.25">
      <c r="W634" s="410"/>
    </row>
    <row r="635" spans="23:23" ht="15.75" customHeight="1" x14ac:dyDescent="0.25">
      <c r="W635" s="410"/>
    </row>
    <row r="636" spans="23:23" ht="15.75" customHeight="1" x14ac:dyDescent="0.25">
      <c r="W636" s="410"/>
    </row>
    <row r="637" spans="23:23" ht="15.75" customHeight="1" x14ac:dyDescent="0.25">
      <c r="W637" s="410"/>
    </row>
    <row r="638" spans="23:23" ht="15.75" customHeight="1" x14ac:dyDescent="0.25">
      <c r="W638" s="410"/>
    </row>
    <row r="639" spans="23:23" ht="15.75" customHeight="1" x14ac:dyDescent="0.25">
      <c r="W639" s="410"/>
    </row>
    <row r="640" spans="23:23" ht="15.75" customHeight="1" x14ac:dyDescent="0.25">
      <c r="W640" s="410"/>
    </row>
    <row r="641" spans="23:23" ht="15.75" customHeight="1" x14ac:dyDescent="0.25">
      <c r="W641" s="410"/>
    </row>
    <row r="642" spans="23:23" ht="15.75" customHeight="1" x14ac:dyDescent="0.25">
      <c r="W642" s="410"/>
    </row>
    <row r="643" spans="23:23" ht="15.75" customHeight="1" x14ac:dyDescent="0.25">
      <c r="W643" s="410"/>
    </row>
    <row r="644" spans="23:23" ht="15.75" customHeight="1" x14ac:dyDescent="0.25">
      <c r="W644" s="410"/>
    </row>
    <row r="645" spans="23:23" ht="15.75" customHeight="1" x14ac:dyDescent="0.25">
      <c r="W645" s="410"/>
    </row>
    <row r="646" spans="23:23" ht="15.75" customHeight="1" x14ac:dyDescent="0.25">
      <c r="W646" s="410"/>
    </row>
    <row r="647" spans="23:23" ht="15.75" customHeight="1" x14ac:dyDescent="0.25">
      <c r="W647" s="410"/>
    </row>
    <row r="648" spans="23:23" ht="15.75" customHeight="1" x14ac:dyDescent="0.25">
      <c r="W648" s="410"/>
    </row>
    <row r="649" spans="23:23" ht="15.75" customHeight="1" x14ac:dyDescent="0.25">
      <c r="W649" s="410"/>
    </row>
    <row r="650" spans="23:23" ht="15.75" customHeight="1" x14ac:dyDescent="0.25">
      <c r="W650" s="410"/>
    </row>
    <row r="651" spans="23:23" ht="15.75" customHeight="1" x14ac:dyDescent="0.25">
      <c r="W651" s="410"/>
    </row>
    <row r="652" spans="23:23" ht="15.75" customHeight="1" x14ac:dyDescent="0.25">
      <c r="W652" s="410"/>
    </row>
    <row r="653" spans="23:23" ht="15.75" customHeight="1" x14ac:dyDescent="0.25">
      <c r="W653" s="410"/>
    </row>
    <row r="654" spans="23:23" ht="15.75" customHeight="1" x14ac:dyDescent="0.25">
      <c r="W654" s="410"/>
    </row>
    <row r="655" spans="23:23" ht="15.75" customHeight="1" x14ac:dyDescent="0.25">
      <c r="W655" s="410"/>
    </row>
    <row r="656" spans="23:23" ht="15.75" customHeight="1" x14ac:dyDescent="0.25">
      <c r="W656" s="410"/>
    </row>
    <row r="657" spans="23:23" ht="15.75" customHeight="1" x14ac:dyDescent="0.25">
      <c r="W657" s="410"/>
    </row>
    <row r="658" spans="23:23" ht="15.75" customHeight="1" x14ac:dyDescent="0.25">
      <c r="W658" s="410"/>
    </row>
    <row r="659" spans="23:23" ht="15.75" customHeight="1" x14ac:dyDescent="0.25">
      <c r="W659" s="410"/>
    </row>
    <row r="660" spans="23:23" ht="15.75" customHeight="1" x14ac:dyDescent="0.25">
      <c r="W660" s="410"/>
    </row>
    <row r="661" spans="23:23" ht="15.75" customHeight="1" x14ac:dyDescent="0.25">
      <c r="W661" s="410"/>
    </row>
    <row r="662" spans="23:23" ht="15.75" customHeight="1" x14ac:dyDescent="0.25">
      <c r="W662" s="410"/>
    </row>
    <row r="663" spans="23:23" ht="15.75" customHeight="1" x14ac:dyDescent="0.25">
      <c r="W663" s="410"/>
    </row>
    <row r="664" spans="23:23" ht="15.75" customHeight="1" x14ac:dyDescent="0.25">
      <c r="W664" s="410"/>
    </row>
    <row r="665" spans="23:23" ht="15.75" customHeight="1" x14ac:dyDescent="0.25">
      <c r="W665" s="410"/>
    </row>
    <row r="666" spans="23:23" ht="15.75" customHeight="1" x14ac:dyDescent="0.25">
      <c r="W666" s="410"/>
    </row>
    <row r="667" spans="23:23" ht="15.75" customHeight="1" x14ac:dyDescent="0.25">
      <c r="W667" s="410"/>
    </row>
    <row r="668" spans="23:23" ht="15.75" customHeight="1" x14ac:dyDescent="0.25">
      <c r="W668" s="410"/>
    </row>
    <row r="669" spans="23:23" ht="15.75" customHeight="1" x14ac:dyDescent="0.25">
      <c r="W669" s="410"/>
    </row>
    <row r="670" spans="23:23" ht="15.75" customHeight="1" x14ac:dyDescent="0.25">
      <c r="W670" s="410"/>
    </row>
    <row r="671" spans="23:23" ht="15.75" customHeight="1" x14ac:dyDescent="0.25">
      <c r="W671" s="410"/>
    </row>
    <row r="672" spans="23:23" ht="15.75" customHeight="1" x14ac:dyDescent="0.25">
      <c r="W672" s="410"/>
    </row>
    <row r="673" spans="23:23" ht="15.75" customHeight="1" x14ac:dyDescent="0.25">
      <c r="W673" s="410"/>
    </row>
    <row r="674" spans="23:23" ht="15.75" customHeight="1" x14ac:dyDescent="0.25">
      <c r="W674" s="410"/>
    </row>
    <row r="675" spans="23:23" ht="15.75" customHeight="1" x14ac:dyDescent="0.25">
      <c r="W675" s="410"/>
    </row>
    <row r="676" spans="23:23" ht="15.75" customHeight="1" x14ac:dyDescent="0.25">
      <c r="W676" s="410"/>
    </row>
    <row r="677" spans="23:23" ht="15.75" customHeight="1" x14ac:dyDescent="0.25">
      <c r="W677" s="410"/>
    </row>
    <row r="678" spans="23:23" ht="15.75" customHeight="1" x14ac:dyDescent="0.25">
      <c r="W678" s="410"/>
    </row>
    <row r="679" spans="23:23" ht="15.75" customHeight="1" x14ac:dyDescent="0.25">
      <c r="W679" s="410"/>
    </row>
    <row r="680" spans="23:23" ht="15.75" customHeight="1" x14ac:dyDescent="0.25">
      <c r="W680" s="410"/>
    </row>
    <row r="681" spans="23:23" ht="15.75" customHeight="1" x14ac:dyDescent="0.25">
      <c r="W681" s="410"/>
    </row>
    <row r="682" spans="23:23" ht="15.75" customHeight="1" x14ac:dyDescent="0.25">
      <c r="W682" s="410"/>
    </row>
    <row r="683" spans="23:23" ht="15.75" customHeight="1" x14ac:dyDescent="0.25">
      <c r="W683" s="410"/>
    </row>
    <row r="684" spans="23:23" ht="15.75" customHeight="1" x14ac:dyDescent="0.25">
      <c r="W684" s="410"/>
    </row>
    <row r="685" spans="23:23" ht="15.75" customHeight="1" x14ac:dyDescent="0.25">
      <c r="W685" s="410"/>
    </row>
    <row r="686" spans="23:23" ht="15.75" customHeight="1" x14ac:dyDescent="0.25">
      <c r="W686" s="410"/>
    </row>
    <row r="687" spans="23:23" ht="15.75" customHeight="1" x14ac:dyDescent="0.25">
      <c r="W687" s="410"/>
    </row>
    <row r="688" spans="23:23" ht="15.75" customHeight="1" x14ac:dyDescent="0.25">
      <c r="W688" s="410"/>
    </row>
    <row r="689" spans="23:23" ht="15.75" customHeight="1" x14ac:dyDescent="0.25">
      <c r="W689" s="410"/>
    </row>
    <row r="690" spans="23:23" ht="15.75" customHeight="1" x14ac:dyDescent="0.25">
      <c r="W690" s="410"/>
    </row>
    <row r="691" spans="23:23" ht="15.75" customHeight="1" x14ac:dyDescent="0.25">
      <c r="W691" s="410"/>
    </row>
    <row r="692" spans="23:23" ht="15.75" customHeight="1" x14ac:dyDescent="0.25">
      <c r="W692" s="410"/>
    </row>
    <row r="693" spans="23:23" ht="15.75" customHeight="1" x14ac:dyDescent="0.25">
      <c r="W693" s="410"/>
    </row>
    <row r="694" spans="23:23" ht="15.75" customHeight="1" x14ac:dyDescent="0.25">
      <c r="W694" s="410"/>
    </row>
    <row r="695" spans="23:23" ht="15.75" customHeight="1" x14ac:dyDescent="0.25">
      <c r="W695" s="410"/>
    </row>
    <row r="696" spans="23:23" ht="15.75" customHeight="1" x14ac:dyDescent="0.25">
      <c r="W696" s="410"/>
    </row>
    <row r="697" spans="23:23" ht="15.75" customHeight="1" x14ac:dyDescent="0.25">
      <c r="W697" s="410"/>
    </row>
    <row r="698" spans="23:23" ht="15.75" customHeight="1" x14ac:dyDescent="0.25">
      <c r="W698" s="410"/>
    </row>
    <row r="699" spans="23:23" ht="15.75" customHeight="1" x14ac:dyDescent="0.25">
      <c r="W699" s="410"/>
    </row>
    <row r="700" spans="23:23" ht="15.75" customHeight="1" x14ac:dyDescent="0.25">
      <c r="W700" s="410"/>
    </row>
    <row r="701" spans="23:23" ht="15.75" customHeight="1" x14ac:dyDescent="0.25">
      <c r="W701" s="410"/>
    </row>
    <row r="702" spans="23:23" ht="15.75" customHeight="1" x14ac:dyDescent="0.25">
      <c r="W702" s="410"/>
    </row>
    <row r="703" spans="23:23" ht="15.75" customHeight="1" x14ac:dyDescent="0.25">
      <c r="W703" s="410"/>
    </row>
    <row r="704" spans="23:23" ht="15.75" customHeight="1" x14ac:dyDescent="0.25">
      <c r="W704" s="410"/>
    </row>
    <row r="705" spans="23:23" ht="15.75" customHeight="1" x14ac:dyDescent="0.25">
      <c r="W705" s="410"/>
    </row>
    <row r="706" spans="23:23" ht="15.75" customHeight="1" x14ac:dyDescent="0.25">
      <c r="W706" s="410"/>
    </row>
    <row r="707" spans="23:23" ht="15.75" customHeight="1" x14ac:dyDescent="0.25">
      <c r="W707" s="410"/>
    </row>
    <row r="708" spans="23:23" ht="15.75" customHeight="1" x14ac:dyDescent="0.25">
      <c r="W708" s="410"/>
    </row>
    <row r="709" spans="23:23" ht="15.75" customHeight="1" x14ac:dyDescent="0.25">
      <c r="W709" s="410"/>
    </row>
    <row r="710" spans="23:23" ht="15.75" customHeight="1" x14ac:dyDescent="0.25">
      <c r="W710" s="410"/>
    </row>
    <row r="711" spans="23:23" ht="15.75" customHeight="1" x14ac:dyDescent="0.25">
      <c r="W711" s="410"/>
    </row>
    <row r="712" spans="23:23" ht="15.75" customHeight="1" x14ac:dyDescent="0.25">
      <c r="W712" s="410"/>
    </row>
    <row r="713" spans="23:23" ht="15.75" customHeight="1" x14ac:dyDescent="0.25">
      <c r="W713" s="410"/>
    </row>
    <row r="714" spans="23:23" ht="15.75" customHeight="1" x14ac:dyDescent="0.25">
      <c r="W714" s="410"/>
    </row>
    <row r="715" spans="23:23" ht="15.75" customHeight="1" x14ac:dyDescent="0.25">
      <c r="W715" s="410"/>
    </row>
    <row r="716" spans="23:23" ht="15.75" customHeight="1" x14ac:dyDescent="0.25">
      <c r="W716" s="410"/>
    </row>
    <row r="717" spans="23:23" ht="15.75" customHeight="1" x14ac:dyDescent="0.25">
      <c r="W717" s="410"/>
    </row>
    <row r="718" spans="23:23" ht="15.75" customHeight="1" x14ac:dyDescent="0.25">
      <c r="W718" s="410"/>
    </row>
    <row r="719" spans="23:23" ht="15.75" customHeight="1" x14ac:dyDescent="0.25">
      <c r="W719" s="410"/>
    </row>
    <row r="720" spans="23:23" ht="15.75" customHeight="1" x14ac:dyDescent="0.25">
      <c r="W720" s="410"/>
    </row>
    <row r="721" spans="23:23" ht="15.75" customHeight="1" x14ac:dyDescent="0.25">
      <c r="W721" s="410"/>
    </row>
    <row r="722" spans="23:23" ht="15.75" customHeight="1" x14ac:dyDescent="0.25">
      <c r="W722" s="410"/>
    </row>
    <row r="723" spans="23:23" ht="15.75" customHeight="1" x14ac:dyDescent="0.25">
      <c r="W723" s="410"/>
    </row>
    <row r="724" spans="23:23" ht="15.75" customHeight="1" x14ac:dyDescent="0.25">
      <c r="W724" s="410"/>
    </row>
    <row r="725" spans="23:23" ht="15.75" customHeight="1" x14ac:dyDescent="0.25">
      <c r="W725" s="410"/>
    </row>
    <row r="726" spans="23:23" ht="15.75" customHeight="1" x14ac:dyDescent="0.25">
      <c r="W726" s="410"/>
    </row>
    <row r="727" spans="23:23" ht="15.75" customHeight="1" x14ac:dyDescent="0.25">
      <c r="W727" s="410"/>
    </row>
    <row r="728" spans="23:23" ht="15.75" customHeight="1" x14ac:dyDescent="0.25">
      <c r="W728" s="410"/>
    </row>
    <row r="729" spans="23:23" ht="15.75" customHeight="1" x14ac:dyDescent="0.25">
      <c r="W729" s="410"/>
    </row>
    <row r="730" spans="23:23" ht="15.75" customHeight="1" x14ac:dyDescent="0.25">
      <c r="W730" s="410"/>
    </row>
    <row r="731" spans="23:23" ht="15.75" customHeight="1" x14ac:dyDescent="0.25">
      <c r="W731" s="410"/>
    </row>
    <row r="732" spans="23:23" ht="15.75" customHeight="1" x14ac:dyDescent="0.25">
      <c r="W732" s="410"/>
    </row>
    <row r="733" spans="23:23" ht="15.75" customHeight="1" x14ac:dyDescent="0.25">
      <c r="W733" s="410"/>
    </row>
    <row r="734" spans="23:23" ht="15.75" customHeight="1" x14ac:dyDescent="0.25">
      <c r="W734" s="410"/>
    </row>
    <row r="735" spans="23:23" ht="15.75" customHeight="1" x14ac:dyDescent="0.25">
      <c r="W735" s="410"/>
    </row>
    <row r="736" spans="23:23" ht="15.75" customHeight="1" x14ac:dyDescent="0.25">
      <c r="W736" s="410"/>
    </row>
    <row r="737" spans="23:23" ht="15.75" customHeight="1" x14ac:dyDescent="0.25">
      <c r="W737" s="410"/>
    </row>
    <row r="738" spans="23:23" ht="15.75" customHeight="1" x14ac:dyDescent="0.25">
      <c r="W738" s="410"/>
    </row>
    <row r="739" spans="23:23" ht="15.75" customHeight="1" x14ac:dyDescent="0.25">
      <c r="W739" s="410"/>
    </row>
    <row r="740" spans="23:23" ht="15.75" customHeight="1" x14ac:dyDescent="0.25">
      <c r="W740" s="410"/>
    </row>
    <row r="741" spans="23:23" ht="15.75" customHeight="1" x14ac:dyDescent="0.25">
      <c r="W741" s="410"/>
    </row>
    <row r="742" spans="23:23" ht="15.75" customHeight="1" x14ac:dyDescent="0.25">
      <c r="W742" s="410"/>
    </row>
    <row r="743" spans="23:23" ht="15.75" customHeight="1" x14ac:dyDescent="0.25">
      <c r="W743" s="410"/>
    </row>
    <row r="744" spans="23:23" ht="15.75" customHeight="1" x14ac:dyDescent="0.25">
      <c r="W744" s="410"/>
    </row>
    <row r="745" spans="23:23" ht="15.75" customHeight="1" x14ac:dyDescent="0.25">
      <c r="W745" s="410"/>
    </row>
    <row r="746" spans="23:23" ht="15.75" customHeight="1" x14ac:dyDescent="0.25">
      <c r="W746" s="410"/>
    </row>
    <row r="747" spans="23:23" ht="15.75" customHeight="1" x14ac:dyDescent="0.25">
      <c r="W747" s="410"/>
    </row>
    <row r="748" spans="23:23" ht="15.75" customHeight="1" x14ac:dyDescent="0.25">
      <c r="W748" s="410"/>
    </row>
    <row r="749" spans="23:23" ht="15.75" customHeight="1" x14ac:dyDescent="0.25">
      <c r="W749" s="410"/>
    </row>
    <row r="750" spans="23:23" ht="15.75" customHeight="1" x14ac:dyDescent="0.25">
      <c r="W750" s="410"/>
    </row>
    <row r="751" spans="23:23" ht="15.75" customHeight="1" x14ac:dyDescent="0.25">
      <c r="W751" s="410"/>
    </row>
    <row r="752" spans="23:23" ht="15.75" customHeight="1" x14ac:dyDescent="0.25">
      <c r="W752" s="410"/>
    </row>
    <row r="753" spans="23:23" ht="15.75" customHeight="1" x14ac:dyDescent="0.25">
      <c r="W753" s="410"/>
    </row>
    <row r="754" spans="23:23" ht="15.75" customHeight="1" x14ac:dyDescent="0.25">
      <c r="W754" s="410"/>
    </row>
    <row r="755" spans="23:23" ht="15.75" customHeight="1" x14ac:dyDescent="0.25">
      <c r="W755" s="410"/>
    </row>
    <row r="756" spans="23:23" ht="15.75" customHeight="1" x14ac:dyDescent="0.25">
      <c r="W756" s="410"/>
    </row>
    <row r="757" spans="23:23" ht="15.75" customHeight="1" x14ac:dyDescent="0.25">
      <c r="W757" s="410"/>
    </row>
    <row r="758" spans="23:23" ht="15.75" customHeight="1" x14ac:dyDescent="0.25">
      <c r="W758" s="410"/>
    </row>
    <row r="759" spans="23:23" ht="15.75" customHeight="1" x14ac:dyDescent="0.25">
      <c r="W759" s="410"/>
    </row>
    <row r="760" spans="23:23" ht="15.75" customHeight="1" x14ac:dyDescent="0.25">
      <c r="W760" s="410"/>
    </row>
    <row r="761" spans="23:23" ht="15.75" customHeight="1" x14ac:dyDescent="0.25">
      <c r="W761" s="410"/>
    </row>
    <row r="762" spans="23:23" ht="15.75" customHeight="1" x14ac:dyDescent="0.25">
      <c r="W762" s="410"/>
    </row>
    <row r="763" spans="23:23" ht="15.75" customHeight="1" x14ac:dyDescent="0.25">
      <c r="W763" s="410"/>
    </row>
    <row r="764" spans="23:23" ht="15.75" customHeight="1" x14ac:dyDescent="0.25">
      <c r="W764" s="410"/>
    </row>
    <row r="765" spans="23:23" ht="15.75" customHeight="1" x14ac:dyDescent="0.25">
      <c r="W765" s="410"/>
    </row>
    <row r="766" spans="23:23" ht="15.75" customHeight="1" x14ac:dyDescent="0.25">
      <c r="W766" s="410"/>
    </row>
    <row r="767" spans="23:23" ht="15.75" customHeight="1" x14ac:dyDescent="0.25">
      <c r="W767" s="410"/>
    </row>
    <row r="768" spans="23:23" ht="15.75" customHeight="1" x14ac:dyDescent="0.25">
      <c r="W768" s="410"/>
    </row>
    <row r="769" spans="23:23" ht="15.75" customHeight="1" x14ac:dyDescent="0.25">
      <c r="W769" s="410"/>
    </row>
    <row r="770" spans="23:23" ht="15.75" customHeight="1" x14ac:dyDescent="0.25">
      <c r="W770" s="410"/>
    </row>
    <row r="771" spans="23:23" ht="15.75" customHeight="1" x14ac:dyDescent="0.25">
      <c r="W771" s="410"/>
    </row>
    <row r="772" spans="23:23" ht="15.75" customHeight="1" x14ac:dyDescent="0.25">
      <c r="W772" s="410"/>
    </row>
    <row r="773" spans="23:23" ht="15.75" customHeight="1" x14ac:dyDescent="0.25">
      <c r="W773" s="410"/>
    </row>
    <row r="774" spans="23:23" ht="15.75" customHeight="1" x14ac:dyDescent="0.25">
      <c r="W774" s="410"/>
    </row>
    <row r="775" spans="23:23" ht="15.75" customHeight="1" x14ac:dyDescent="0.25">
      <c r="W775" s="410"/>
    </row>
    <row r="776" spans="23:23" ht="15.75" customHeight="1" x14ac:dyDescent="0.25">
      <c r="W776" s="410"/>
    </row>
    <row r="777" spans="23:23" ht="15.75" customHeight="1" x14ac:dyDescent="0.25">
      <c r="W777" s="410"/>
    </row>
    <row r="778" spans="23:23" ht="15.75" customHeight="1" x14ac:dyDescent="0.25">
      <c r="W778" s="410"/>
    </row>
    <row r="779" spans="23:23" ht="15.75" customHeight="1" x14ac:dyDescent="0.25">
      <c r="W779" s="410"/>
    </row>
    <row r="780" spans="23:23" ht="15.75" customHeight="1" x14ac:dyDescent="0.25">
      <c r="W780" s="410"/>
    </row>
    <row r="781" spans="23:23" ht="15.75" customHeight="1" x14ac:dyDescent="0.25">
      <c r="W781" s="410"/>
    </row>
    <row r="782" spans="23:23" ht="15.75" customHeight="1" x14ac:dyDescent="0.25">
      <c r="W782" s="410"/>
    </row>
    <row r="783" spans="23:23" ht="15.75" customHeight="1" x14ac:dyDescent="0.25">
      <c r="W783" s="410"/>
    </row>
    <row r="784" spans="23:23" ht="15.75" customHeight="1" x14ac:dyDescent="0.25">
      <c r="W784" s="410"/>
    </row>
    <row r="785" spans="23:23" ht="15.75" customHeight="1" x14ac:dyDescent="0.25">
      <c r="W785" s="410"/>
    </row>
    <row r="786" spans="23:23" ht="15.75" customHeight="1" x14ac:dyDescent="0.25">
      <c r="W786" s="410"/>
    </row>
    <row r="787" spans="23:23" ht="15.75" customHeight="1" x14ac:dyDescent="0.25">
      <c r="W787" s="410"/>
    </row>
    <row r="788" spans="23:23" ht="15.75" customHeight="1" x14ac:dyDescent="0.25">
      <c r="W788" s="410"/>
    </row>
    <row r="789" spans="23:23" ht="15.75" customHeight="1" x14ac:dyDescent="0.25">
      <c r="W789" s="410"/>
    </row>
    <row r="790" spans="23:23" ht="15.75" customHeight="1" x14ac:dyDescent="0.25">
      <c r="W790" s="410"/>
    </row>
    <row r="791" spans="23:23" ht="15.75" customHeight="1" x14ac:dyDescent="0.25">
      <c r="W791" s="410"/>
    </row>
    <row r="792" spans="23:23" ht="15.75" customHeight="1" x14ac:dyDescent="0.25">
      <c r="W792" s="410"/>
    </row>
    <row r="793" spans="23:23" ht="15.75" customHeight="1" x14ac:dyDescent="0.25">
      <c r="W793" s="410"/>
    </row>
    <row r="794" spans="23:23" ht="15.75" customHeight="1" x14ac:dyDescent="0.25">
      <c r="W794" s="410"/>
    </row>
    <row r="795" spans="23:23" ht="15.75" customHeight="1" x14ac:dyDescent="0.25">
      <c r="W795" s="410"/>
    </row>
    <row r="796" spans="23:23" ht="15.75" customHeight="1" x14ac:dyDescent="0.25">
      <c r="W796" s="410"/>
    </row>
    <row r="797" spans="23:23" ht="15.75" customHeight="1" x14ac:dyDescent="0.25">
      <c r="W797" s="410"/>
    </row>
    <row r="798" spans="23:23" ht="15.75" customHeight="1" x14ac:dyDescent="0.25">
      <c r="W798" s="410"/>
    </row>
    <row r="799" spans="23:23" ht="15.75" customHeight="1" x14ac:dyDescent="0.25">
      <c r="W799" s="410"/>
    </row>
    <row r="800" spans="23:23" ht="15.75" customHeight="1" x14ac:dyDescent="0.25">
      <c r="W800" s="410"/>
    </row>
    <row r="801" spans="23:23" ht="15.75" customHeight="1" x14ac:dyDescent="0.25">
      <c r="W801" s="410"/>
    </row>
    <row r="802" spans="23:23" ht="15.75" customHeight="1" x14ac:dyDescent="0.25">
      <c r="W802" s="410"/>
    </row>
    <row r="803" spans="23:23" ht="15.75" customHeight="1" x14ac:dyDescent="0.25">
      <c r="W803" s="410"/>
    </row>
    <row r="804" spans="23:23" ht="15.75" customHeight="1" x14ac:dyDescent="0.25">
      <c r="W804" s="410"/>
    </row>
    <row r="805" spans="23:23" ht="15.75" customHeight="1" x14ac:dyDescent="0.25">
      <c r="W805" s="410"/>
    </row>
    <row r="806" spans="23:23" ht="15.75" customHeight="1" x14ac:dyDescent="0.25">
      <c r="W806" s="410"/>
    </row>
    <row r="807" spans="23:23" ht="15.75" customHeight="1" x14ac:dyDescent="0.25">
      <c r="W807" s="410"/>
    </row>
    <row r="808" spans="23:23" ht="15.75" customHeight="1" x14ac:dyDescent="0.25">
      <c r="W808" s="410"/>
    </row>
    <row r="809" spans="23:23" ht="15.75" customHeight="1" x14ac:dyDescent="0.25">
      <c r="W809" s="410"/>
    </row>
    <row r="810" spans="23:23" ht="15.75" customHeight="1" x14ac:dyDescent="0.25">
      <c r="W810" s="410"/>
    </row>
    <row r="811" spans="23:23" ht="15.75" customHeight="1" x14ac:dyDescent="0.25">
      <c r="W811" s="410"/>
    </row>
    <row r="812" spans="23:23" ht="15.75" customHeight="1" x14ac:dyDescent="0.25">
      <c r="W812" s="410"/>
    </row>
    <row r="813" spans="23:23" ht="15.75" customHeight="1" x14ac:dyDescent="0.25">
      <c r="W813" s="410"/>
    </row>
    <row r="814" spans="23:23" ht="15.75" customHeight="1" x14ac:dyDescent="0.25">
      <c r="W814" s="410"/>
    </row>
    <row r="815" spans="23:23" ht="15.75" customHeight="1" x14ac:dyDescent="0.25">
      <c r="W815" s="410"/>
    </row>
    <row r="816" spans="23:23" ht="15.75" customHeight="1" x14ac:dyDescent="0.25">
      <c r="W816" s="410"/>
    </row>
    <row r="817" spans="23:23" ht="15.75" customHeight="1" x14ac:dyDescent="0.25">
      <c r="W817" s="410"/>
    </row>
    <row r="818" spans="23:23" ht="15.75" customHeight="1" x14ac:dyDescent="0.25">
      <c r="W818" s="410"/>
    </row>
    <row r="819" spans="23:23" ht="15.75" customHeight="1" x14ac:dyDescent="0.25">
      <c r="W819" s="410"/>
    </row>
    <row r="820" spans="23:23" ht="15.75" customHeight="1" x14ac:dyDescent="0.25">
      <c r="W820" s="410"/>
    </row>
    <row r="821" spans="23:23" ht="15.75" customHeight="1" x14ac:dyDescent="0.25">
      <c r="W821" s="410"/>
    </row>
    <row r="822" spans="23:23" ht="15.75" customHeight="1" x14ac:dyDescent="0.25">
      <c r="W822" s="410"/>
    </row>
    <row r="823" spans="23:23" ht="15.75" customHeight="1" x14ac:dyDescent="0.25">
      <c r="W823" s="410"/>
    </row>
    <row r="824" spans="23:23" ht="15.75" customHeight="1" x14ac:dyDescent="0.25">
      <c r="W824" s="410"/>
    </row>
    <row r="825" spans="23:23" ht="15.75" customHeight="1" x14ac:dyDescent="0.25">
      <c r="W825" s="410"/>
    </row>
    <row r="826" spans="23:23" ht="15.75" customHeight="1" x14ac:dyDescent="0.25">
      <c r="W826" s="410"/>
    </row>
    <row r="827" spans="23:23" ht="15.75" customHeight="1" x14ac:dyDescent="0.25">
      <c r="W827" s="410"/>
    </row>
    <row r="828" spans="23:23" ht="15.75" customHeight="1" x14ac:dyDescent="0.25">
      <c r="W828" s="410"/>
    </row>
    <row r="829" spans="23:23" ht="15.75" customHeight="1" x14ac:dyDescent="0.25">
      <c r="W829" s="410"/>
    </row>
    <row r="830" spans="23:23" ht="15.75" customHeight="1" x14ac:dyDescent="0.25">
      <c r="W830" s="410"/>
    </row>
    <row r="831" spans="23:23" ht="15.75" customHeight="1" x14ac:dyDescent="0.25">
      <c r="W831" s="410"/>
    </row>
    <row r="832" spans="23:23" ht="15.75" customHeight="1" x14ac:dyDescent="0.25">
      <c r="W832" s="410"/>
    </row>
    <row r="833" spans="23:23" ht="15.75" customHeight="1" x14ac:dyDescent="0.25">
      <c r="W833" s="410"/>
    </row>
    <row r="834" spans="23:23" ht="15.75" customHeight="1" x14ac:dyDescent="0.25">
      <c r="W834" s="410"/>
    </row>
    <row r="835" spans="23:23" ht="15.75" customHeight="1" x14ac:dyDescent="0.25">
      <c r="W835" s="410"/>
    </row>
    <row r="836" spans="23:23" ht="15.75" customHeight="1" x14ac:dyDescent="0.25">
      <c r="W836" s="410"/>
    </row>
    <row r="837" spans="23:23" ht="15.75" customHeight="1" x14ac:dyDescent="0.25">
      <c r="W837" s="410"/>
    </row>
    <row r="838" spans="23:23" ht="15.75" customHeight="1" x14ac:dyDescent="0.25">
      <c r="W838" s="410"/>
    </row>
    <row r="839" spans="23:23" ht="15.75" customHeight="1" x14ac:dyDescent="0.25">
      <c r="W839" s="410"/>
    </row>
    <row r="840" spans="23:23" ht="15.75" customHeight="1" x14ac:dyDescent="0.25">
      <c r="W840" s="410"/>
    </row>
    <row r="841" spans="23:23" ht="15.75" customHeight="1" x14ac:dyDescent="0.25">
      <c r="W841" s="410"/>
    </row>
    <row r="842" spans="23:23" ht="15.75" customHeight="1" x14ac:dyDescent="0.25">
      <c r="W842" s="410"/>
    </row>
    <row r="843" spans="23:23" ht="15.75" customHeight="1" x14ac:dyDescent="0.25">
      <c r="W843" s="410"/>
    </row>
    <row r="844" spans="23:23" ht="15.75" customHeight="1" x14ac:dyDescent="0.25">
      <c r="W844" s="410"/>
    </row>
    <row r="845" spans="23:23" ht="15.75" customHeight="1" x14ac:dyDescent="0.25">
      <c r="W845" s="410"/>
    </row>
    <row r="846" spans="23:23" ht="15.75" customHeight="1" x14ac:dyDescent="0.25">
      <c r="W846" s="410"/>
    </row>
    <row r="847" spans="23:23" ht="15.75" customHeight="1" x14ac:dyDescent="0.25">
      <c r="W847" s="410"/>
    </row>
    <row r="848" spans="23:23" ht="15.75" customHeight="1" x14ac:dyDescent="0.25">
      <c r="W848" s="410"/>
    </row>
    <row r="849" spans="23:23" ht="15.75" customHeight="1" x14ac:dyDescent="0.25">
      <c r="W849" s="410"/>
    </row>
    <row r="850" spans="23:23" ht="15.75" customHeight="1" x14ac:dyDescent="0.25">
      <c r="W850" s="410"/>
    </row>
    <row r="851" spans="23:23" ht="15.75" customHeight="1" x14ac:dyDescent="0.25">
      <c r="W851" s="410"/>
    </row>
    <row r="852" spans="23:23" ht="15.75" customHeight="1" x14ac:dyDescent="0.25">
      <c r="W852" s="410"/>
    </row>
    <row r="853" spans="23:23" ht="15.75" customHeight="1" x14ac:dyDescent="0.25">
      <c r="W853" s="410"/>
    </row>
    <row r="854" spans="23:23" ht="15.75" customHeight="1" x14ac:dyDescent="0.25">
      <c r="W854" s="410"/>
    </row>
    <row r="855" spans="23:23" ht="15.75" customHeight="1" x14ac:dyDescent="0.25">
      <c r="W855" s="410"/>
    </row>
    <row r="856" spans="23:23" ht="15.75" customHeight="1" x14ac:dyDescent="0.25">
      <c r="W856" s="410"/>
    </row>
    <row r="857" spans="23:23" ht="15.75" customHeight="1" x14ac:dyDescent="0.25">
      <c r="W857" s="410"/>
    </row>
    <row r="858" spans="23:23" ht="15.75" customHeight="1" x14ac:dyDescent="0.25">
      <c r="W858" s="410"/>
    </row>
    <row r="859" spans="23:23" ht="15.75" customHeight="1" x14ac:dyDescent="0.25">
      <c r="W859" s="410"/>
    </row>
    <row r="860" spans="23:23" ht="15.75" customHeight="1" x14ac:dyDescent="0.25">
      <c r="W860" s="410"/>
    </row>
    <row r="861" spans="23:23" ht="15.75" customHeight="1" x14ac:dyDescent="0.25">
      <c r="W861" s="410"/>
    </row>
    <row r="862" spans="23:23" ht="15.75" customHeight="1" x14ac:dyDescent="0.25">
      <c r="W862" s="410"/>
    </row>
    <row r="863" spans="23:23" ht="15.75" customHeight="1" x14ac:dyDescent="0.25">
      <c r="W863" s="410"/>
    </row>
    <row r="864" spans="23:23" ht="15.75" customHeight="1" x14ac:dyDescent="0.25">
      <c r="W864" s="410"/>
    </row>
    <row r="865" spans="23:23" ht="15.75" customHeight="1" x14ac:dyDescent="0.25">
      <c r="W865" s="410"/>
    </row>
    <row r="866" spans="23:23" ht="15.75" customHeight="1" x14ac:dyDescent="0.25">
      <c r="W866" s="410"/>
    </row>
    <row r="867" spans="23:23" ht="15.75" customHeight="1" x14ac:dyDescent="0.25">
      <c r="W867" s="410"/>
    </row>
    <row r="868" spans="23:23" ht="15.75" customHeight="1" x14ac:dyDescent="0.25">
      <c r="W868" s="410"/>
    </row>
    <row r="869" spans="23:23" ht="15.75" customHeight="1" x14ac:dyDescent="0.25">
      <c r="W869" s="410"/>
    </row>
    <row r="870" spans="23:23" ht="15.75" customHeight="1" x14ac:dyDescent="0.25">
      <c r="W870" s="410"/>
    </row>
    <row r="871" spans="23:23" ht="15.75" customHeight="1" x14ac:dyDescent="0.25">
      <c r="W871" s="410"/>
    </row>
    <row r="872" spans="23:23" ht="15.75" customHeight="1" x14ac:dyDescent="0.25">
      <c r="W872" s="410"/>
    </row>
    <row r="873" spans="23:23" ht="15.75" customHeight="1" x14ac:dyDescent="0.25">
      <c r="W873" s="410"/>
    </row>
    <row r="874" spans="23:23" ht="15.75" customHeight="1" x14ac:dyDescent="0.25">
      <c r="W874" s="410"/>
    </row>
    <row r="875" spans="23:23" ht="15.75" customHeight="1" x14ac:dyDescent="0.25">
      <c r="W875" s="410"/>
    </row>
    <row r="876" spans="23:23" ht="15.75" customHeight="1" x14ac:dyDescent="0.25">
      <c r="W876" s="410"/>
    </row>
    <row r="877" spans="23:23" ht="15.75" customHeight="1" x14ac:dyDescent="0.25">
      <c r="W877" s="410"/>
    </row>
    <row r="878" spans="23:23" ht="15.75" customHeight="1" x14ac:dyDescent="0.25">
      <c r="W878" s="410"/>
    </row>
    <row r="879" spans="23:23" ht="15.75" customHeight="1" x14ac:dyDescent="0.25">
      <c r="W879" s="410"/>
    </row>
    <row r="880" spans="23:23" ht="15.75" customHeight="1" x14ac:dyDescent="0.25">
      <c r="W880" s="410"/>
    </row>
    <row r="881" spans="23:23" ht="15.75" customHeight="1" x14ac:dyDescent="0.25">
      <c r="W881" s="410"/>
    </row>
    <row r="882" spans="23:23" ht="15.75" customHeight="1" x14ac:dyDescent="0.25">
      <c r="W882" s="410"/>
    </row>
    <row r="883" spans="23:23" ht="15.75" customHeight="1" x14ac:dyDescent="0.25">
      <c r="W883" s="410"/>
    </row>
    <row r="884" spans="23:23" ht="15.75" customHeight="1" x14ac:dyDescent="0.25">
      <c r="W884" s="410"/>
    </row>
    <row r="885" spans="23:23" ht="15.75" customHeight="1" x14ac:dyDescent="0.25">
      <c r="W885" s="410"/>
    </row>
    <row r="886" spans="23:23" ht="15.75" customHeight="1" x14ac:dyDescent="0.25">
      <c r="W886" s="410"/>
    </row>
    <row r="887" spans="23:23" ht="15.75" customHeight="1" x14ac:dyDescent="0.25">
      <c r="W887" s="410"/>
    </row>
    <row r="888" spans="23:23" ht="15.75" customHeight="1" x14ac:dyDescent="0.25">
      <c r="W888" s="410"/>
    </row>
    <row r="889" spans="23:23" ht="15.75" customHeight="1" x14ac:dyDescent="0.25">
      <c r="W889" s="410"/>
    </row>
    <row r="890" spans="23:23" ht="15.75" customHeight="1" x14ac:dyDescent="0.25">
      <c r="W890" s="410"/>
    </row>
    <row r="891" spans="23:23" ht="15.75" customHeight="1" x14ac:dyDescent="0.25">
      <c r="W891" s="410"/>
    </row>
    <row r="892" spans="23:23" ht="15.75" customHeight="1" x14ac:dyDescent="0.25">
      <c r="W892" s="410"/>
    </row>
    <row r="893" spans="23:23" ht="15.75" customHeight="1" x14ac:dyDescent="0.25">
      <c r="W893" s="410"/>
    </row>
    <row r="894" spans="23:23" ht="15.75" customHeight="1" x14ac:dyDescent="0.25">
      <c r="W894" s="410"/>
    </row>
    <row r="895" spans="23:23" ht="15.75" customHeight="1" x14ac:dyDescent="0.25">
      <c r="W895" s="410"/>
    </row>
    <row r="896" spans="23:23" ht="15.75" customHeight="1" x14ac:dyDescent="0.25">
      <c r="W896" s="410"/>
    </row>
    <row r="897" spans="23:23" ht="15.75" customHeight="1" x14ac:dyDescent="0.25">
      <c r="W897" s="410"/>
    </row>
    <row r="898" spans="23:23" ht="15.75" customHeight="1" x14ac:dyDescent="0.25">
      <c r="W898" s="410"/>
    </row>
    <row r="899" spans="23:23" ht="15.75" customHeight="1" x14ac:dyDescent="0.25">
      <c r="W899" s="410"/>
    </row>
    <row r="900" spans="23:23" ht="15.75" customHeight="1" x14ac:dyDescent="0.25">
      <c r="W900" s="410"/>
    </row>
    <row r="901" spans="23:23" ht="15.75" customHeight="1" x14ac:dyDescent="0.25">
      <c r="W901" s="410"/>
    </row>
    <row r="902" spans="23:23" ht="15.75" customHeight="1" x14ac:dyDescent="0.25">
      <c r="W902" s="410"/>
    </row>
    <row r="903" spans="23:23" ht="15.75" customHeight="1" x14ac:dyDescent="0.25">
      <c r="W903" s="410"/>
    </row>
    <row r="904" spans="23:23" ht="15.75" customHeight="1" x14ac:dyDescent="0.25">
      <c r="W904" s="410"/>
    </row>
    <row r="905" spans="23:23" ht="15.75" customHeight="1" x14ac:dyDescent="0.25">
      <c r="W905" s="410"/>
    </row>
    <row r="906" spans="23:23" ht="15.75" customHeight="1" x14ac:dyDescent="0.25">
      <c r="W906" s="410"/>
    </row>
    <row r="907" spans="23:23" ht="15.75" customHeight="1" x14ac:dyDescent="0.25">
      <c r="W907" s="410"/>
    </row>
    <row r="908" spans="23:23" ht="15.75" customHeight="1" x14ac:dyDescent="0.25">
      <c r="W908" s="410"/>
    </row>
    <row r="909" spans="23:23" ht="15.75" customHeight="1" x14ac:dyDescent="0.25">
      <c r="W909" s="410"/>
    </row>
    <row r="910" spans="23:23" ht="15.75" customHeight="1" x14ac:dyDescent="0.25">
      <c r="W910" s="410"/>
    </row>
    <row r="911" spans="23:23" ht="15.75" customHeight="1" x14ac:dyDescent="0.25">
      <c r="W911" s="410"/>
    </row>
    <row r="912" spans="23:23" ht="15.75" customHeight="1" x14ac:dyDescent="0.25">
      <c r="W912" s="410"/>
    </row>
    <row r="913" spans="23:23" ht="15.75" customHeight="1" x14ac:dyDescent="0.25">
      <c r="W913" s="410"/>
    </row>
    <row r="914" spans="23:23" ht="15.75" customHeight="1" x14ac:dyDescent="0.25">
      <c r="W914" s="410"/>
    </row>
    <row r="915" spans="23:23" ht="15.75" customHeight="1" x14ac:dyDescent="0.25">
      <c r="W915" s="410"/>
    </row>
    <row r="916" spans="23:23" ht="15.75" customHeight="1" x14ac:dyDescent="0.25">
      <c r="W916" s="410"/>
    </row>
    <row r="917" spans="23:23" ht="15.75" customHeight="1" x14ac:dyDescent="0.25">
      <c r="W917" s="410"/>
    </row>
    <row r="918" spans="23:23" ht="15.75" customHeight="1" x14ac:dyDescent="0.25">
      <c r="W918" s="410"/>
    </row>
    <row r="919" spans="23:23" ht="15.75" customHeight="1" x14ac:dyDescent="0.25">
      <c r="W919" s="410"/>
    </row>
    <row r="920" spans="23:23" ht="15.75" customHeight="1" x14ac:dyDescent="0.25">
      <c r="W920" s="410"/>
    </row>
    <row r="921" spans="23:23" ht="15.75" customHeight="1" x14ac:dyDescent="0.25">
      <c r="W921" s="410"/>
    </row>
    <row r="922" spans="23:23" ht="15.75" customHeight="1" x14ac:dyDescent="0.25">
      <c r="W922" s="410"/>
    </row>
    <row r="923" spans="23:23" ht="15.75" customHeight="1" x14ac:dyDescent="0.25">
      <c r="W923" s="410"/>
    </row>
    <row r="924" spans="23:23" ht="15.75" customHeight="1" x14ac:dyDescent="0.25">
      <c r="W924" s="410"/>
    </row>
    <row r="925" spans="23:23" ht="15.75" customHeight="1" x14ac:dyDescent="0.25">
      <c r="W925" s="410"/>
    </row>
    <row r="926" spans="23:23" ht="15.75" customHeight="1" x14ac:dyDescent="0.25">
      <c r="W926" s="410"/>
    </row>
    <row r="927" spans="23:23" ht="15.75" customHeight="1" x14ac:dyDescent="0.25">
      <c r="W927" s="410"/>
    </row>
    <row r="928" spans="23:23" ht="15.75" customHeight="1" x14ac:dyDescent="0.25">
      <c r="W928" s="410"/>
    </row>
    <row r="929" spans="23:23" ht="15.75" customHeight="1" x14ac:dyDescent="0.25">
      <c r="W929" s="410"/>
    </row>
    <row r="930" spans="23:23" ht="15.75" customHeight="1" x14ac:dyDescent="0.25">
      <c r="W930" s="410"/>
    </row>
    <row r="931" spans="23:23" ht="15.75" customHeight="1" x14ac:dyDescent="0.25">
      <c r="W931" s="410"/>
    </row>
    <row r="932" spans="23:23" ht="15.75" customHeight="1" x14ac:dyDescent="0.25">
      <c r="W932" s="410"/>
    </row>
    <row r="933" spans="23:23" ht="15.75" customHeight="1" x14ac:dyDescent="0.25">
      <c r="W933" s="410"/>
    </row>
    <row r="934" spans="23:23" ht="15.75" customHeight="1" x14ac:dyDescent="0.25">
      <c r="W934" s="410"/>
    </row>
    <row r="935" spans="23:23" ht="15.75" customHeight="1" x14ac:dyDescent="0.25">
      <c r="W935" s="410"/>
    </row>
    <row r="936" spans="23:23" ht="15.75" customHeight="1" x14ac:dyDescent="0.25">
      <c r="W936" s="410"/>
    </row>
    <row r="937" spans="23:23" ht="15.75" customHeight="1" x14ac:dyDescent="0.25">
      <c r="W937" s="410"/>
    </row>
    <row r="938" spans="23:23" ht="15.75" customHeight="1" x14ac:dyDescent="0.25">
      <c r="W938" s="410"/>
    </row>
    <row r="939" spans="23:23" ht="15.75" customHeight="1" x14ac:dyDescent="0.25">
      <c r="W939" s="410"/>
    </row>
    <row r="940" spans="23:23" ht="15.75" customHeight="1" x14ac:dyDescent="0.25">
      <c r="W940" s="410"/>
    </row>
    <row r="941" spans="23:23" ht="15.75" customHeight="1" x14ac:dyDescent="0.25">
      <c r="W941" s="410"/>
    </row>
    <row r="942" spans="23:23" ht="15.75" customHeight="1" x14ac:dyDescent="0.25">
      <c r="W942" s="410"/>
    </row>
    <row r="943" spans="23:23" ht="15.75" customHeight="1" x14ac:dyDescent="0.25">
      <c r="W943" s="410"/>
    </row>
    <row r="944" spans="23:23" ht="15.75" customHeight="1" x14ac:dyDescent="0.25">
      <c r="W944" s="410"/>
    </row>
    <row r="945" spans="23:23" ht="15.75" customHeight="1" x14ac:dyDescent="0.25">
      <c r="W945" s="410"/>
    </row>
    <row r="946" spans="23:23" ht="15.75" customHeight="1" x14ac:dyDescent="0.25">
      <c r="W946" s="410"/>
    </row>
    <row r="947" spans="23:23" ht="15.75" customHeight="1" x14ac:dyDescent="0.25">
      <c r="W947" s="410"/>
    </row>
    <row r="948" spans="23:23" ht="15.75" customHeight="1" x14ac:dyDescent="0.25">
      <c r="W948" s="410"/>
    </row>
    <row r="949" spans="23:23" ht="15.75" customHeight="1" x14ac:dyDescent="0.25">
      <c r="W949" s="410"/>
    </row>
    <row r="950" spans="23:23" ht="15.75" customHeight="1" x14ac:dyDescent="0.25">
      <c r="W950" s="410"/>
    </row>
    <row r="951" spans="23:23" ht="15.75" customHeight="1" x14ac:dyDescent="0.25">
      <c r="W951" s="410"/>
    </row>
    <row r="952" spans="23:23" ht="15.75" customHeight="1" x14ac:dyDescent="0.25">
      <c r="W952" s="410"/>
    </row>
    <row r="953" spans="23:23" ht="15.75" customHeight="1" x14ac:dyDescent="0.25">
      <c r="W953" s="410"/>
    </row>
    <row r="954" spans="23:23" ht="15.75" customHeight="1" x14ac:dyDescent="0.25">
      <c r="W954" s="410"/>
    </row>
    <row r="955" spans="23:23" ht="15.75" customHeight="1" x14ac:dyDescent="0.25">
      <c r="W955" s="410"/>
    </row>
    <row r="956" spans="23:23" ht="15.75" customHeight="1" x14ac:dyDescent="0.25">
      <c r="W956" s="410"/>
    </row>
    <row r="957" spans="23:23" ht="15.75" customHeight="1" x14ac:dyDescent="0.25">
      <c r="W957" s="410"/>
    </row>
    <row r="958" spans="23:23" ht="15.75" customHeight="1" x14ac:dyDescent="0.25">
      <c r="W958" s="410"/>
    </row>
    <row r="959" spans="23:23" ht="15.75" customHeight="1" x14ac:dyDescent="0.25">
      <c r="W959" s="410"/>
    </row>
    <row r="960" spans="23:23" ht="15.75" customHeight="1" x14ac:dyDescent="0.25">
      <c r="W960" s="410"/>
    </row>
    <row r="961" spans="23:23" ht="15.75" customHeight="1" x14ac:dyDescent="0.25">
      <c r="W961" s="410"/>
    </row>
    <row r="962" spans="23:23" ht="15.75" customHeight="1" x14ac:dyDescent="0.25">
      <c r="W962" s="410"/>
    </row>
    <row r="963" spans="23:23" ht="15.75" customHeight="1" x14ac:dyDescent="0.25">
      <c r="W963" s="410"/>
    </row>
    <row r="964" spans="23:23" ht="15.75" customHeight="1" x14ac:dyDescent="0.25">
      <c r="W964" s="410"/>
    </row>
    <row r="965" spans="23:23" ht="15.75" customHeight="1" x14ac:dyDescent="0.25">
      <c r="W965" s="410"/>
    </row>
    <row r="966" spans="23:23" ht="15.75" customHeight="1" x14ac:dyDescent="0.25">
      <c r="W966" s="410"/>
    </row>
    <row r="967" spans="23:23" ht="15.75" customHeight="1" x14ac:dyDescent="0.25">
      <c r="W967" s="410"/>
    </row>
    <row r="968" spans="23:23" ht="15.75" customHeight="1" x14ac:dyDescent="0.25">
      <c r="W968" s="410"/>
    </row>
    <row r="969" spans="23:23" ht="15.75" customHeight="1" x14ac:dyDescent="0.25">
      <c r="W969" s="410"/>
    </row>
    <row r="970" spans="23:23" ht="15.75" customHeight="1" x14ac:dyDescent="0.25">
      <c r="W970" s="410"/>
    </row>
    <row r="971" spans="23:23" ht="15.75" customHeight="1" x14ac:dyDescent="0.25">
      <c r="W971" s="410"/>
    </row>
    <row r="972" spans="23:23" ht="15.75" customHeight="1" x14ac:dyDescent="0.25">
      <c r="W972" s="410"/>
    </row>
    <row r="973" spans="23:23" ht="15.75" customHeight="1" x14ac:dyDescent="0.25">
      <c r="W973" s="410"/>
    </row>
    <row r="974" spans="23:23" ht="15.75" customHeight="1" x14ac:dyDescent="0.25">
      <c r="W974" s="410"/>
    </row>
    <row r="975" spans="23:23" ht="15.75" customHeight="1" x14ac:dyDescent="0.25">
      <c r="W975" s="410"/>
    </row>
    <row r="976" spans="23:23" ht="15.75" customHeight="1" x14ac:dyDescent="0.25">
      <c r="W976" s="410"/>
    </row>
    <row r="977" spans="23:23" ht="15.75" customHeight="1" x14ac:dyDescent="0.25">
      <c r="W977" s="410"/>
    </row>
    <row r="978" spans="23:23" ht="15.75" customHeight="1" x14ac:dyDescent="0.25">
      <c r="W978" s="410"/>
    </row>
    <row r="979" spans="23:23" ht="15.75" customHeight="1" x14ac:dyDescent="0.25">
      <c r="W979" s="410"/>
    </row>
    <row r="980" spans="23:23" ht="15.75" customHeight="1" x14ac:dyDescent="0.25">
      <c r="W980" s="410"/>
    </row>
    <row r="981" spans="23:23" ht="15.75" customHeight="1" x14ac:dyDescent="0.25">
      <c r="W981" s="410"/>
    </row>
    <row r="982" spans="23:23" ht="15.75" customHeight="1" x14ac:dyDescent="0.25">
      <c r="W982" s="410"/>
    </row>
    <row r="983" spans="23:23" ht="15.75" customHeight="1" x14ac:dyDescent="0.25">
      <c r="W983" s="410"/>
    </row>
    <row r="984" spans="23:23" ht="15.75" customHeight="1" x14ac:dyDescent="0.25">
      <c r="W984" s="410"/>
    </row>
    <row r="985" spans="23:23" ht="15.75" customHeight="1" x14ac:dyDescent="0.25">
      <c r="W985" s="410"/>
    </row>
    <row r="986" spans="23:23" ht="15.75" customHeight="1" x14ac:dyDescent="0.25">
      <c r="W986" s="410"/>
    </row>
    <row r="987" spans="23:23" ht="15.75" customHeight="1" x14ac:dyDescent="0.25">
      <c r="W987" s="410"/>
    </row>
    <row r="988" spans="23:23" ht="15.75" customHeight="1" x14ac:dyDescent="0.25">
      <c r="W988" s="410"/>
    </row>
    <row r="989" spans="23:23" ht="15.75" customHeight="1" x14ac:dyDescent="0.25">
      <c r="W989" s="410"/>
    </row>
    <row r="990" spans="23:23" ht="15.75" customHeight="1" x14ac:dyDescent="0.25">
      <c r="W990" s="410"/>
    </row>
    <row r="991" spans="23:23" ht="15.75" customHeight="1" x14ac:dyDescent="0.25">
      <c r="W991" s="410"/>
    </row>
    <row r="992" spans="23:23" ht="15.75" customHeight="1" x14ac:dyDescent="0.25">
      <c r="W992" s="410"/>
    </row>
    <row r="993" spans="23:23" ht="15.75" customHeight="1" x14ac:dyDescent="0.25">
      <c r="W993" s="410"/>
    </row>
    <row r="994" spans="23:23" ht="15.75" customHeight="1" x14ac:dyDescent="0.25">
      <c r="W994" s="410"/>
    </row>
    <row r="995" spans="23:23" ht="15.75" customHeight="1" x14ac:dyDescent="0.25">
      <c r="W995" s="410"/>
    </row>
    <row r="996" spans="23:23" ht="15.75" customHeight="1" x14ac:dyDescent="0.25">
      <c r="W996" s="410"/>
    </row>
    <row r="997" spans="23:23" ht="15.75" customHeight="1" x14ac:dyDescent="0.25">
      <c r="W997" s="410"/>
    </row>
    <row r="998" spans="23:23" ht="15.75" customHeight="1" x14ac:dyDescent="0.25">
      <c r="W998" s="410"/>
    </row>
    <row r="999" spans="23:23" ht="15.75" customHeight="1" x14ac:dyDescent="0.25">
      <c r="W999" s="410"/>
    </row>
  </sheetData>
  <mergeCells count="4">
    <mergeCell ref="A1:J1"/>
    <mergeCell ref="K1:W1"/>
    <mergeCell ref="X1:Y1"/>
    <mergeCell ref="Z1:AB1"/>
  </mergeCells>
  <conditionalFormatting sqref="Z3:Z6">
    <cfRule type="containsText" dxfId="21" priority="1" operator="containsText" text="NO">
      <formula>NOT(ISERROR(SEARCH(("NO"),(Z3))))</formula>
    </cfRule>
    <cfRule type="containsText" dxfId="20" priority="2" operator="containsText" text="SI">
      <formula>NOT(ISERROR(SEARCH(("SI"),(Z3))))</formula>
    </cfRule>
    <cfRule type="containsText" dxfId="19" priority="3" operator="containsText" text="Medición inadecuada">
      <formula>NOT(ISERROR(SEARCH(("Medición inadecuada"),(Z3))))</formula>
    </cfRule>
    <cfRule type="containsText" dxfId="18" priority="4" operator="containsText" text="En avance">
      <formula>NOT(ISERROR(SEARCH(("En avance"),(Z3))))</formula>
    </cfRule>
  </conditionalFormatting>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C00-000000000000}">
          <x14:formula1>
            <xm:f>Listados!$F$2:$F$6</xm:f>
          </x14:formula1>
          <xm:sqref>Z3:Z6</xm:sqref>
        </x14:dataValidation>
        <x14:dataValidation type="list" allowBlank="1" showErrorMessage="1" xr:uid="{00000000-0002-0000-0C00-000001000000}">
          <x14:formula1>
            <xm:f>Listados!$D$2:$D$5</xm:f>
          </x14:formula1>
          <xm:sqref>E3:E6</xm:sqref>
        </x14:dataValidation>
        <x14:dataValidation type="list" allowBlank="1" showErrorMessage="1" xr:uid="{00000000-0002-0000-0C00-000002000000}">
          <x14:formula1>
            <xm:f>Listados!$A$2:$A$18</xm:f>
          </x14:formula1>
          <xm:sqref>A3:A6</xm:sqref>
        </x14:dataValidation>
        <x14:dataValidation type="list" allowBlank="1" showErrorMessage="1" xr:uid="{00000000-0002-0000-0C00-000003000000}">
          <x14:formula1>
            <xm:f>Listados!$B$2:$B$30</xm:f>
          </x14:formula1>
          <xm:sqref>B3:B6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998"/>
  <sheetViews>
    <sheetView workbookViewId="0">
      <selection activeCell="D4" sqref="D4"/>
    </sheetView>
  </sheetViews>
  <sheetFormatPr baseColWidth="10" defaultColWidth="10.08984375" defaultRowHeight="15" customHeight="1" x14ac:dyDescent="0.25"/>
  <cols>
    <col min="1" max="1" width="13.08984375" customWidth="1"/>
    <col min="2" max="2" width="11.453125" customWidth="1"/>
    <col min="3" max="3" width="15.36328125" customWidth="1"/>
    <col min="4" max="4" width="30.1796875" customWidth="1"/>
    <col min="5" max="5" width="7.1796875" customWidth="1"/>
    <col min="6" max="6" width="28.81640625" customWidth="1"/>
    <col min="7" max="7" width="11" customWidth="1"/>
    <col min="8" max="8" width="9" customWidth="1"/>
    <col min="9" max="9" width="14.453125" customWidth="1"/>
    <col min="10" max="10" width="19" customWidth="1"/>
    <col min="11" max="15" width="2.36328125" hidden="1" customWidth="1"/>
    <col min="16" max="16" width="3.6328125" hidden="1" customWidth="1"/>
    <col min="17" max="22" width="2.36328125" hidden="1" customWidth="1"/>
    <col min="23" max="23" width="18.6328125" hidden="1" customWidth="1"/>
    <col min="24" max="24" width="9.453125" hidden="1" customWidth="1"/>
    <col min="25" max="25" width="53.54296875" hidden="1" customWidth="1"/>
    <col min="26" max="26" width="8.453125" hidden="1" customWidth="1"/>
    <col min="27" max="27" width="8.54296875" hidden="1" customWidth="1"/>
    <col min="28" max="28" width="32.36328125" hidden="1" customWidth="1"/>
  </cols>
  <sheetData>
    <row r="1" spans="1:28" ht="40.5" customHeight="1" thickBot="1" x14ac:dyDescent="0.3">
      <c r="A1" s="603" t="s">
        <v>810</v>
      </c>
      <c r="B1" s="604"/>
      <c r="C1" s="604"/>
      <c r="D1" s="604"/>
      <c r="E1" s="604"/>
      <c r="F1" s="604"/>
      <c r="G1" s="604"/>
      <c r="H1" s="604"/>
      <c r="I1" s="604"/>
      <c r="J1" s="605"/>
      <c r="K1" s="606" t="s">
        <v>590</v>
      </c>
      <c r="L1" s="574"/>
      <c r="M1" s="574"/>
      <c r="N1" s="574"/>
      <c r="O1" s="574"/>
      <c r="P1" s="574"/>
      <c r="Q1" s="574"/>
      <c r="R1" s="574"/>
      <c r="S1" s="574"/>
      <c r="T1" s="574"/>
      <c r="U1" s="574"/>
      <c r="V1" s="574"/>
      <c r="W1" s="607"/>
      <c r="X1" s="608" t="s">
        <v>105</v>
      </c>
      <c r="Y1" s="607"/>
      <c r="Z1" s="609" t="s">
        <v>106</v>
      </c>
      <c r="AA1" s="574"/>
      <c r="AB1" s="575"/>
    </row>
    <row r="2" spans="1:28" ht="52.5" customHeight="1" thickBot="1" x14ac:dyDescent="0.3">
      <c r="A2" s="570" t="s">
        <v>72</v>
      </c>
      <c r="B2" s="571" t="s">
        <v>489</v>
      </c>
      <c r="C2" s="571" t="s">
        <v>108</v>
      </c>
      <c r="D2" s="571" t="s">
        <v>109</v>
      </c>
      <c r="E2" s="571" t="s">
        <v>110</v>
      </c>
      <c r="F2" s="571" t="s">
        <v>111</v>
      </c>
      <c r="G2" s="571" t="s">
        <v>112</v>
      </c>
      <c r="H2" s="571" t="s">
        <v>113</v>
      </c>
      <c r="I2" s="571" t="s">
        <v>114</v>
      </c>
      <c r="J2" s="572" t="s">
        <v>115</v>
      </c>
      <c r="K2" s="567" t="s">
        <v>116</v>
      </c>
      <c r="L2" s="414" t="s">
        <v>117</v>
      </c>
      <c r="M2" s="415" t="s">
        <v>118</v>
      </c>
      <c r="N2" s="414" t="s">
        <v>119</v>
      </c>
      <c r="O2" s="414" t="s">
        <v>120</v>
      </c>
      <c r="P2" s="415" t="s">
        <v>121</v>
      </c>
      <c r="Q2" s="414" t="s">
        <v>122</v>
      </c>
      <c r="R2" s="414" t="s">
        <v>123</v>
      </c>
      <c r="S2" s="414" t="s">
        <v>124</v>
      </c>
      <c r="T2" s="414" t="s">
        <v>125</v>
      </c>
      <c r="U2" s="414" t="s">
        <v>126</v>
      </c>
      <c r="V2" s="415" t="s">
        <v>127</v>
      </c>
      <c r="W2" s="416" t="s">
        <v>128</v>
      </c>
      <c r="X2" s="417" t="s">
        <v>130</v>
      </c>
      <c r="Y2" s="239" t="s">
        <v>727</v>
      </c>
      <c r="Z2" s="418" t="s">
        <v>129</v>
      </c>
      <c r="AA2" s="418" t="s">
        <v>728</v>
      </c>
      <c r="AB2" s="418" t="s">
        <v>131</v>
      </c>
    </row>
    <row r="3" spans="1:28" ht="82.5" customHeight="1" x14ac:dyDescent="0.25">
      <c r="A3" s="335" t="s">
        <v>29</v>
      </c>
      <c r="B3" s="335" t="s">
        <v>818</v>
      </c>
      <c r="C3" s="568" t="s">
        <v>330</v>
      </c>
      <c r="D3" s="335" t="s">
        <v>331</v>
      </c>
      <c r="E3" s="38" t="s">
        <v>12</v>
      </c>
      <c r="F3" s="335" t="s">
        <v>827</v>
      </c>
      <c r="G3" s="568" t="s">
        <v>135</v>
      </c>
      <c r="H3" s="568" t="s">
        <v>144</v>
      </c>
      <c r="I3" s="569" t="s">
        <v>333</v>
      </c>
      <c r="J3" s="79" t="s">
        <v>334</v>
      </c>
      <c r="K3" s="144"/>
      <c r="L3" s="419"/>
      <c r="M3" s="420"/>
      <c r="N3" s="419"/>
      <c r="O3" s="419"/>
      <c r="P3" s="421"/>
      <c r="Q3" s="144"/>
      <c r="R3" s="144"/>
      <c r="S3" s="144"/>
      <c r="T3" s="144"/>
      <c r="U3" s="144"/>
      <c r="V3" s="144"/>
      <c r="W3" s="422"/>
      <c r="X3" s="423"/>
      <c r="Y3" s="35"/>
      <c r="Z3" s="250"/>
      <c r="AA3" s="424"/>
      <c r="AB3" s="425"/>
    </row>
    <row r="4" spans="1:28" ht="106.5" customHeight="1" x14ac:dyDescent="0.25">
      <c r="A4" s="51" t="s">
        <v>29</v>
      </c>
      <c r="B4" s="37" t="s">
        <v>818</v>
      </c>
      <c r="C4" s="50" t="s">
        <v>729</v>
      </c>
      <c r="D4" s="51" t="s">
        <v>730</v>
      </c>
      <c r="E4" s="52" t="s">
        <v>12</v>
      </c>
      <c r="F4" s="66" t="s">
        <v>731</v>
      </c>
      <c r="G4" s="50" t="s">
        <v>135</v>
      </c>
      <c r="H4" s="50" t="s">
        <v>144</v>
      </c>
      <c r="I4" s="67" t="s">
        <v>732</v>
      </c>
      <c r="J4" s="52" t="s">
        <v>733</v>
      </c>
      <c r="K4" s="57"/>
      <c r="L4" s="426"/>
      <c r="M4" s="311"/>
      <c r="N4" s="426"/>
      <c r="O4" s="426"/>
      <c r="P4" s="427"/>
      <c r="Q4" s="57"/>
      <c r="R4" s="144"/>
      <c r="S4" s="144"/>
      <c r="T4" s="144"/>
      <c r="U4" s="144"/>
      <c r="V4" s="144"/>
      <c r="W4" s="428"/>
      <c r="X4" s="423"/>
      <c r="Y4" s="333"/>
      <c r="Z4" s="250"/>
      <c r="AA4" s="424"/>
      <c r="AB4" s="429"/>
    </row>
    <row r="5" spans="1:28" ht="168" customHeight="1" x14ac:dyDescent="0.25">
      <c r="A5" s="51" t="s">
        <v>29</v>
      </c>
      <c r="B5" s="37" t="s">
        <v>818</v>
      </c>
      <c r="C5" s="50" t="s">
        <v>734</v>
      </c>
      <c r="D5" s="51" t="s">
        <v>735</v>
      </c>
      <c r="E5" s="52" t="s">
        <v>12</v>
      </c>
      <c r="F5" s="66" t="s">
        <v>736</v>
      </c>
      <c r="G5" s="50" t="s">
        <v>135</v>
      </c>
      <c r="H5" s="50" t="s">
        <v>144</v>
      </c>
      <c r="I5" s="67" t="s">
        <v>732</v>
      </c>
      <c r="J5" s="52" t="s">
        <v>733</v>
      </c>
      <c r="K5" s="57"/>
      <c r="L5" s="426"/>
      <c r="M5" s="311"/>
      <c r="N5" s="426"/>
      <c r="O5" s="426"/>
      <c r="P5" s="311"/>
      <c r="Q5" s="57"/>
      <c r="R5" s="144"/>
      <c r="S5" s="144"/>
      <c r="T5" s="144"/>
      <c r="U5" s="144"/>
      <c r="V5" s="144"/>
      <c r="W5" s="428"/>
      <c r="X5" s="423"/>
      <c r="Y5" s="51"/>
      <c r="Z5" s="250"/>
      <c r="AA5" s="424"/>
      <c r="AB5" s="429"/>
    </row>
    <row r="6" spans="1:28" ht="11.25" customHeight="1" x14ac:dyDescent="0.25">
      <c r="A6" s="145">
        <f>COUNTA(A3:A5)</f>
        <v>3</v>
      </c>
      <c r="B6" s="146"/>
      <c r="C6" s="147"/>
      <c r="D6" s="148"/>
      <c r="E6" s="145"/>
      <c r="F6" s="148"/>
      <c r="G6" s="145"/>
      <c r="H6" s="145"/>
      <c r="I6" s="430"/>
      <c r="J6" s="145"/>
      <c r="K6" s="145"/>
      <c r="L6" s="145"/>
      <c r="M6" s="146"/>
      <c r="N6" s="145"/>
      <c r="O6" s="145"/>
      <c r="P6" s="145"/>
      <c r="Q6" s="145"/>
      <c r="R6" s="145"/>
      <c r="S6" s="145"/>
      <c r="T6" s="145"/>
      <c r="U6" s="145"/>
      <c r="V6" s="145"/>
      <c r="W6" s="145"/>
      <c r="X6" s="145"/>
      <c r="Y6" s="145"/>
    </row>
    <row r="7" spans="1:28" ht="11.25" customHeight="1" x14ac:dyDescent="0.25">
      <c r="A7" s="145"/>
      <c r="B7" s="146"/>
      <c r="C7" s="147"/>
      <c r="D7" s="148"/>
      <c r="E7" s="145"/>
      <c r="F7" s="148"/>
      <c r="G7" s="145"/>
      <c r="H7" s="145"/>
      <c r="I7" s="147"/>
      <c r="J7" s="145"/>
      <c r="K7" s="145"/>
      <c r="L7" s="145"/>
      <c r="M7" s="146"/>
      <c r="N7" s="145"/>
      <c r="O7" s="145"/>
      <c r="P7" s="145"/>
      <c r="Q7" s="145"/>
      <c r="R7" s="145"/>
      <c r="S7" s="145"/>
      <c r="T7" s="145"/>
      <c r="U7" s="145"/>
      <c r="V7" s="145"/>
      <c r="W7" s="145"/>
      <c r="X7" s="145"/>
      <c r="Y7" s="145"/>
      <c r="AB7" s="431"/>
    </row>
    <row r="8" spans="1:28" ht="11.25" customHeight="1" x14ac:dyDescent="0.25">
      <c r="A8" s="145"/>
      <c r="B8" s="146"/>
      <c r="C8" s="147"/>
      <c r="D8" s="148"/>
      <c r="E8" s="145"/>
      <c r="F8" s="148"/>
      <c r="G8" s="145"/>
      <c r="H8" s="145"/>
      <c r="I8" s="147"/>
      <c r="J8" s="145"/>
      <c r="K8" s="145"/>
      <c r="L8" s="145"/>
      <c r="M8" s="146"/>
      <c r="N8" s="145"/>
      <c r="O8" s="145"/>
      <c r="P8" s="145"/>
      <c r="Q8" s="145"/>
      <c r="R8" s="145"/>
      <c r="S8" s="145"/>
      <c r="T8" s="145"/>
      <c r="U8" s="145"/>
      <c r="V8" s="145"/>
      <c r="W8" s="145"/>
      <c r="X8" s="145"/>
      <c r="Y8" s="145"/>
      <c r="AB8" s="431"/>
    </row>
    <row r="9" spans="1:28" ht="11.25" customHeight="1" x14ac:dyDescent="0.25">
      <c r="A9" s="145"/>
      <c r="B9" s="146"/>
      <c r="C9" s="147"/>
      <c r="D9" s="148"/>
      <c r="E9" s="145"/>
      <c r="F9" s="148"/>
      <c r="G9" s="145"/>
      <c r="H9" s="145"/>
      <c r="I9" s="147"/>
      <c r="J9" s="145"/>
      <c r="K9" s="145"/>
      <c r="L9" s="145"/>
      <c r="M9" s="146"/>
      <c r="N9" s="145"/>
      <c r="O9" s="145"/>
      <c r="P9" s="145"/>
      <c r="Q9" s="145"/>
      <c r="R9" s="145"/>
      <c r="S9" s="145"/>
      <c r="T9" s="145"/>
      <c r="U9" s="145"/>
      <c r="V9" s="145"/>
      <c r="W9" s="145"/>
      <c r="X9" s="145"/>
      <c r="Y9" s="145"/>
      <c r="AB9" s="431"/>
    </row>
    <row r="10" spans="1:28" ht="11.25" customHeight="1" x14ac:dyDescent="0.25">
      <c r="A10" s="145"/>
      <c r="B10" s="146"/>
      <c r="C10" s="147"/>
      <c r="D10" s="148"/>
      <c r="E10" s="145"/>
      <c r="F10" s="148"/>
      <c r="G10" s="145"/>
      <c r="H10" s="145"/>
      <c r="I10" s="147"/>
      <c r="J10" s="145"/>
      <c r="K10" s="145"/>
      <c r="L10" s="145"/>
      <c r="M10" s="146"/>
      <c r="N10" s="145"/>
      <c r="O10" s="145"/>
      <c r="P10" s="145"/>
      <c r="Q10" s="145"/>
      <c r="R10" s="145"/>
      <c r="S10" s="145"/>
      <c r="T10" s="145"/>
      <c r="U10" s="145"/>
      <c r="V10" s="145"/>
      <c r="W10" s="145"/>
      <c r="X10" s="145"/>
      <c r="Y10" s="145"/>
      <c r="AB10" s="431"/>
    </row>
    <row r="11" spans="1:28" ht="11.25" customHeight="1" x14ac:dyDescent="0.25">
      <c r="A11" s="145"/>
      <c r="B11" s="146"/>
      <c r="C11" s="147"/>
      <c r="D11" s="148"/>
      <c r="E11" s="145"/>
      <c r="F11" s="148"/>
      <c r="G11" s="145"/>
      <c r="H11" s="145"/>
      <c r="I11" s="147"/>
      <c r="J11" s="145"/>
      <c r="K11" s="145"/>
      <c r="L11" s="145"/>
      <c r="M11" s="146"/>
      <c r="N11" s="145"/>
      <c r="O11" s="145"/>
      <c r="P11" s="145"/>
      <c r="Q11" s="145"/>
      <c r="R11" s="145"/>
      <c r="S11" s="145"/>
      <c r="T11" s="145"/>
      <c r="U11" s="145"/>
      <c r="V11" s="145"/>
      <c r="W11" s="145"/>
      <c r="X11" s="145"/>
      <c r="Y11" s="145"/>
      <c r="AB11" s="431"/>
    </row>
    <row r="12" spans="1:28" ht="11.25" customHeight="1" x14ac:dyDescent="0.25">
      <c r="A12" s="145"/>
      <c r="B12" s="146"/>
      <c r="C12" s="147"/>
      <c r="D12" s="148"/>
      <c r="E12" s="145"/>
      <c r="F12" s="148"/>
      <c r="G12" s="145"/>
      <c r="H12" s="145"/>
      <c r="I12" s="147"/>
      <c r="J12" s="145"/>
      <c r="K12" s="145"/>
      <c r="L12" s="145"/>
      <c r="M12" s="146"/>
      <c r="N12" s="145"/>
      <c r="O12" s="145"/>
      <c r="P12" s="145"/>
      <c r="Q12" s="145"/>
      <c r="R12" s="145"/>
      <c r="S12" s="145"/>
      <c r="T12" s="145"/>
      <c r="U12" s="145"/>
      <c r="V12" s="145"/>
      <c r="W12" s="145"/>
      <c r="X12" s="145"/>
      <c r="Y12" s="145"/>
      <c r="AB12" s="431"/>
    </row>
    <row r="13" spans="1:28" ht="11.25" customHeight="1" x14ac:dyDescent="0.25">
      <c r="A13" s="145"/>
      <c r="B13" s="146"/>
      <c r="C13" s="147"/>
      <c r="D13" s="148"/>
      <c r="E13" s="145"/>
      <c r="F13" s="148"/>
      <c r="G13" s="145"/>
      <c r="H13" s="145"/>
      <c r="I13" s="147"/>
      <c r="J13" s="145"/>
      <c r="K13" s="145"/>
      <c r="L13" s="145"/>
      <c r="M13" s="146"/>
      <c r="N13" s="145"/>
      <c r="O13" s="145"/>
      <c r="P13" s="145"/>
      <c r="Q13" s="145"/>
      <c r="R13" s="145"/>
      <c r="S13" s="145"/>
      <c r="T13" s="145"/>
      <c r="U13" s="145"/>
      <c r="V13" s="145"/>
      <c r="W13" s="145"/>
      <c r="X13" s="145"/>
      <c r="Y13" s="145"/>
      <c r="AB13" s="431"/>
    </row>
    <row r="14" spans="1:28" ht="11.25" customHeight="1" x14ac:dyDescent="0.25">
      <c r="A14" s="145"/>
      <c r="B14" s="146"/>
      <c r="C14" s="147"/>
      <c r="D14" s="148"/>
      <c r="E14" s="145"/>
      <c r="F14" s="148"/>
      <c r="G14" s="145"/>
      <c r="H14" s="145"/>
      <c r="I14" s="147"/>
      <c r="J14" s="145"/>
      <c r="K14" s="145"/>
      <c r="L14" s="145"/>
      <c r="M14" s="146"/>
      <c r="N14" s="145"/>
      <c r="O14" s="145"/>
      <c r="P14" s="145"/>
      <c r="Q14" s="145"/>
      <c r="R14" s="145"/>
      <c r="S14" s="145"/>
      <c r="T14" s="145"/>
      <c r="U14" s="145"/>
      <c r="V14" s="145"/>
      <c r="W14" s="145"/>
      <c r="X14" s="145"/>
      <c r="Y14" s="145"/>
      <c r="AB14" s="431"/>
    </row>
    <row r="15" spans="1:28" ht="11.25" customHeight="1" x14ac:dyDescent="0.25">
      <c r="A15" s="145"/>
      <c r="B15" s="146"/>
      <c r="C15" s="147"/>
      <c r="D15" s="148"/>
      <c r="E15" s="145"/>
      <c r="F15" s="148"/>
      <c r="G15" s="145"/>
      <c r="H15" s="145"/>
      <c r="I15" s="147"/>
      <c r="J15" s="145"/>
      <c r="K15" s="145"/>
      <c r="L15" s="145"/>
      <c r="M15" s="146"/>
      <c r="N15" s="145"/>
      <c r="O15" s="145"/>
      <c r="P15" s="145"/>
      <c r="Q15" s="145"/>
      <c r="R15" s="145"/>
      <c r="S15" s="145"/>
      <c r="T15" s="145"/>
      <c r="U15" s="145"/>
      <c r="V15" s="145"/>
      <c r="W15" s="145"/>
      <c r="X15" s="145"/>
      <c r="Y15" s="145"/>
    </row>
    <row r="16" spans="1:28" ht="11.25" customHeight="1" x14ac:dyDescent="0.25">
      <c r="A16" s="145"/>
      <c r="B16" s="146"/>
      <c r="C16" s="147"/>
      <c r="D16" s="148"/>
      <c r="E16" s="145"/>
      <c r="F16" s="148"/>
      <c r="G16" s="145"/>
      <c r="H16" s="145"/>
      <c r="I16" s="147"/>
      <c r="J16" s="145"/>
      <c r="K16" s="145"/>
      <c r="L16" s="145"/>
      <c r="M16" s="146"/>
      <c r="N16" s="145"/>
      <c r="O16" s="145"/>
      <c r="P16" s="145"/>
      <c r="Q16" s="145"/>
      <c r="R16" s="145"/>
      <c r="S16" s="145"/>
      <c r="T16" s="145"/>
      <c r="U16" s="145"/>
      <c r="V16" s="145"/>
      <c r="W16" s="145"/>
      <c r="X16" s="145"/>
      <c r="Y16" s="145"/>
    </row>
    <row r="17" spans="1:25" ht="11.25" customHeight="1" x14ac:dyDescent="0.25">
      <c r="A17" s="145"/>
      <c r="B17" s="146"/>
      <c r="C17" s="147"/>
      <c r="D17" s="148"/>
      <c r="E17" s="145"/>
      <c r="F17" s="148"/>
      <c r="G17" s="145"/>
      <c r="H17" s="145"/>
      <c r="I17" s="147"/>
      <c r="J17" s="145"/>
      <c r="K17" s="145"/>
      <c r="L17" s="145"/>
      <c r="M17" s="146"/>
      <c r="N17" s="145"/>
      <c r="O17" s="145"/>
      <c r="P17" s="145"/>
      <c r="Q17" s="145"/>
      <c r="R17" s="145"/>
      <c r="S17" s="145"/>
      <c r="T17" s="145"/>
      <c r="U17" s="145"/>
      <c r="V17" s="145"/>
      <c r="W17" s="145"/>
      <c r="X17" s="145"/>
      <c r="Y17" s="145"/>
    </row>
    <row r="18" spans="1:25" ht="11.25" customHeight="1" x14ac:dyDescent="0.25">
      <c r="A18" s="145"/>
      <c r="B18" s="146"/>
      <c r="C18" s="147"/>
      <c r="D18" s="148"/>
      <c r="E18" s="145"/>
      <c r="F18" s="148"/>
      <c r="G18" s="145"/>
      <c r="H18" s="145"/>
      <c r="I18" s="147"/>
      <c r="J18" s="145"/>
      <c r="K18" s="145"/>
      <c r="L18" s="145"/>
      <c r="M18" s="146"/>
      <c r="N18" s="145"/>
      <c r="O18" s="145"/>
      <c r="P18" s="145"/>
      <c r="Q18" s="145"/>
      <c r="R18" s="145"/>
      <c r="S18" s="145"/>
      <c r="T18" s="145"/>
      <c r="U18" s="145"/>
      <c r="V18" s="145"/>
      <c r="W18" s="145"/>
      <c r="X18" s="145"/>
      <c r="Y18" s="145"/>
    </row>
    <row r="19" spans="1:25" ht="11.25" customHeight="1" x14ac:dyDescent="0.25">
      <c r="A19" s="145"/>
      <c r="B19" s="146"/>
      <c r="C19" s="147"/>
      <c r="D19" s="148"/>
      <c r="E19" s="145"/>
      <c r="F19" s="148"/>
      <c r="G19" s="145"/>
      <c r="H19" s="145"/>
      <c r="I19" s="147"/>
      <c r="J19" s="145"/>
      <c r="K19" s="145"/>
      <c r="L19" s="145"/>
      <c r="M19" s="146"/>
      <c r="N19" s="145"/>
      <c r="O19" s="145"/>
      <c r="P19" s="145"/>
      <c r="Q19" s="145"/>
      <c r="R19" s="145"/>
      <c r="S19" s="145"/>
      <c r="T19" s="145"/>
      <c r="U19" s="145"/>
      <c r="V19" s="145"/>
      <c r="W19" s="145"/>
      <c r="X19" s="145"/>
      <c r="Y19" s="145"/>
    </row>
    <row r="20" spans="1:25" ht="11.25" customHeight="1" x14ac:dyDescent="0.25">
      <c r="A20" s="145"/>
      <c r="B20" s="146"/>
      <c r="C20" s="147"/>
      <c r="D20" s="148"/>
      <c r="E20" s="145"/>
      <c r="F20" s="148"/>
      <c r="G20" s="145"/>
      <c r="H20" s="145"/>
      <c r="I20" s="147"/>
      <c r="J20" s="145"/>
      <c r="K20" s="145"/>
      <c r="L20" s="145"/>
      <c r="M20" s="146"/>
      <c r="N20" s="145"/>
      <c r="O20" s="145"/>
      <c r="P20" s="145"/>
      <c r="Q20" s="145"/>
      <c r="R20" s="145"/>
      <c r="S20" s="145"/>
      <c r="T20" s="145"/>
      <c r="U20" s="145"/>
      <c r="V20" s="145"/>
      <c r="W20" s="145"/>
      <c r="X20" s="145"/>
      <c r="Y20" s="145"/>
    </row>
    <row r="21" spans="1:25" ht="11.25" customHeight="1" x14ac:dyDescent="0.25">
      <c r="A21" s="145"/>
      <c r="B21" s="146"/>
      <c r="C21" s="147"/>
      <c r="D21" s="148"/>
      <c r="E21" s="145"/>
      <c r="F21" s="148"/>
      <c r="G21" s="145"/>
      <c r="H21" s="145"/>
      <c r="I21" s="147"/>
      <c r="J21" s="145"/>
      <c r="K21" s="145"/>
      <c r="L21" s="145"/>
      <c r="M21" s="146"/>
      <c r="N21" s="145"/>
      <c r="O21" s="145"/>
      <c r="P21" s="145"/>
      <c r="Q21" s="145"/>
      <c r="R21" s="145"/>
      <c r="S21" s="145"/>
      <c r="T21" s="145"/>
      <c r="U21" s="145"/>
      <c r="V21" s="145"/>
      <c r="W21" s="145"/>
      <c r="X21" s="145"/>
      <c r="Y21" s="145"/>
    </row>
    <row r="22" spans="1:25" ht="11.25" customHeight="1" x14ac:dyDescent="0.25">
      <c r="A22" s="145"/>
      <c r="B22" s="146"/>
      <c r="C22" s="147"/>
      <c r="D22" s="148"/>
      <c r="E22" s="145"/>
      <c r="F22" s="148"/>
      <c r="G22" s="145"/>
      <c r="H22" s="145"/>
      <c r="I22" s="147"/>
      <c r="J22" s="145"/>
      <c r="K22" s="145"/>
      <c r="L22" s="145"/>
      <c r="M22" s="146"/>
      <c r="N22" s="145"/>
      <c r="O22" s="145"/>
      <c r="P22" s="145"/>
      <c r="Q22" s="145"/>
      <c r="R22" s="145"/>
      <c r="S22" s="145"/>
      <c r="T22" s="145"/>
      <c r="U22" s="145"/>
      <c r="V22" s="145"/>
      <c r="W22" s="145"/>
      <c r="X22" s="145"/>
      <c r="Y22" s="145"/>
    </row>
    <row r="23" spans="1:25" ht="11.25" customHeight="1" x14ac:dyDescent="0.25">
      <c r="A23" s="145"/>
      <c r="B23" s="146"/>
      <c r="C23" s="147"/>
      <c r="D23" s="148"/>
      <c r="E23" s="145"/>
      <c r="F23" s="148"/>
      <c r="G23" s="145"/>
      <c r="H23" s="145"/>
      <c r="I23" s="147"/>
      <c r="J23" s="145"/>
      <c r="K23" s="145"/>
      <c r="L23" s="145"/>
      <c r="M23" s="146"/>
      <c r="N23" s="145"/>
      <c r="O23" s="145"/>
      <c r="P23" s="145"/>
      <c r="Q23" s="145"/>
      <c r="R23" s="145"/>
      <c r="S23" s="145"/>
      <c r="T23" s="145"/>
      <c r="U23" s="145"/>
      <c r="V23" s="145"/>
      <c r="W23" s="145"/>
      <c r="X23" s="145"/>
      <c r="Y23" s="145"/>
    </row>
    <row r="24" spans="1:25" ht="11.25" customHeight="1" x14ac:dyDescent="0.25">
      <c r="A24" s="145"/>
      <c r="B24" s="146"/>
      <c r="C24" s="147"/>
      <c r="D24" s="148"/>
      <c r="E24" s="145"/>
      <c r="F24" s="148"/>
      <c r="G24" s="145"/>
      <c r="H24" s="145"/>
      <c r="I24" s="147"/>
      <c r="J24" s="145"/>
      <c r="K24" s="145"/>
      <c r="L24" s="145"/>
      <c r="M24" s="146"/>
      <c r="N24" s="145"/>
      <c r="O24" s="145"/>
      <c r="P24" s="145"/>
      <c r="Q24" s="145"/>
      <c r="R24" s="145"/>
      <c r="S24" s="145"/>
      <c r="T24" s="145"/>
      <c r="U24" s="145"/>
      <c r="V24" s="145"/>
      <c r="W24" s="145"/>
      <c r="X24" s="145"/>
      <c r="Y24" s="145"/>
    </row>
    <row r="25" spans="1:25" ht="11.25" customHeight="1" x14ac:dyDescent="0.25">
      <c r="A25" s="145"/>
      <c r="B25" s="146"/>
      <c r="C25" s="147"/>
      <c r="D25" s="148"/>
      <c r="E25" s="145"/>
      <c r="F25" s="148"/>
      <c r="G25" s="145"/>
      <c r="H25" s="145"/>
      <c r="I25" s="147"/>
      <c r="J25" s="145"/>
      <c r="K25" s="145"/>
      <c r="L25" s="145"/>
      <c r="M25" s="146"/>
      <c r="N25" s="145"/>
      <c r="O25" s="145"/>
      <c r="P25" s="145"/>
      <c r="Q25" s="145"/>
      <c r="R25" s="145"/>
      <c r="S25" s="145"/>
      <c r="T25" s="145"/>
      <c r="U25" s="145"/>
      <c r="V25" s="145"/>
      <c r="W25" s="145"/>
      <c r="X25" s="145"/>
      <c r="Y25" s="145"/>
    </row>
    <row r="26" spans="1:25" ht="11.25" customHeight="1" x14ac:dyDescent="0.25">
      <c r="A26" s="145"/>
      <c r="B26" s="146"/>
      <c r="C26" s="147"/>
      <c r="D26" s="148"/>
      <c r="E26" s="145"/>
      <c r="F26" s="148"/>
      <c r="G26" s="145"/>
      <c r="H26" s="145"/>
      <c r="I26" s="147"/>
      <c r="J26" s="145"/>
      <c r="K26" s="145"/>
      <c r="L26" s="145"/>
      <c r="M26" s="146"/>
      <c r="N26" s="145"/>
      <c r="O26" s="145"/>
      <c r="P26" s="145"/>
      <c r="Q26" s="145"/>
      <c r="R26" s="145"/>
      <c r="S26" s="145"/>
      <c r="T26" s="145"/>
      <c r="U26" s="145"/>
      <c r="V26" s="145"/>
      <c r="W26" s="145"/>
      <c r="X26" s="145"/>
      <c r="Y26" s="145"/>
    </row>
    <row r="27" spans="1:25" ht="11.25" customHeight="1" x14ac:dyDescent="0.25">
      <c r="A27" s="145"/>
      <c r="B27" s="146"/>
      <c r="C27" s="147"/>
      <c r="D27" s="148"/>
      <c r="E27" s="145"/>
      <c r="F27" s="148"/>
      <c r="G27" s="145"/>
      <c r="H27" s="145"/>
      <c r="I27" s="147"/>
      <c r="J27" s="145"/>
      <c r="K27" s="145"/>
      <c r="L27" s="145"/>
      <c r="M27" s="146"/>
      <c r="N27" s="145"/>
      <c r="O27" s="145"/>
      <c r="P27" s="145"/>
      <c r="Q27" s="145"/>
      <c r="R27" s="145"/>
      <c r="S27" s="145"/>
      <c r="T27" s="145"/>
      <c r="U27" s="145"/>
      <c r="V27" s="145"/>
      <c r="W27" s="145"/>
      <c r="X27" s="145"/>
      <c r="Y27" s="145"/>
    </row>
    <row r="28" spans="1:25" ht="11.25" customHeight="1" x14ac:dyDescent="0.25">
      <c r="A28" s="145"/>
      <c r="B28" s="146"/>
      <c r="C28" s="147"/>
      <c r="D28" s="148"/>
      <c r="E28" s="145"/>
      <c r="F28" s="148"/>
      <c r="G28" s="145"/>
      <c r="H28" s="145"/>
      <c r="I28" s="147"/>
      <c r="J28" s="145"/>
      <c r="K28" s="145"/>
      <c r="L28" s="145"/>
      <c r="M28" s="146"/>
      <c r="N28" s="145"/>
      <c r="O28" s="145"/>
      <c r="P28" s="145"/>
      <c r="Q28" s="145"/>
      <c r="R28" s="145"/>
      <c r="S28" s="145"/>
      <c r="T28" s="145"/>
      <c r="U28" s="145"/>
      <c r="V28" s="145"/>
      <c r="W28" s="145"/>
      <c r="X28" s="145"/>
      <c r="Y28" s="145"/>
    </row>
    <row r="29" spans="1:25" ht="11.25" customHeight="1" x14ac:dyDescent="0.25">
      <c r="A29" s="145"/>
      <c r="B29" s="146"/>
      <c r="C29" s="147"/>
      <c r="D29" s="148"/>
      <c r="E29" s="145"/>
      <c r="F29" s="148"/>
      <c r="G29" s="145"/>
      <c r="H29" s="145"/>
      <c r="I29" s="147"/>
      <c r="J29" s="145"/>
      <c r="K29" s="145"/>
      <c r="L29" s="145"/>
      <c r="M29" s="146"/>
      <c r="N29" s="145"/>
      <c r="O29" s="145"/>
      <c r="P29" s="145"/>
      <c r="Q29" s="145"/>
      <c r="R29" s="145"/>
      <c r="S29" s="145"/>
      <c r="T29" s="145"/>
      <c r="U29" s="145"/>
      <c r="V29" s="145"/>
      <c r="W29" s="145"/>
      <c r="X29" s="145"/>
      <c r="Y29" s="145"/>
    </row>
    <row r="30" spans="1:25" ht="11.25" customHeight="1" x14ac:dyDescent="0.25">
      <c r="A30" s="145"/>
      <c r="B30" s="146"/>
      <c r="C30" s="147"/>
      <c r="D30" s="148"/>
      <c r="E30" s="145"/>
      <c r="F30" s="148"/>
      <c r="G30" s="145"/>
      <c r="H30" s="145"/>
      <c r="I30" s="147"/>
      <c r="J30" s="145"/>
      <c r="K30" s="145"/>
      <c r="L30" s="145"/>
      <c r="M30" s="146"/>
      <c r="N30" s="145"/>
      <c r="O30" s="145"/>
      <c r="P30" s="145"/>
      <c r="Q30" s="145"/>
      <c r="R30" s="145"/>
      <c r="S30" s="145"/>
      <c r="T30" s="145"/>
      <c r="U30" s="145"/>
      <c r="V30" s="145"/>
      <c r="W30" s="145"/>
      <c r="X30" s="145"/>
      <c r="Y30" s="145"/>
    </row>
    <row r="31" spans="1:25" ht="11.25" customHeight="1" x14ac:dyDescent="0.25">
      <c r="A31" s="145"/>
      <c r="B31" s="146"/>
      <c r="C31" s="147"/>
      <c r="D31" s="148"/>
      <c r="E31" s="145"/>
      <c r="F31" s="148"/>
      <c r="G31" s="145"/>
      <c r="H31" s="145"/>
      <c r="I31" s="147"/>
      <c r="J31" s="145"/>
      <c r="K31" s="145"/>
      <c r="L31" s="145"/>
      <c r="M31" s="146"/>
      <c r="N31" s="145"/>
      <c r="O31" s="145"/>
      <c r="P31" s="145"/>
      <c r="Q31" s="145"/>
      <c r="R31" s="145"/>
      <c r="S31" s="145"/>
      <c r="T31" s="145"/>
      <c r="U31" s="145"/>
      <c r="V31" s="145"/>
      <c r="W31" s="145"/>
      <c r="X31" s="145"/>
      <c r="Y31" s="145"/>
    </row>
    <row r="32" spans="1:25" ht="11.25" customHeight="1" x14ac:dyDescent="0.25">
      <c r="A32" s="145"/>
      <c r="B32" s="146"/>
      <c r="C32" s="147"/>
      <c r="D32" s="148"/>
      <c r="E32" s="145"/>
      <c r="F32" s="148"/>
      <c r="G32" s="145"/>
      <c r="H32" s="145"/>
      <c r="I32" s="147"/>
      <c r="J32" s="145"/>
      <c r="K32" s="145"/>
      <c r="L32" s="145"/>
      <c r="M32" s="146"/>
      <c r="N32" s="145"/>
      <c r="O32" s="145"/>
      <c r="P32" s="145"/>
      <c r="Q32" s="145"/>
      <c r="R32" s="145"/>
      <c r="S32" s="145"/>
      <c r="T32" s="145"/>
      <c r="U32" s="145"/>
      <c r="V32" s="145"/>
      <c r="W32" s="145"/>
      <c r="X32" s="145"/>
      <c r="Y32" s="145"/>
    </row>
    <row r="33" spans="1:25" ht="11.25" customHeight="1" x14ac:dyDescent="0.25">
      <c r="A33" s="145"/>
      <c r="B33" s="146"/>
      <c r="C33" s="147"/>
      <c r="D33" s="148"/>
      <c r="E33" s="145"/>
      <c r="F33" s="148"/>
      <c r="G33" s="145"/>
      <c r="H33" s="145"/>
      <c r="I33" s="147"/>
      <c r="J33" s="145"/>
      <c r="K33" s="145"/>
      <c r="L33" s="145"/>
      <c r="M33" s="146"/>
      <c r="N33" s="145"/>
      <c r="O33" s="145"/>
      <c r="P33" s="145"/>
      <c r="Q33" s="145"/>
      <c r="R33" s="145"/>
      <c r="S33" s="145"/>
      <c r="T33" s="145"/>
      <c r="U33" s="145"/>
      <c r="V33" s="145"/>
      <c r="W33" s="145"/>
      <c r="X33" s="145"/>
      <c r="Y33" s="145"/>
    </row>
    <row r="34" spans="1:25" ht="11.25" customHeight="1" x14ac:dyDescent="0.25">
      <c r="A34" s="145"/>
      <c r="B34" s="146"/>
      <c r="C34" s="147"/>
      <c r="D34" s="148"/>
      <c r="E34" s="145"/>
      <c r="F34" s="148"/>
      <c r="G34" s="145"/>
      <c r="H34" s="145"/>
      <c r="I34" s="147"/>
      <c r="J34" s="145"/>
      <c r="K34" s="145"/>
      <c r="L34" s="145"/>
      <c r="M34" s="146"/>
      <c r="N34" s="145"/>
      <c r="O34" s="145"/>
      <c r="P34" s="145"/>
      <c r="Q34" s="145"/>
      <c r="R34" s="145"/>
      <c r="S34" s="145"/>
      <c r="T34" s="145"/>
      <c r="U34" s="145"/>
      <c r="V34" s="145"/>
      <c r="W34" s="145"/>
      <c r="X34" s="145"/>
      <c r="Y34" s="145"/>
    </row>
    <row r="35" spans="1:25" ht="11.25" customHeight="1" x14ac:dyDescent="0.25">
      <c r="A35" s="145"/>
      <c r="B35" s="146"/>
      <c r="C35" s="147"/>
      <c r="D35" s="148"/>
      <c r="E35" s="145"/>
      <c r="F35" s="148"/>
      <c r="G35" s="145"/>
      <c r="H35" s="145"/>
      <c r="I35" s="147"/>
      <c r="J35" s="145"/>
      <c r="K35" s="145"/>
      <c r="L35" s="145"/>
      <c r="M35" s="146"/>
      <c r="N35" s="145"/>
      <c r="O35" s="145"/>
      <c r="P35" s="145"/>
      <c r="Q35" s="145"/>
      <c r="R35" s="145"/>
      <c r="S35" s="145"/>
      <c r="T35" s="145"/>
      <c r="U35" s="145"/>
      <c r="V35" s="145"/>
      <c r="W35" s="145"/>
      <c r="X35" s="145"/>
      <c r="Y35" s="145"/>
    </row>
    <row r="36" spans="1:25" ht="11.25" customHeight="1" x14ac:dyDescent="0.25">
      <c r="A36" s="145"/>
      <c r="B36" s="146"/>
      <c r="C36" s="147"/>
      <c r="D36" s="148"/>
      <c r="E36" s="145"/>
      <c r="F36" s="148"/>
      <c r="G36" s="145"/>
      <c r="H36" s="145"/>
      <c r="I36" s="147"/>
      <c r="J36" s="145"/>
      <c r="K36" s="145"/>
      <c r="L36" s="145"/>
      <c r="M36" s="146"/>
      <c r="N36" s="145"/>
      <c r="O36" s="145"/>
      <c r="P36" s="145"/>
      <c r="Q36" s="145"/>
      <c r="R36" s="145"/>
      <c r="S36" s="145"/>
      <c r="T36" s="145"/>
      <c r="U36" s="145"/>
      <c r="V36" s="145"/>
      <c r="W36" s="145"/>
      <c r="X36" s="145"/>
      <c r="Y36" s="145"/>
    </row>
    <row r="37" spans="1:25" ht="11.25" customHeight="1" x14ac:dyDescent="0.25">
      <c r="A37" s="145"/>
      <c r="B37" s="146"/>
      <c r="C37" s="147"/>
      <c r="D37" s="148"/>
      <c r="E37" s="145"/>
      <c r="F37" s="148"/>
      <c r="G37" s="145"/>
      <c r="H37" s="145"/>
      <c r="I37" s="147"/>
      <c r="J37" s="145"/>
      <c r="K37" s="145"/>
      <c r="L37" s="145"/>
      <c r="M37" s="146"/>
      <c r="N37" s="145"/>
      <c r="O37" s="145"/>
      <c r="P37" s="145"/>
      <c r="Q37" s="145"/>
      <c r="R37" s="145"/>
      <c r="S37" s="145"/>
      <c r="T37" s="145"/>
      <c r="U37" s="145"/>
      <c r="V37" s="145"/>
      <c r="W37" s="145"/>
      <c r="X37" s="145"/>
      <c r="Y37" s="145"/>
    </row>
    <row r="38" spans="1:25" ht="11.25" customHeight="1" x14ac:dyDescent="0.25">
      <c r="A38" s="145"/>
      <c r="B38" s="146"/>
      <c r="C38" s="147"/>
      <c r="D38" s="148"/>
      <c r="E38" s="145"/>
      <c r="F38" s="148"/>
      <c r="G38" s="145"/>
      <c r="H38" s="145"/>
      <c r="I38" s="147"/>
      <c r="J38" s="145"/>
      <c r="K38" s="145"/>
      <c r="L38" s="145"/>
      <c r="M38" s="146"/>
      <c r="N38" s="145"/>
      <c r="O38" s="145"/>
      <c r="P38" s="145"/>
      <c r="Q38" s="145"/>
      <c r="R38" s="145"/>
      <c r="S38" s="145"/>
      <c r="T38" s="145"/>
      <c r="U38" s="145"/>
      <c r="V38" s="145"/>
      <c r="W38" s="145"/>
      <c r="X38" s="145"/>
      <c r="Y38" s="145"/>
    </row>
    <row r="39" spans="1:25" ht="11.25" customHeight="1" x14ac:dyDescent="0.25">
      <c r="A39" s="145"/>
      <c r="B39" s="146"/>
      <c r="C39" s="147"/>
      <c r="D39" s="148"/>
      <c r="E39" s="145"/>
      <c r="F39" s="148"/>
      <c r="G39" s="145"/>
      <c r="H39" s="145"/>
      <c r="I39" s="147"/>
      <c r="J39" s="145"/>
      <c r="K39" s="145"/>
      <c r="L39" s="145"/>
      <c r="M39" s="146"/>
      <c r="N39" s="145"/>
      <c r="O39" s="145"/>
      <c r="P39" s="145"/>
      <c r="Q39" s="145"/>
      <c r="R39" s="145"/>
      <c r="S39" s="145"/>
      <c r="T39" s="145"/>
      <c r="U39" s="145"/>
      <c r="V39" s="145"/>
      <c r="W39" s="145"/>
      <c r="X39" s="145"/>
      <c r="Y39" s="145"/>
    </row>
    <row r="40" spans="1:25" ht="11.25" customHeight="1" x14ac:dyDescent="0.25">
      <c r="A40" s="145"/>
      <c r="B40" s="146"/>
      <c r="C40" s="147"/>
      <c r="D40" s="148"/>
      <c r="E40" s="145"/>
      <c r="F40" s="148"/>
      <c r="G40" s="145"/>
      <c r="H40" s="145"/>
      <c r="I40" s="147"/>
      <c r="J40" s="145"/>
      <c r="K40" s="145"/>
      <c r="L40" s="145"/>
      <c r="M40" s="146"/>
      <c r="N40" s="145"/>
      <c r="O40" s="145"/>
      <c r="P40" s="145"/>
      <c r="Q40" s="145"/>
      <c r="R40" s="145"/>
      <c r="S40" s="145"/>
      <c r="T40" s="145"/>
      <c r="U40" s="145"/>
      <c r="V40" s="145"/>
      <c r="W40" s="145"/>
      <c r="X40" s="145"/>
      <c r="Y40" s="145"/>
    </row>
    <row r="41" spans="1:25" ht="11.25" customHeight="1" x14ac:dyDescent="0.25">
      <c r="A41" s="145"/>
      <c r="B41" s="146"/>
      <c r="C41" s="147"/>
      <c r="D41" s="148"/>
      <c r="E41" s="145"/>
      <c r="F41" s="148"/>
      <c r="G41" s="145"/>
      <c r="H41" s="145"/>
      <c r="I41" s="147"/>
      <c r="J41" s="145"/>
      <c r="K41" s="145"/>
      <c r="L41" s="145"/>
      <c r="M41" s="146"/>
      <c r="N41" s="145"/>
      <c r="O41" s="145"/>
      <c r="P41" s="145"/>
      <c r="Q41" s="145"/>
      <c r="R41" s="145"/>
      <c r="S41" s="145"/>
      <c r="T41" s="145"/>
      <c r="U41" s="145"/>
      <c r="V41" s="145"/>
      <c r="W41" s="145"/>
      <c r="X41" s="145"/>
      <c r="Y41" s="145"/>
    </row>
    <row r="42" spans="1:25" ht="11.25" customHeight="1" x14ac:dyDescent="0.25">
      <c r="A42" s="145"/>
      <c r="B42" s="146"/>
      <c r="C42" s="147"/>
      <c r="D42" s="148"/>
      <c r="E42" s="145"/>
      <c r="F42" s="148"/>
      <c r="G42" s="145"/>
      <c r="H42" s="145"/>
      <c r="I42" s="147"/>
      <c r="J42" s="145"/>
      <c r="K42" s="145"/>
      <c r="L42" s="145"/>
      <c r="M42" s="146"/>
      <c r="N42" s="145"/>
      <c r="O42" s="145"/>
      <c r="P42" s="145"/>
      <c r="Q42" s="145"/>
      <c r="R42" s="145"/>
      <c r="S42" s="145"/>
      <c r="T42" s="145"/>
      <c r="U42" s="145"/>
      <c r="V42" s="145"/>
      <c r="W42" s="145"/>
      <c r="X42" s="145"/>
      <c r="Y42" s="145"/>
    </row>
    <row r="43" spans="1:25" ht="11.25" customHeight="1" x14ac:dyDescent="0.25">
      <c r="A43" s="145"/>
      <c r="B43" s="146"/>
      <c r="C43" s="147"/>
      <c r="D43" s="148"/>
      <c r="E43" s="145"/>
      <c r="F43" s="148"/>
      <c r="G43" s="145"/>
      <c r="H43" s="145"/>
      <c r="I43" s="147"/>
      <c r="J43" s="145"/>
      <c r="K43" s="145"/>
      <c r="L43" s="145"/>
      <c r="M43" s="146"/>
      <c r="N43" s="145"/>
      <c r="O43" s="145"/>
      <c r="P43" s="145"/>
      <c r="Q43" s="145"/>
      <c r="R43" s="145"/>
      <c r="S43" s="145"/>
      <c r="T43" s="145"/>
      <c r="U43" s="145"/>
      <c r="V43" s="145"/>
      <c r="W43" s="145"/>
      <c r="X43" s="145"/>
      <c r="Y43" s="145"/>
    </row>
    <row r="44" spans="1:25" ht="11.25" customHeight="1" x14ac:dyDescent="0.25">
      <c r="A44" s="145"/>
      <c r="B44" s="146"/>
      <c r="C44" s="147"/>
      <c r="D44" s="148"/>
      <c r="E44" s="145"/>
      <c r="F44" s="148"/>
      <c r="G44" s="145"/>
      <c r="H44" s="145"/>
      <c r="I44" s="147"/>
      <c r="J44" s="145"/>
      <c r="K44" s="145"/>
      <c r="L44" s="145"/>
      <c r="M44" s="146"/>
      <c r="N44" s="145"/>
      <c r="O44" s="145"/>
      <c r="P44" s="145"/>
      <c r="Q44" s="145"/>
      <c r="R44" s="145"/>
      <c r="S44" s="145"/>
      <c r="T44" s="145"/>
      <c r="U44" s="145"/>
      <c r="V44" s="145"/>
      <c r="W44" s="145"/>
      <c r="X44" s="145"/>
      <c r="Y44" s="145"/>
    </row>
    <row r="45" spans="1:25" ht="11.25" customHeight="1" x14ac:dyDescent="0.25">
      <c r="A45" s="145"/>
      <c r="B45" s="146"/>
      <c r="C45" s="147"/>
      <c r="D45" s="148"/>
      <c r="E45" s="145"/>
      <c r="F45" s="148"/>
      <c r="G45" s="145"/>
      <c r="H45" s="145"/>
      <c r="I45" s="147"/>
      <c r="J45" s="145"/>
      <c r="K45" s="145"/>
      <c r="L45" s="145"/>
      <c r="M45" s="146"/>
      <c r="N45" s="145"/>
      <c r="O45" s="145"/>
      <c r="P45" s="145"/>
      <c r="Q45" s="145"/>
      <c r="R45" s="145"/>
      <c r="S45" s="145"/>
      <c r="T45" s="145"/>
      <c r="U45" s="145"/>
      <c r="V45" s="145"/>
      <c r="W45" s="145"/>
      <c r="X45" s="145"/>
      <c r="Y45" s="145"/>
    </row>
    <row r="46" spans="1:25" ht="11.25" customHeight="1" x14ac:dyDescent="0.25">
      <c r="A46" s="145"/>
      <c r="B46" s="146"/>
      <c r="C46" s="147"/>
      <c r="D46" s="148"/>
      <c r="E46" s="145"/>
      <c r="F46" s="148"/>
      <c r="G46" s="145"/>
      <c r="H46" s="145"/>
      <c r="I46" s="147"/>
      <c r="J46" s="145"/>
      <c r="K46" s="145"/>
      <c r="L46" s="145"/>
      <c r="M46" s="146"/>
      <c r="N46" s="145"/>
      <c r="O46" s="145"/>
      <c r="P46" s="145"/>
      <c r="Q46" s="145"/>
      <c r="R46" s="145"/>
      <c r="S46" s="145"/>
      <c r="T46" s="145"/>
      <c r="U46" s="145"/>
      <c r="V46" s="145"/>
      <c r="W46" s="145"/>
      <c r="X46" s="145"/>
      <c r="Y46" s="145"/>
    </row>
    <row r="47" spans="1:25" ht="11.25" customHeight="1" x14ac:dyDescent="0.25">
      <c r="A47" s="145"/>
      <c r="B47" s="146"/>
      <c r="C47" s="147"/>
      <c r="D47" s="148"/>
      <c r="E47" s="145"/>
      <c r="F47" s="148"/>
      <c r="G47" s="145"/>
      <c r="H47" s="145"/>
      <c r="I47" s="147"/>
      <c r="J47" s="145"/>
      <c r="K47" s="145"/>
      <c r="L47" s="145"/>
      <c r="M47" s="146"/>
      <c r="N47" s="145"/>
      <c r="O47" s="145"/>
      <c r="P47" s="145"/>
      <c r="Q47" s="145"/>
      <c r="R47" s="145"/>
      <c r="S47" s="145"/>
      <c r="T47" s="145"/>
      <c r="U47" s="145"/>
      <c r="V47" s="145"/>
      <c r="W47" s="145"/>
      <c r="X47" s="145"/>
      <c r="Y47" s="145"/>
    </row>
    <row r="48" spans="1:25" ht="11.25" customHeight="1" x14ac:dyDescent="0.25">
      <c r="A48" s="145"/>
      <c r="B48" s="146"/>
      <c r="C48" s="147"/>
      <c r="D48" s="148"/>
      <c r="E48" s="145"/>
      <c r="F48" s="148"/>
      <c r="G48" s="145"/>
      <c r="H48" s="145"/>
      <c r="I48" s="147"/>
      <c r="J48" s="145"/>
      <c r="K48" s="145"/>
      <c r="L48" s="145"/>
      <c r="M48" s="146"/>
      <c r="N48" s="145"/>
      <c r="O48" s="145"/>
      <c r="P48" s="145"/>
      <c r="Q48" s="145"/>
      <c r="R48" s="145"/>
      <c r="S48" s="145"/>
      <c r="T48" s="145"/>
      <c r="U48" s="145"/>
      <c r="V48" s="145"/>
      <c r="W48" s="145"/>
      <c r="X48" s="145"/>
      <c r="Y48" s="145"/>
    </row>
    <row r="49" spans="1:25" ht="11.25" customHeight="1" x14ac:dyDescent="0.25">
      <c r="A49" s="145"/>
      <c r="B49" s="146"/>
      <c r="C49" s="147"/>
      <c r="D49" s="148"/>
      <c r="E49" s="145"/>
      <c r="F49" s="148"/>
      <c r="G49" s="145"/>
      <c r="H49" s="145"/>
      <c r="I49" s="147"/>
      <c r="J49" s="145"/>
      <c r="K49" s="145"/>
      <c r="L49" s="145"/>
      <c r="M49" s="146"/>
      <c r="N49" s="145"/>
      <c r="O49" s="145"/>
      <c r="P49" s="145"/>
      <c r="Q49" s="145"/>
      <c r="R49" s="145"/>
      <c r="S49" s="145"/>
      <c r="T49" s="145"/>
      <c r="U49" s="145"/>
      <c r="V49" s="145"/>
      <c r="W49" s="145"/>
      <c r="X49" s="145"/>
      <c r="Y49" s="145"/>
    </row>
    <row r="50" spans="1:25" ht="11.25" customHeight="1" x14ac:dyDescent="0.25">
      <c r="A50" s="145"/>
      <c r="B50" s="146"/>
      <c r="C50" s="147"/>
      <c r="D50" s="148"/>
      <c r="E50" s="145"/>
      <c r="F50" s="148"/>
      <c r="G50" s="145"/>
      <c r="H50" s="145"/>
      <c r="I50" s="147"/>
      <c r="J50" s="145"/>
      <c r="K50" s="145"/>
      <c r="L50" s="145"/>
      <c r="M50" s="146"/>
      <c r="N50" s="145"/>
      <c r="O50" s="145"/>
      <c r="P50" s="145"/>
      <c r="Q50" s="145"/>
      <c r="R50" s="145"/>
      <c r="S50" s="145"/>
      <c r="T50" s="145"/>
      <c r="U50" s="145"/>
      <c r="V50" s="145"/>
      <c r="W50" s="145"/>
      <c r="X50" s="145"/>
      <c r="Y50" s="145"/>
    </row>
    <row r="51" spans="1:25" ht="11.25" customHeight="1" x14ac:dyDescent="0.25">
      <c r="A51" s="145"/>
      <c r="B51" s="146"/>
      <c r="C51" s="147"/>
      <c r="D51" s="148"/>
      <c r="E51" s="145"/>
      <c r="F51" s="148"/>
      <c r="G51" s="145"/>
      <c r="H51" s="145"/>
      <c r="I51" s="147"/>
      <c r="J51" s="145"/>
      <c r="K51" s="145"/>
      <c r="L51" s="145"/>
      <c r="M51" s="146"/>
      <c r="N51" s="145"/>
      <c r="O51" s="145"/>
      <c r="P51" s="145"/>
      <c r="Q51" s="145"/>
      <c r="R51" s="145"/>
      <c r="S51" s="145"/>
      <c r="T51" s="145"/>
      <c r="U51" s="145"/>
      <c r="V51" s="145"/>
      <c r="W51" s="145"/>
      <c r="X51" s="145"/>
      <c r="Y51" s="145"/>
    </row>
    <row r="52" spans="1:25" ht="11.25" customHeight="1" x14ac:dyDescent="0.25">
      <c r="A52" s="145"/>
      <c r="B52" s="146"/>
      <c r="C52" s="147"/>
      <c r="D52" s="148"/>
      <c r="E52" s="145"/>
      <c r="F52" s="148"/>
      <c r="G52" s="145"/>
      <c r="H52" s="145"/>
      <c r="I52" s="147"/>
      <c r="J52" s="145"/>
      <c r="K52" s="145"/>
      <c r="L52" s="145"/>
      <c r="M52" s="146"/>
      <c r="N52" s="145"/>
      <c r="O52" s="145"/>
      <c r="P52" s="145"/>
      <c r="Q52" s="145"/>
      <c r="R52" s="145"/>
      <c r="S52" s="145"/>
      <c r="T52" s="145"/>
      <c r="U52" s="145"/>
      <c r="V52" s="145"/>
      <c r="W52" s="145"/>
      <c r="X52" s="145"/>
      <c r="Y52" s="145"/>
    </row>
    <row r="53" spans="1:25" ht="11.25" customHeight="1" x14ac:dyDescent="0.25">
      <c r="A53" s="145"/>
      <c r="B53" s="146"/>
      <c r="C53" s="147"/>
      <c r="D53" s="148"/>
      <c r="E53" s="145"/>
      <c r="F53" s="148"/>
      <c r="G53" s="145"/>
      <c r="H53" s="145"/>
      <c r="I53" s="147"/>
      <c r="J53" s="145"/>
      <c r="K53" s="145"/>
      <c r="L53" s="145"/>
      <c r="M53" s="146"/>
      <c r="N53" s="145"/>
      <c r="O53" s="145"/>
      <c r="P53" s="145"/>
      <c r="Q53" s="145"/>
      <c r="R53" s="145"/>
      <c r="S53" s="145"/>
      <c r="T53" s="145"/>
      <c r="U53" s="145"/>
      <c r="V53" s="145"/>
      <c r="W53" s="145"/>
      <c r="X53" s="145"/>
      <c r="Y53" s="145"/>
    </row>
    <row r="54" spans="1:25" ht="11.25" customHeight="1" x14ac:dyDescent="0.25">
      <c r="A54" s="145"/>
      <c r="B54" s="146"/>
      <c r="C54" s="147"/>
      <c r="D54" s="148"/>
      <c r="E54" s="145"/>
      <c r="F54" s="148"/>
      <c r="G54" s="145"/>
      <c r="H54" s="145"/>
      <c r="I54" s="147"/>
      <c r="J54" s="145"/>
      <c r="K54" s="145"/>
      <c r="L54" s="145"/>
      <c r="M54" s="146"/>
      <c r="N54" s="145"/>
      <c r="O54" s="145"/>
      <c r="P54" s="145"/>
      <c r="Q54" s="145"/>
      <c r="R54" s="145"/>
      <c r="S54" s="145"/>
      <c r="T54" s="145"/>
      <c r="U54" s="145"/>
      <c r="V54" s="145"/>
      <c r="W54" s="145"/>
      <c r="X54" s="145"/>
      <c r="Y54" s="145"/>
    </row>
    <row r="55" spans="1:25" ht="11.25" customHeight="1" x14ac:dyDescent="0.25">
      <c r="A55" s="145"/>
      <c r="B55" s="146"/>
      <c r="C55" s="147"/>
      <c r="D55" s="148"/>
      <c r="E55" s="145"/>
      <c r="F55" s="148"/>
      <c r="G55" s="145"/>
      <c r="H55" s="145"/>
      <c r="I55" s="147"/>
      <c r="J55" s="145"/>
      <c r="K55" s="145"/>
      <c r="L55" s="145"/>
      <c r="M55" s="146"/>
      <c r="N55" s="145"/>
      <c r="O55" s="145"/>
      <c r="P55" s="145"/>
      <c r="Q55" s="145"/>
      <c r="R55" s="145"/>
      <c r="S55" s="145"/>
      <c r="T55" s="145"/>
      <c r="U55" s="145"/>
      <c r="V55" s="145"/>
      <c r="W55" s="145"/>
      <c r="X55" s="145"/>
      <c r="Y55" s="145"/>
    </row>
    <row r="56" spans="1:25" ht="11.25" customHeight="1" x14ac:dyDescent="0.25">
      <c r="A56" s="145"/>
      <c r="B56" s="146"/>
      <c r="C56" s="147"/>
      <c r="D56" s="148"/>
      <c r="E56" s="145"/>
      <c r="F56" s="148"/>
      <c r="G56" s="145"/>
      <c r="H56" s="145"/>
      <c r="I56" s="147"/>
      <c r="J56" s="145"/>
      <c r="K56" s="145"/>
      <c r="L56" s="145"/>
      <c r="M56" s="146"/>
      <c r="N56" s="145"/>
      <c r="O56" s="145"/>
      <c r="P56" s="145"/>
      <c r="Q56" s="145"/>
      <c r="R56" s="145"/>
      <c r="S56" s="145"/>
      <c r="T56" s="145"/>
      <c r="U56" s="145"/>
      <c r="V56" s="145"/>
      <c r="W56" s="145"/>
      <c r="X56" s="145"/>
      <c r="Y56" s="145"/>
    </row>
    <row r="57" spans="1:25" ht="11.25" customHeight="1" x14ac:dyDescent="0.25">
      <c r="A57" s="145"/>
      <c r="B57" s="146"/>
      <c r="C57" s="147"/>
      <c r="D57" s="148"/>
      <c r="E57" s="145"/>
      <c r="F57" s="148"/>
      <c r="G57" s="145"/>
      <c r="H57" s="145"/>
      <c r="I57" s="147"/>
      <c r="J57" s="145"/>
      <c r="K57" s="145"/>
      <c r="L57" s="145"/>
      <c r="M57" s="146"/>
      <c r="N57" s="145"/>
      <c r="O57" s="145"/>
      <c r="P57" s="145"/>
      <c r="Q57" s="145"/>
      <c r="R57" s="145"/>
      <c r="S57" s="145"/>
      <c r="T57" s="145"/>
      <c r="U57" s="145"/>
      <c r="V57" s="145"/>
      <c r="W57" s="145"/>
      <c r="X57" s="145"/>
      <c r="Y57" s="145"/>
    </row>
    <row r="58" spans="1:25" ht="11.25" customHeight="1" x14ac:dyDescent="0.25">
      <c r="A58" s="145"/>
      <c r="B58" s="146"/>
      <c r="C58" s="147"/>
      <c r="D58" s="148"/>
      <c r="E58" s="145"/>
      <c r="F58" s="148"/>
      <c r="G58" s="145"/>
      <c r="H58" s="145"/>
      <c r="I58" s="147"/>
      <c r="J58" s="145"/>
      <c r="K58" s="145"/>
      <c r="L58" s="145"/>
      <c r="M58" s="146"/>
      <c r="N58" s="145"/>
      <c r="O58" s="145"/>
      <c r="P58" s="145"/>
      <c r="Q58" s="145"/>
      <c r="R58" s="145"/>
      <c r="S58" s="145"/>
      <c r="T58" s="145"/>
      <c r="U58" s="145"/>
      <c r="V58" s="145"/>
      <c r="W58" s="145"/>
      <c r="X58" s="145"/>
      <c r="Y58" s="145"/>
    </row>
    <row r="59" spans="1:25" ht="11.25" customHeight="1" x14ac:dyDescent="0.25">
      <c r="A59" s="145"/>
      <c r="B59" s="146"/>
      <c r="C59" s="147"/>
      <c r="D59" s="148"/>
      <c r="E59" s="145"/>
      <c r="F59" s="148"/>
      <c r="G59" s="145"/>
      <c r="H59" s="145"/>
      <c r="I59" s="147"/>
      <c r="J59" s="145"/>
      <c r="K59" s="145"/>
      <c r="L59" s="145"/>
      <c r="M59" s="146"/>
      <c r="N59" s="145"/>
      <c r="O59" s="145"/>
      <c r="P59" s="145"/>
      <c r="Q59" s="145"/>
      <c r="R59" s="145"/>
      <c r="S59" s="145"/>
      <c r="T59" s="145"/>
      <c r="U59" s="145"/>
      <c r="V59" s="145"/>
      <c r="W59" s="145"/>
      <c r="X59" s="145"/>
      <c r="Y59" s="145"/>
    </row>
    <row r="60" spans="1:25" ht="11.25" customHeight="1" x14ac:dyDescent="0.25">
      <c r="A60" s="145"/>
      <c r="B60" s="146"/>
      <c r="C60" s="147"/>
      <c r="D60" s="148"/>
      <c r="E60" s="145"/>
      <c r="F60" s="148"/>
      <c r="G60" s="145"/>
      <c r="H60" s="145"/>
      <c r="I60" s="147"/>
      <c r="J60" s="145"/>
      <c r="K60" s="145"/>
      <c r="L60" s="145"/>
      <c r="M60" s="146"/>
      <c r="N60" s="145"/>
      <c r="O60" s="145"/>
      <c r="P60" s="145"/>
      <c r="Q60" s="145"/>
      <c r="R60" s="145"/>
      <c r="S60" s="145"/>
      <c r="T60" s="145"/>
      <c r="U60" s="145"/>
      <c r="V60" s="145"/>
      <c r="W60" s="145"/>
      <c r="X60" s="145"/>
      <c r="Y60" s="145"/>
    </row>
    <row r="61" spans="1:25" ht="11.25" customHeight="1" x14ac:dyDescent="0.25">
      <c r="A61" s="145"/>
      <c r="B61" s="146"/>
      <c r="C61" s="147"/>
      <c r="D61" s="148"/>
      <c r="E61" s="145"/>
      <c r="F61" s="148"/>
      <c r="G61" s="145"/>
      <c r="H61" s="145"/>
      <c r="I61" s="147"/>
      <c r="J61" s="145"/>
      <c r="K61" s="145"/>
      <c r="L61" s="145"/>
      <c r="M61" s="146"/>
      <c r="N61" s="145"/>
      <c r="O61" s="145"/>
      <c r="P61" s="145"/>
      <c r="Q61" s="145"/>
      <c r="R61" s="145"/>
      <c r="S61" s="145"/>
      <c r="T61" s="145"/>
      <c r="U61" s="145"/>
      <c r="V61" s="145"/>
      <c r="W61" s="145"/>
      <c r="X61" s="145"/>
      <c r="Y61" s="145"/>
    </row>
    <row r="62" spans="1:25" ht="11.25" customHeight="1" x14ac:dyDescent="0.25">
      <c r="A62" s="145"/>
      <c r="B62" s="146"/>
      <c r="C62" s="147"/>
      <c r="D62" s="148"/>
      <c r="E62" s="145"/>
      <c r="F62" s="148"/>
      <c r="G62" s="145"/>
      <c r="H62" s="145"/>
      <c r="I62" s="147"/>
      <c r="J62" s="145"/>
      <c r="K62" s="145"/>
      <c r="L62" s="145"/>
      <c r="M62" s="146"/>
      <c r="N62" s="145"/>
      <c r="O62" s="145"/>
      <c r="P62" s="145"/>
      <c r="Q62" s="145"/>
      <c r="R62" s="145"/>
      <c r="S62" s="145"/>
      <c r="T62" s="145"/>
      <c r="U62" s="145"/>
      <c r="V62" s="145"/>
      <c r="W62" s="145"/>
      <c r="X62" s="145"/>
      <c r="Y62" s="145"/>
    </row>
    <row r="63" spans="1:25" ht="11.25" customHeight="1" x14ac:dyDescent="0.25">
      <c r="A63" s="145"/>
      <c r="B63" s="146"/>
      <c r="C63" s="147"/>
      <c r="D63" s="148"/>
      <c r="E63" s="145"/>
      <c r="F63" s="148"/>
      <c r="G63" s="145"/>
      <c r="H63" s="145"/>
      <c r="I63" s="147"/>
      <c r="J63" s="145"/>
      <c r="K63" s="145"/>
      <c r="L63" s="145"/>
      <c r="M63" s="146"/>
      <c r="N63" s="145"/>
      <c r="O63" s="145"/>
      <c r="P63" s="145"/>
      <c r="Q63" s="145"/>
      <c r="R63" s="145"/>
      <c r="S63" s="145"/>
      <c r="T63" s="145"/>
      <c r="U63" s="145"/>
      <c r="V63" s="145"/>
      <c r="W63" s="145"/>
      <c r="X63" s="145"/>
      <c r="Y63" s="145"/>
    </row>
    <row r="64" spans="1:25" ht="11.25" customHeight="1" x14ac:dyDescent="0.25">
      <c r="A64" s="145"/>
      <c r="B64" s="146"/>
      <c r="C64" s="147"/>
      <c r="D64" s="148"/>
      <c r="E64" s="145"/>
      <c r="F64" s="148"/>
      <c r="G64" s="145"/>
      <c r="H64" s="145"/>
      <c r="I64" s="147"/>
      <c r="J64" s="145"/>
      <c r="K64" s="145"/>
      <c r="L64" s="145"/>
      <c r="M64" s="146"/>
      <c r="N64" s="145"/>
      <c r="O64" s="145"/>
      <c r="P64" s="145"/>
      <c r="Q64" s="145"/>
      <c r="R64" s="145"/>
      <c r="S64" s="145"/>
      <c r="T64" s="145"/>
      <c r="U64" s="145"/>
      <c r="V64" s="145"/>
      <c r="W64" s="145"/>
      <c r="X64" s="145"/>
      <c r="Y64" s="145"/>
    </row>
    <row r="65" spans="1:25" ht="11.25" customHeight="1" x14ac:dyDescent="0.25">
      <c r="A65" s="145"/>
      <c r="B65" s="146"/>
      <c r="C65" s="147"/>
      <c r="D65" s="148"/>
      <c r="E65" s="145"/>
      <c r="F65" s="148"/>
      <c r="G65" s="145"/>
      <c r="H65" s="145"/>
      <c r="I65" s="147"/>
      <c r="J65" s="145"/>
      <c r="K65" s="145"/>
      <c r="L65" s="145"/>
      <c r="M65" s="146"/>
      <c r="N65" s="145"/>
      <c r="O65" s="145"/>
      <c r="P65" s="145"/>
      <c r="Q65" s="145"/>
      <c r="R65" s="145"/>
      <c r="S65" s="145"/>
      <c r="T65" s="145"/>
      <c r="U65" s="145"/>
      <c r="V65" s="145"/>
      <c r="W65" s="145"/>
      <c r="X65" s="145"/>
      <c r="Y65" s="145"/>
    </row>
    <row r="66" spans="1:25" ht="11.25" customHeight="1" x14ac:dyDescent="0.25">
      <c r="A66" s="145"/>
      <c r="B66" s="146"/>
      <c r="C66" s="147"/>
      <c r="D66" s="148"/>
      <c r="E66" s="145"/>
      <c r="F66" s="148"/>
      <c r="G66" s="145"/>
      <c r="H66" s="145"/>
      <c r="I66" s="147"/>
      <c r="J66" s="145"/>
      <c r="K66" s="145"/>
      <c r="L66" s="145"/>
      <c r="M66" s="146"/>
      <c r="N66" s="145"/>
      <c r="O66" s="145"/>
      <c r="P66" s="145"/>
      <c r="Q66" s="145"/>
      <c r="R66" s="145"/>
      <c r="S66" s="145"/>
      <c r="T66" s="145"/>
      <c r="U66" s="145"/>
      <c r="V66" s="145"/>
      <c r="W66" s="145"/>
      <c r="X66" s="145"/>
      <c r="Y66" s="145"/>
    </row>
    <row r="67" spans="1:25" ht="11.25" customHeight="1" x14ac:dyDescent="0.25">
      <c r="A67" s="145"/>
      <c r="B67" s="146"/>
      <c r="C67" s="147"/>
      <c r="D67" s="148"/>
      <c r="E67" s="145"/>
      <c r="F67" s="148"/>
      <c r="G67" s="145"/>
      <c r="H67" s="145"/>
      <c r="I67" s="147"/>
      <c r="J67" s="145"/>
      <c r="K67" s="145"/>
      <c r="L67" s="145"/>
      <c r="M67" s="146"/>
      <c r="N67" s="145"/>
      <c r="O67" s="145"/>
      <c r="P67" s="145"/>
      <c r="Q67" s="145"/>
      <c r="R67" s="145"/>
      <c r="S67" s="145"/>
      <c r="T67" s="145"/>
      <c r="U67" s="145"/>
      <c r="V67" s="145"/>
      <c r="W67" s="145"/>
      <c r="X67" s="145"/>
      <c r="Y67" s="145"/>
    </row>
    <row r="68" spans="1:25" ht="11.25" customHeight="1" x14ac:dyDescent="0.25">
      <c r="A68" s="145"/>
      <c r="B68" s="146"/>
      <c r="C68" s="147"/>
      <c r="D68" s="148"/>
      <c r="E68" s="145"/>
      <c r="F68" s="148"/>
      <c r="G68" s="145"/>
      <c r="H68" s="145"/>
      <c r="I68" s="147"/>
      <c r="J68" s="145"/>
      <c r="K68" s="145"/>
      <c r="L68" s="145"/>
      <c r="M68" s="146"/>
      <c r="N68" s="145"/>
      <c r="O68" s="145"/>
      <c r="P68" s="145"/>
      <c r="Q68" s="145"/>
      <c r="R68" s="145"/>
      <c r="S68" s="145"/>
      <c r="T68" s="145"/>
      <c r="U68" s="145"/>
      <c r="V68" s="145"/>
      <c r="W68" s="145"/>
      <c r="X68" s="145"/>
      <c r="Y68" s="145"/>
    </row>
    <row r="69" spans="1:25" ht="11.25" customHeight="1" x14ac:dyDescent="0.25">
      <c r="A69" s="145"/>
      <c r="B69" s="146"/>
      <c r="C69" s="147"/>
      <c r="D69" s="148"/>
      <c r="E69" s="145"/>
      <c r="F69" s="148"/>
      <c r="G69" s="145"/>
      <c r="H69" s="145"/>
      <c r="I69" s="147"/>
      <c r="J69" s="145"/>
      <c r="K69" s="145"/>
      <c r="L69" s="145"/>
      <c r="M69" s="146"/>
      <c r="N69" s="145"/>
      <c r="O69" s="145"/>
      <c r="P69" s="145"/>
      <c r="Q69" s="145"/>
      <c r="R69" s="145"/>
      <c r="S69" s="145"/>
      <c r="T69" s="145"/>
      <c r="U69" s="145"/>
      <c r="V69" s="145"/>
      <c r="W69" s="145"/>
      <c r="X69" s="145"/>
      <c r="Y69" s="145"/>
    </row>
    <row r="70" spans="1:25" ht="11.25" customHeight="1" x14ac:dyDescent="0.25">
      <c r="A70" s="145"/>
      <c r="B70" s="146"/>
      <c r="C70" s="147"/>
      <c r="D70" s="148"/>
      <c r="E70" s="145"/>
      <c r="F70" s="148"/>
      <c r="G70" s="145"/>
      <c r="H70" s="145"/>
      <c r="I70" s="147"/>
      <c r="J70" s="145"/>
      <c r="K70" s="145"/>
      <c r="L70" s="145"/>
      <c r="M70" s="146"/>
      <c r="N70" s="145"/>
      <c r="O70" s="145"/>
      <c r="P70" s="145"/>
      <c r="Q70" s="145"/>
      <c r="R70" s="145"/>
      <c r="S70" s="145"/>
      <c r="T70" s="145"/>
      <c r="U70" s="145"/>
      <c r="V70" s="145"/>
      <c r="W70" s="145"/>
      <c r="X70" s="145"/>
      <c r="Y70" s="145"/>
    </row>
    <row r="71" spans="1:25" ht="11.25" customHeight="1" x14ac:dyDescent="0.25">
      <c r="A71" s="145"/>
      <c r="B71" s="146"/>
      <c r="C71" s="147"/>
      <c r="D71" s="148"/>
      <c r="E71" s="145"/>
      <c r="F71" s="148"/>
      <c r="G71" s="145"/>
      <c r="H71" s="145"/>
      <c r="I71" s="147"/>
      <c r="J71" s="145"/>
      <c r="K71" s="145"/>
      <c r="L71" s="145"/>
      <c r="M71" s="146"/>
      <c r="N71" s="145"/>
      <c r="O71" s="145"/>
      <c r="P71" s="145"/>
      <c r="Q71" s="145"/>
      <c r="R71" s="145"/>
      <c r="S71" s="145"/>
      <c r="T71" s="145"/>
      <c r="U71" s="145"/>
      <c r="V71" s="145"/>
      <c r="W71" s="145"/>
      <c r="X71" s="145"/>
      <c r="Y71" s="145"/>
    </row>
    <row r="72" spans="1:25" ht="11.25" customHeight="1" x14ac:dyDescent="0.25">
      <c r="A72" s="145"/>
      <c r="B72" s="146"/>
      <c r="C72" s="147"/>
      <c r="D72" s="148"/>
      <c r="E72" s="145"/>
      <c r="F72" s="148"/>
      <c r="G72" s="145"/>
      <c r="H72" s="145"/>
      <c r="I72" s="147"/>
      <c r="J72" s="145"/>
      <c r="K72" s="145"/>
      <c r="L72" s="145"/>
      <c r="M72" s="146"/>
      <c r="N72" s="145"/>
      <c r="O72" s="145"/>
      <c r="P72" s="145"/>
      <c r="Q72" s="145"/>
      <c r="R72" s="145"/>
      <c r="S72" s="145"/>
      <c r="T72" s="145"/>
      <c r="U72" s="145"/>
      <c r="V72" s="145"/>
      <c r="W72" s="145"/>
      <c r="X72" s="145"/>
      <c r="Y72" s="145"/>
    </row>
    <row r="73" spans="1:25" ht="11.25" customHeight="1" x14ac:dyDescent="0.25">
      <c r="A73" s="145"/>
      <c r="B73" s="146"/>
      <c r="C73" s="147"/>
      <c r="D73" s="148"/>
      <c r="E73" s="145"/>
      <c r="F73" s="148"/>
      <c r="G73" s="145"/>
      <c r="H73" s="145"/>
      <c r="I73" s="147"/>
      <c r="J73" s="145"/>
      <c r="K73" s="145"/>
      <c r="L73" s="145"/>
      <c r="M73" s="146"/>
      <c r="N73" s="145"/>
      <c r="O73" s="145"/>
      <c r="P73" s="145"/>
      <c r="Q73" s="145"/>
      <c r="R73" s="145"/>
      <c r="S73" s="145"/>
      <c r="T73" s="145"/>
      <c r="U73" s="145"/>
      <c r="V73" s="145"/>
      <c r="W73" s="145"/>
      <c r="X73" s="145"/>
      <c r="Y73" s="145"/>
    </row>
    <row r="74" spans="1:25" ht="11.25" customHeight="1" x14ac:dyDescent="0.25">
      <c r="A74" s="145"/>
      <c r="B74" s="146"/>
      <c r="C74" s="147"/>
      <c r="D74" s="148"/>
      <c r="E74" s="145"/>
      <c r="F74" s="148"/>
      <c r="G74" s="145"/>
      <c r="H74" s="145"/>
      <c r="I74" s="147"/>
      <c r="J74" s="145"/>
      <c r="K74" s="145"/>
      <c r="L74" s="145"/>
      <c r="M74" s="146"/>
      <c r="N74" s="145"/>
      <c r="O74" s="145"/>
      <c r="P74" s="145"/>
      <c r="Q74" s="145"/>
      <c r="R74" s="145"/>
      <c r="S74" s="145"/>
      <c r="T74" s="145"/>
      <c r="U74" s="145"/>
      <c r="V74" s="145"/>
      <c r="W74" s="145"/>
      <c r="X74" s="145"/>
      <c r="Y74" s="145"/>
    </row>
    <row r="75" spans="1:25" ht="11.25" customHeight="1" x14ac:dyDescent="0.25">
      <c r="A75" s="145"/>
      <c r="B75" s="146"/>
      <c r="C75" s="147"/>
      <c r="D75" s="148"/>
      <c r="E75" s="145"/>
      <c r="F75" s="148"/>
      <c r="G75" s="145"/>
      <c r="H75" s="145"/>
      <c r="I75" s="147"/>
      <c r="J75" s="145"/>
      <c r="K75" s="145"/>
      <c r="L75" s="145"/>
      <c r="M75" s="146"/>
      <c r="N75" s="145"/>
      <c r="O75" s="145"/>
      <c r="P75" s="145"/>
      <c r="Q75" s="145"/>
      <c r="R75" s="145"/>
      <c r="S75" s="145"/>
      <c r="T75" s="145"/>
      <c r="U75" s="145"/>
      <c r="V75" s="145"/>
      <c r="W75" s="145"/>
      <c r="X75" s="145"/>
      <c r="Y75" s="145"/>
    </row>
    <row r="76" spans="1:25" ht="11.25" customHeight="1" x14ac:dyDescent="0.25">
      <c r="A76" s="145"/>
      <c r="B76" s="146"/>
      <c r="C76" s="147"/>
      <c r="D76" s="148"/>
      <c r="E76" s="145"/>
      <c r="F76" s="148"/>
      <c r="G76" s="145"/>
      <c r="H76" s="145"/>
      <c r="I76" s="147"/>
      <c r="J76" s="145"/>
      <c r="K76" s="145"/>
      <c r="L76" s="145"/>
      <c r="M76" s="146"/>
      <c r="N76" s="145"/>
      <c r="O76" s="145"/>
      <c r="P76" s="145"/>
      <c r="Q76" s="145"/>
      <c r="R76" s="145"/>
      <c r="S76" s="145"/>
      <c r="T76" s="145"/>
      <c r="U76" s="145"/>
      <c r="V76" s="145"/>
      <c r="W76" s="145"/>
      <c r="X76" s="145"/>
      <c r="Y76" s="145"/>
    </row>
    <row r="77" spans="1:25" ht="11.25" customHeight="1" x14ac:dyDescent="0.25">
      <c r="A77" s="145"/>
      <c r="B77" s="146"/>
      <c r="C77" s="147"/>
      <c r="D77" s="148"/>
      <c r="E77" s="145"/>
      <c r="F77" s="148"/>
      <c r="G77" s="145"/>
      <c r="H77" s="145"/>
      <c r="I77" s="147"/>
      <c r="J77" s="145"/>
      <c r="K77" s="145"/>
      <c r="L77" s="145"/>
      <c r="M77" s="146"/>
      <c r="N77" s="145"/>
      <c r="O77" s="145"/>
      <c r="P77" s="145"/>
      <c r="Q77" s="145"/>
      <c r="R77" s="145"/>
      <c r="S77" s="145"/>
      <c r="T77" s="145"/>
      <c r="U77" s="145"/>
      <c r="V77" s="145"/>
      <c r="W77" s="145"/>
      <c r="X77" s="145"/>
      <c r="Y77" s="145"/>
    </row>
    <row r="78" spans="1:25" ht="11.25" customHeight="1" x14ac:dyDescent="0.25">
      <c r="A78" s="145"/>
      <c r="B78" s="146"/>
      <c r="C78" s="147"/>
      <c r="D78" s="148"/>
      <c r="E78" s="145"/>
      <c r="F78" s="148"/>
      <c r="G78" s="145"/>
      <c r="H78" s="145"/>
      <c r="I78" s="147"/>
      <c r="J78" s="145"/>
      <c r="K78" s="145"/>
      <c r="L78" s="145"/>
      <c r="M78" s="146"/>
      <c r="N78" s="145"/>
      <c r="O78" s="145"/>
      <c r="P78" s="145"/>
      <c r="Q78" s="145"/>
      <c r="R78" s="145"/>
      <c r="S78" s="145"/>
      <c r="T78" s="145"/>
      <c r="U78" s="145"/>
      <c r="V78" s="145"/>
      <c r="W78" s="145"/>
      <c r="X78" s="145"/>
      <c r="Y78" s="145"/>
    </row>
    <row r="79" spans="1:25" ht="11.25" customHeight="1" x14ac:dyDescent="0.25">
      <c r="A79" s="145"/>
      <c r="B79" s="146"/>
      <c r="C79" s="147"/>
      <c r="D79" s="148"/>
      <c r="E79" s="145"/>
      <c r="F79" s="148"/>
      <c r="G79" s="145"/>
      <c r="H79" s="145"/>
      <c r="I79" s="147"/>
      <c r="J79" s="145"/>
      <c r="K79" s="145"/>
      <c r="L79" s="145"/>
      <c r="M79" s="146"/>
      <c r="N79" s="145"/>
      <c r="O79" s="145"/>
      <c r="P79" s="145"/>
      <c r="Q79" s="145"/>
      <c r="R79" s="145"/>
      <c r="S79" s="145"/>
      <c r="T79" s="145"/>
      <c r="U79" s="145"/>
      <c r="V79" s="145"/>
      <c r="W79" s="145"/>
      <c r="X79" s="145"/>
      <c r="Y79" s="145"/>
    </row>
    <row r="80" spans="1:25" ht="11.25" customHeight="1" x14ac:dyDescent="0.25">
      <c r="A80" s="145"/>
      <c r="B80" s="146"/>
      <c r="C80" s="147"/>
      <c r="D80" s="148"/>
      <c r="E80" s="145"/>
      <c r="F80" s="148"/>
      <c r="G80" s="145"/>
      <c r="H80" s="145"/>
      <c r="I80" s="147"/>
      <c r="J80" s="145"/>
      <c r="K80" s="145"/>
      <c r="L80" s="145"/>
      <c r="M80" s="146"/>
      <c r="N80" s="145"/>
      <c r="O80" s="145"/>
      <c r="P80" s="145"/>
      <c r="Q80" s="145"/>
      <c r="R80" s="145"/>
      <c r="S80" s="145"/>
      <c r="T80" s="145"/>
      <c r="U80" s="145"/>
      <c r="V80" s="145"/>
      <c r="W80" s="145"/>
      <c r="X80" s="145"/>
      <c r="Y80" s="145"/>
    </row>
    <row r="81" spans="1:25" ht="11.25" customHeight="1" x14ac:dyDescent="0.25">
      <c r="A81" s="145"/>
      <c r="B81" s="146"/>
      <c r="C81" s="147"/>
      <c r="D81" s="148"/>
      <c r="E81" s="145"/>
      <c r="F81" s="148"/>
      <c r="G81" s="145"/>
      <c r="H81" s="145"/>
      <c r="I81" s="147"/>
      <c r="J81" s="145"/>
      <c r="K81" s="145"/>
      <c r="L81" s="145"/>
      <c r="M81" s="146"/>
      <c r="N81" s="145"/>
      <c r="O81" s="145"/>
      <c r="P81" s="145"/>
      <c r="Q81" s="145"/>
      <c r="R81" s="145"/>
      <c r="S81" s="145"/>
      <c r="T81" s="145"/>
      <c r="U81" s="145"/>
      <c r="V81" s="145"/>
      <c r="W81" s="145"/>
      <c r="X81" s="145"/>
      <c r="Y81" s="145"/>
    </row>
    <row r="82" spans="1:25" ht="11.25" customHeight="1" x14ac:dyDescent="0.25">
      <c r="A82" s="145"/>
      <c r="B82" s="146"/>
      <c r="C82" s="147"/>
      <c r="D82" s="148"/>
      <c r="E82" s="145"/>
      <c r="F82" s="148"/>
      <c r="G82" s="145"/>
      <c r="H82" s="145"/>
      <c r="I82" s="147"/>
      <c r="J82" s="145"/>
      <c r="K82" s="145"/>
      <c r="L82" s="145"/>
      <c r="M82" s="146"/>
      <c r="N82" s="145"/>
      <c r="O82" s="145"/>
      <c r="P82" s="145"/>
      <c r="Q82" s="145"/>
      <c r="R82" s="145"/>
      <c r="S82" s="145"/>
      <c r="T82" s="145"/>
      <c r="U82" s="145"/>
      <c r="V82" s="145"/>
      <c r="W82" s="145"/>
      <c r="X82" s="145"/>
      <c r="Y82" s="145"/>
    </row>
    <row r="83" spans="1:25" ht="11.25" customHeight="1" x14ac:dyDescent="0.25">
      <c r="A83" s="145"/>
      <c r="B83" s="146"/>
      <c r="C83" s="147"/>
      <c r="D83" s="148"/>
      <c r="E83" s="145"/>
      <c r="F83" s="148"/>
      <c r="G83" s="145"/>
      <c r="H83" s="145"/>
      <c r="I83" s="147"/>
      <c r="J83" s="145"/>
      <c r="K83" s="145"/>
      <c r="L83" s="145"/>
      <c r="M83" s="146"/>
      <c r="N83" s="145"/>
      <c r="O83" s="145"/>
      <c r="P83" s="145"/>
      <c r="Q83" s="145"/>
      <c r="R83" s="145"/>
      <c r="S83" s="145"/>
      <c r="T83" s="145"/>
      <c r="U83" s="145"/>
      <c r="V83" s="145"/>
      <c r="W83" s="145"/>
      <c r="X83" s="145"/>
      <c r="Y83" s="145"/>
    </row>
    <row r="84" spans="1:25" ht="11.25" customHeight="1" x14ac:dyDescent="0.25">
      <c r="A84" s="145"/>
      <c r="B84" s="146"/>
      <c r="C84" s="147"/>
      <c r="D84" s="148"/>
      <c r="E84" s="145"/>
      <c r="F84" s="148"/>
      <c r="G84" s="145"/>
      <c r="H84" s="145"/>
      <c r="I84" s="147"/>
      <c r="J84" s="145"/>
      <c r="K84" s="145"/>
      <c r="L84" s="145"/>
      <c r="M84" s="146"/>
      <c r="N84" s="145"/>
      <c r="O84" s="145"/>
      <c r="P84" s="145"/>
      <c r="Q84" s="145"/>
      <c r="R84" s="145"/>
      <c r="S84" s="145"/>
      <c r="T84" s="145"/>
      <c r="U84" s="145"/>
      <c r="V84" s="145"/>
      <c r="W84" s="145"/>
      <c r="X84" s="145"/>
      <c r="Y84" s="145"/>
    </row>
    <row r="85" spans="1:25" ht="11.25" customHeight="1" x14ac:dyDescent="0.25">
      <c r="A85" s="145"/>
      <c r="B85" s="146"/>
      <c r="C85" s="147"/>
      <c r="D85" s="148"/>
      <c r="E85" s="145"/>
      <c r="F85" s="148"/>
      <c r="G85" s="145"/>
      <c r="H85" s="145"/>
      <c r="I85" s="147"/>
      <c r="J85" s="145"/>
      <c r="K85" s="145"/>
      <c r="L85" s="145"/>
      <c r="M85" s="146"/>
      <c r="N85" s="145"/>
      <c r="O85" s="145"/>
      <c r="P85" s="145"/>
      <c r="Q85" s="145"/>
      <c r="R85" s="145"/>
      <c r="S85" s="145"/>
      <c r="T85" s="145"/>
      <c r="U85" s="145"/>
      <c r="V85" s="145"/>
      <c r="W85" s="145"/>
      <c r="X85" s="145"/>
      <c r="Y85" s="145"/>
    </row>
    <row r="86" spans="1:25" ht="11.25" customHeight="1" x14ac:dyDescent="0.25">
      <c r="A86" s="145"/>
      <c r="B86" s="146"/>
      <c r="C86" s="147"/>
      <c r="D86" s="148"/>
      <c r="E86" s="145"/>
      <c r="F86" s="148"/>
      <c r="G86" s="145"/>
      <c r="H86" s="145"/>
      <c r="I86" s="147"/>
      <c r="J86" s="145"/>
      <c r="K86" s="145"/>
      <c r="L86" s="145"/>
      <c r="M86" s="146"/>
      <c r="N86" s="145"/>
      <c r="O86" s="145"/>
      <c r="P86" s="145"/>
      <c r="Q86" s="145"/>
      <c r="R86" s="145"/>
      <c r="S86" s="145"/>
      <c r="T86" s="145"/>
      <c r="U86" s="145"/>
      <c r="V86" s="145"/>
      <c r="W86" s="145"/>
      <c r="X86" s="145"/>
      <c r="Y86" s="145"/>
    </row>
    <row r="87" spans="1:25" ht="11.25" customHeight="1" x14ac:dyDescent="0.25">
      <c r="A87" s="145"/>
      <c r="B87" s="146"/>
      <c r="C87" s="147"/>
      <c r="D87" s="148"/>
      <c r="E87" s="145"/>
      <c r="F87" s="148"/>
      <c r="G87" s="145"/>
      <c r="H87" s="145"/>
      <c r="I87" s="147"/>
      <c r="J87" s="145"/>
      <c r="K87" s="145"/>
      <c r="L87" s="145"/>
      <c r="M87" s="146"/>
      <c r="N87" s="145"/>
      <c r="O87" s="145"/>
      <c r="P87" s="145"/>
      <c r="Q87" s="145"/>
      <c r="R87" s="145"/>
      <c r="S87" s="145"/>
      <c r="T87" s="145"/>
      <c r="U87" s="145"/>
      <c r="V87" s="145"/>
      <c r="W87" s="145"/>
      <c r="X87" s="145"/>
      <c r="Y87" s="145"/>
    </row>
    <row r="88" spans="1:25" ht="11.25" customHeight="1" x14ac:dyDescent="0.25">
      <c r="A88" s="145"/>
      <c r="B88" s="146"/>
      <c r="C88" s="147"/>
      <c r="D88" s="148"/>
      <c r="E88" s="145"/>
      <c r="F88" s="148"/>
      <c r="G88" s="145"/>
      <c r="H88" s="145"/>
      <c r="I88" s="147"/>
      <c r="J88" s="145"/>
      <c r="K88" s="145"/>
      <c r="L88" s="145"/>
      <c r="M88" s="146"/>
      <c r="N88" s="145"/>
      <c r="O88" s="145"/>
      <c r="P88" s="145"/>
      <c r="Q88" s="145"/>
      <c r="R88" s="145"/>
      <c r="S88" s="145"/>
      <c r="T88" s="145"/>
      <c r="U88" s="145"/>
      <c r="V88" s="145"/>
      <c r="W88" s="145"/>
      <c r="X88" s="145"/>
      <c r="Y88" s="145"/>
    </row>
    <row r="89" spans="1:25" ht="11.25" customHeight="1" x14ac:dyDescent="0.25">
      <c r="A89" s="145"/>
      <c r="B89" s="146"/>
      <c r="C89" s="147"/>
      <c r="D89" s="148"/>
      <c r="E89" s="145"/>
      <c r="F89" s="148"/>
      <c r="G89" s="145"/>
      <c r="H89" s="145"/>
      <c r="I89" s="147"/>
      <c r="J89" s="145"/>
      <c r="K89" s="145"/>
      <c r="L89" s="145"/>
      <c r="M89" s="146"/>
      <c r="N89" s="145"/>
      <c r="O89" s="145"/>
      <c r="P89" s="145"/>
      <c r="Q89" s="145"/>
      <c r="R89" s="145"/>
      <c r="S89" s="145"/>
      <c r="T89" s="145"/>
      <c r="U89" s="145"/>
      <c r="V89" s="145"/>
      <c r="W89" s="145"/>
      <c r="X89" s="145"/>
      <c r="Y89" s="145"/>
    </row>
    <row r="90" spans="1:25" ht="11.25" customHeight="1" x14ac:dyDescent="0.25">
      <c r="A90" s="145"/>
      <c r="B90" s="146"/>
      <c r="C90" s="147"/>
      <c r="D90" s="148"/>
      <c r="E90" s="145"/>
      <c r="F90" s="148"/>
      <c r="G90" s="145"/>
      <c r="H90" s="145"/>
      <c r="I90" s="147"/>
      <c r="J90" s="145"/>
      <c r="K90" s="145"/>
      <c r="L90" s="145"/>
      <c r="M90" s="146"/>
      <c r="N90" s="145"/>
      <c r="O90" s="145"/>
      <c r="P90" s="145"/>
      <c r="Q90" s="145"/>
      <c r="R90" s="145"/>
      <c r="S90" s="145"/>
      <c r="T90" s="145"/>
      <c r="U90" s="145"/>
      <c r="V90" s="145"/>
      <c r="W90" s="145"/>
      <c r="X90" s="145"/>
      <c r="Y90" s="145"/>
    </row>
    <row r="91" spans="1:25" ht="11.25" customHeight="1" x14ac:dyDescent="0.25">
      <c r="A91" s="145"/>
      <c r="B91" s="146"/>
      <c r="C91" s="147"/>
      <c r="D91" s="148"/>
      <c r="E91" s="145"/>
      <c r="F91" s="148"/>
      <c r="G91" s="145"/>
      <c r="H91" s="145"/>
      <c r="I91" s="147"/>
      <c r="J91" s="145"/>
      <c r="K91" s="145"/>
      <c r="L91" s="145"/>
      <c r="M91" s="146"/>
      <c r="N91" s="145"/>
      <c r="O91" s="145"/>
      <c r="P91" s="145"/>
      <c r="Q91" s="145"/>
      <c r="R91" s="145"/>
      <c r="S91" s="145"/>
      <c r="T91" s="145"/>
      <c r="U91" s="145"/>
      <c r="V91" s="145"/>
      <c r="W91" s="145"/>
      <c r="X91" s="145"/>
      <c r="Y91" s="145"/>
    </row>
    <row r="92" spans="1:25" ht="11.25" customHeight="1" x14ac:dyDescent="0.25">
      <c r="A92" s="145"/>
      <c r="B92" s="146"/>
      <c r="C92" s="147"/>
      <c r="D92" s="148"/>
      <c r="E92" s="145"/>
      <c r="F92" s="148"/>
      <c r="G92" s="145"/>
      <c r="H92" s="145"/>
      <c r="I92" s="147"/>
      <c r="J92" s="145"/>
      <c r="K92" s="145"/>
      <c r="L92" s="145"/>
      <c r="M92" s="146"/>
      <c r="N92" s="145"/>
      <c r="O92" s="145"/>
      <c r="P92" s="145"/>
      <c r="Q92" s="145"/>
      <c r="R92" s="145"/>
      <c r="S92" s="145"/>
      <c r="T92" s="145"/>
      <c r="U92" s="145"/>
      <c r="V92" s="145"/>
      <c r="W92" s="145"/>
      <c r="X92" s="145"/>
      <c r="Y92" s="145"/>
    </row>
    <row r="93" spans="1:25" ht="11.25" customHeight="1" x14ac:dyDescent="0.25">
      <c r="A93" s="145"/>
      <c r="B93" s="146"/>
      <c r="C93" s="147"/>
      <c r="D93" s="148"/>
      <c r="E93" s="145"/>
      <c r="F93" s="148"/>
      <c r="G93" s="145"/>
      <c r="H93" s="145"/>
      <c r="I93" s="147"/>
      <c r="J93" s="145"/>
      <c r="K93" s="145"/>
      <c r="L93" s="145"/>
      <c r="M93" s="146"/>
      <c r="N93" s="145"/>
      <c r="O93" s="145"/>
      <c r="P93" s="145"/>
      <c r="Q93" s="145"/>
      <c r="R93" s="145"/>
      <c r="S93" s="145"/>
      <c r="T93" s="145"/>
      <c r="U93" s="145"/>
      <c r="V93" s="145"/>
      <c r="W93" s="145"/>
      <c r="X93" s="145"/>
      <c r="Y93" s="145"/>
    </row>
    <row r="94" spans="1:25" ht="11.25" customHeight="1" x14ac:dyDescent="0.25">
      <c r="A94" s="145"/>
      <c r="B94" s="146"/>
      <c r="C94" s="147"/>
      <c r="D94" s="148"/>
      <c r="E94" s="145"/>
      <c r="F94" s="148"/>
      <c r="G94" s="145"/>
      <c r="H94" s="145"/>
      <c r="I94" s="147"/>
      <c r="J94" s="145"/>
      <c r="K94" s="145"/>
      <c r="L94" s="145"/>
      <c r="M94" s="146"/>
      <c r="N94" s="145"/>
      <c r="O94" s="145"/>
      <c r="P94" s="145"/>
      <c r="Q94" s="145"/>
      <c r="R94" s="145"/>
      <c r="S94" s="145"/>
      <c r="T94" s="145"/>
      <c r="U94" s="145"/>
      <c r="V94" s="145"/>
      <c r="W94" s="145"/>
      <c r="X94" s="145"/>
      <c r="Y94" s="145"/>
    </row>
    <row r="95" spans="1:25" ht="11.25" customHeight="1" x14ac:dyDescent="0.25">
      <c r="A95" s="145"/>
      <c r="B95" s="146"/>
      <c r="C95" s="147"/>
      <c r="D95" s="148"/>
      <c r="E95" s="145"/>
      <c r="F95" s="148"/>
      <c r="G95" s="145"/>
      <c r="H95" s="145"/>
      <c r="I95" s="147"/>
      <c r="J95" s="145"/>
      <c r="K95" s="145"/>
      <c r="L95" s="145"/>
      <c r="M95" s="146"/>
      <c r="N95" s="145"/>
      <c r="O95" s="145"/>
      <c r="P95" s="145"/>
      <c r="Q95" s="145"/>
      <c r="R95" s="145"/>
      <c r="S95" s="145"/>
      <c r="T95" s="145"/>
      <c r="U95" s="145"/>
      <c r="V95" s="145"/>
      <c r="W95" s="145"/>
      <c r="X95" s="145"/>
      <c r="Y95" s="145"/>
    </row>
    <row r="96" spans="1:25" ht="11.25" customHeight="1" x14ac:dyDescent="0.25">
      <c r="A96" s="145"/>
      <c r="B96" s="146"/>
      <c r="C96" s="147"/>
      <c r="D96" s="148"/>
      <c r="E96" s="145"/>
      <c r="F96" s="148"/>
      <c r="G96" s="145"/>
      <c r="H96" s="145"/>
      <c r="I96" s="147"/>
      <c r="J96" s="145"/>
      <c r="K96" s="145"/>
      <c r="L96" s="145"/>
      <c r="M96" s="146"/>
      <c r="N96" s="145"/>
      <c r="O96" s="145"/>
      <c r="P96" s="145"/>
      <c r="Q96" s="145"/>
      <c r="R96" s="145"/>
      <c r="S96" s="145"/>
      <c r="T96" s="145"/>
      <c r="U96" s="145"/>
      <c r="V96" s="145"/>
      <c r="W96" s="145"/>
      <c r="X96" s="145"/>
      <c r="Y96" s="145"/>
    </row>
    <row r="97" spans="1:25" ht="11.25" customHeight="1" x14ac:dyDescent="0.25">
      <c r="A97" s="145"/>
      <c r="B97" s="146"/>
      <c r="C97" s="147"/>
      <c r="D97" s="148"/>
      <c r="E97" s="145"/>
      <c r="F97" s="148"/>
      <c r="G97" s="145"/>
      <c r="H97" s="145"/>
      <c r="I97" s="147"/>
      <c r="J97" s="145"/>
      <c r="K97" s="145"/>
      <c r="L97" s="145"/>
      <c r="M97" s="146"/>
      <c r="N97" s="145"/>
      <c r="O97" s="145"/>
      <c r="P97" s="145"/>
      <c r="Q97" s="145"/>
      <c r="R97" s="145"/>
      <c r="S97" s="145"/>
      <c r="T97" s="145"/>
      <c r="U97" s="145"/>
      <c r="V97" s="145"/>
      <c r="W97" s="145"/>
      <c r="X97" s="145"/>
      <c r="Y97" s="145"/>
    </row>
    <row r="98" spans="1:25" ht="11.25" customHeight="1" x14ac:dyDescent="0.25">
      <c r="A98" s="145"/>
      <c r="B98" s="146"/>
      <c r="C98" s="147"/>
      <c r="D98" s="148"/>
      <c r="E98" s="145"/>
      <c r="F98" s="148"/>
      <c r="G98" s="145"/>
      <c r="H98" s="145"/>
      <c r="I98" s="147"/>
      <c r="J98" s="145"/>
      <c r="K98" s="145"/>
      <c r="L98" s="145"/>
      <c r="M98" s="146"/>
      <c r="N98" s="145"/>
      <c r="O98" s="145"/>
      <c r="P98" s="145"/>
      <c r="Q98" s="145"/>
      <c r="R98" s="145"/>
      <c r="S98" s="145"/>
      <c r="T98" s="145"/>
      <c r="U98" s="145"/>
      <c r="V98" s="145"/>
      <c r="W98" s="145"/>
      <c r="X98" s="145"/>
      <c r="Y98" s="145"/>
    </row>
    <row r="99" spans="1:25" ht="11.25" customHeight="1" x14ac:dyDescent="0.25">
      <c r="A99" s="145"/>
      <c r="B99" s="146"/>
      <c r="C99" s="147"/>
      <c r="D99" s="148"/>
      <c r="E99" s="145"/>
      <c r="F99" s="148"/>
      <c r="G99" s="145"/>
      <c r="H99" s="145"/>
      <c r="I99" s="147"/>
      <c r="J99" s="145"/>
      <c r="K99" s="145"/>
      <c r="L99" s="145"/>
      <c r="M99" s="146"/>
      <c r="N99" s="145"/>
      <c r="O99" s="145"/>
      <c r="P99" s="145"/>
      <c r="Q99" s="145"/>
      <c r="R99" s="145"/>
      <c r="S99" s="145"/>
      <c r="T99" s="145"/>
      <c r="U99" s="145"/>
      <c r="V99" s="145"/>
      <c r="W99" s="145"/>
      <c r="X99" s="145"/>
      <c r="Y99" s="145"/>
    </row>
    <row r="100" spans="1:25" ht="11.25" customHeight="1" x14ac:dyDescent="0.25">
      <c r="A100" s="145"/>
      <c r="B100" s="146"/>
      <c r="C100" s="147"/>
      <c r="D100" s="148"/>
      <c r="E100" s="145"/>
      <c r="F100" s="148"/>
      <c r="G100" s="145"/>
      <c r="H100" s="145"/>
      <c r="I100" s="147"/>
      <c r="J100" s="145"/>
      <c r="K100" s="145"/>
      <c r="L100" s="145"/>
      <c r="M100" s="146"/>
      <c r="N100" s="145"/>
      <c r="O100" s="145"/>
      <c r="P100" s="145"/>
      <c r="Q100" s="145"/>
      <c r="R100" s="145"/>
      <c r="S100" s="145"/>
      <c r="T100" s="145"/>
      <c r="U100" s="145"/>
      <c r="V100" s="145"/>
      <c r="W100" s="145"/>
      <c r="X100" s="145"/>
      <c r="Y100" s="145"/>
    </row>
    <row r="101" spans="1:25" ht="11.25" customHeight="1" x14ac:dyDescent="0.25">
      <c r="A101" s="145"/>
      <c r="B101" s="146"/>
      <c r="C101" s="147"/>
      <c r="D101" s="148"/>
      <c r="E101" s="145"/>
      <c r="F101" s="148"/>
      <c r="G101" s="145"/>
      <c r="H101" s="145"/>
      <c r="I101" s="147"/>
      <c r="J101" s="145"/>
      <c r="K101" s="145"/>
      <c r="L101" s="145"/>
      <c r="M101" s="146"/>
      <c r="N101" s="145"/>
      <c r="O101" s="145"/>
      <c r="P101" s="145"/>
      <c r="Q101" s="145"/>
      <c r="R101" s="145"/>
      <c r="S101" s="145"/>
      <c r="T101" s="145"/>
      <c r="U101" s="145"/>
      <c r="V101" s="145"/>
      <c r="W101" s="145"/>
      <c r="X101" s="145"/>
      <c r="Y101" s="145"/>
    </row>
    <row r="102" spans="1:25" ht="11.25" customHeight="1" x14ac:dyDescent="0.25">
      <c r="A102" s="145"/>
      <c r="B102" s="146"/>
      <c r="C102" s="147"/>
      <c r="D102" s="148"/>
      <c r="E102" s="145"/>
      <c r="F102" s="148"/>
      <c r="G102" s="145"/>
      <c r="H102" s="145"/>
      <c r="I102" s="147"/>
      <c r="J102" s="145"/>
      <c r="K102" s="145"/>
      <c r="L102" s="145"/>
      <c r="M102" s="146"/>
      <c r="N102" s="145"/>
      <c r="O102" s="145"/>
      <c r="P102" s="145"/>
      <c r="Q102" s="145"/>
      <c r="R102" s="145"/>
      <c r="S102" s="145"/>
      <c r="T102" s="145"/>
      <c r="U102" s="145"/>
      <c r="V102" s="145"/>
      <c r="W102" s="145"/>
      <c r="X102" s="145"/>
      <c r="Y102" s="145"/>
    </row>
    <row r="103" spans="1:25" ht="11.25" customHeight="1" x14ac:dyDescent="0.25">
      <c r="A103" s="145"/>
      <c r="B103" s="146"/>
      <c r="C103" s="147"/>
      <c r="D103" s="148"/>
      <c r="E103" s="145"/>
      <c r="F103" s="148"/>
      <c r="G103" s="145"/>
      <c r="H103" s="145"/>
      <c r="I103" s="147"/>
      <c r="J103" s="145"/>
      <c r="K103" s="145"/>
      <c r="L103" s="145"/>
      <c r="M103" s="146"/>
      <c r="N103" s="145"/>
      <c r="O103" s="145"/>
      <c r="P103" s="145"/>
      <c r="Q103" s="145"/>
      <c r="R103" s="145"/>
      <c r="S103" s="145"/>
      <c r="T103" s="145"/>
      <c r="U103" s="145"/>
      <c r="V103" s="145"/>
      <c r="W103" s="145"/>
      <c r="X103" s="145"/>
      <c r="Y103" s="145"/>
    </row>
    <row r="104" spans="1:25" ht="11.25" customHeight="1" x14ac:dyDescent="0.25">
      <c r="A104" s="145"/>
      <c r="B104" s="146"/>
      <c r="C104" s="147"/>
      <c r="D104" s="148"/>
      <c r="E104" s="145"/>
      <c r="F104" s="148"/>
      <c r="G104" s="145"/>
      <c r="H104" s="145"/>
      <c r="I104" s="147"/>
      <c r="J104" s="145"/>
      <c r="K104" s="145"/>
      <c r="L104" s="145"/>
      <c r="M104" s="146"/>
      <c r="N104" s="145"/>
      <c r="O104" s="145"/>
      <c r="P104" s="145"/>
      <c r="Q104" s="145"/>
      <c r="R104" s="145"/>
      <c r="S104" s="145"/>
      <c r="T104" s="145"/>
      <c r="U104" s="145"/>
      <c r="V104" s="145"/>
      <c r="W104" s="145"/>
      <c r="X104" s="145"/>
      <c r="Y104" s="145"/>
    </row>
    <row r="105" spans="1:25" ht="11.25" customHeight="1" x14ac:dyDescent="0.25">
      <c r="A105" s="145"/>
      <c r="B105" s="146"/>
      <c r="C105" s="147"/>
      <c r="D105" s="148"/>
      <c r="E105" s="145"/>
      <c r="F105" s="148"/>
      <c r="G105" s="145"/>
      <c r="H105" s="145"/>
      <c r="I105" s="147"/>
      <c r="J105" s="145"/>
      <c r="K105" s="145"/>
      <c r="L105" s="145"/>
      <c r="M105" s="146"/>
      <c r="N105" s="145"/>
      <c r="O105" s="145"/>
      <c r="P105" s="145"/>
      <c r="Q105" s="145"/>
      <c r="R105" s="145"/>
      <c r="S105" s="145"/>
      <c r="T105" s="145"/>
      <c r="U105" s="145"/>
      <c r="V105" s="145"/>
      <c r="W105" s="145"/>
      <c r="X105" s="145"/>
      <c r="Y105" s="145"/>
    </row>
    <row r="106" spans="1:25" ht="11.25" customHeight="1" x14ac:dyDescent="0.25">
      <c r="A106" s="145"/>
      <c r="B106" s="146"/>
      <c r="C106" s="147"/>
      <c r="D106" s="148"/>
      <c r="E106" s="145"/>
      <c r="F106" s="148"/>
      <c r="G106" s="145"/>
      <c r="H106" s="145"/>
      <c r="I106" s="147"/>
      <c r="J106" s="145"/>
      <c r="K106" s="145"/>
      <c r="L106" s="145"/>
      <c r="M106" s="146"/>
      <c r="N106" s="145"/>
      <c r="O106" s="145"/>
      <c r="P106" s="145"/>
      <c r="Q106" s="145"/>
      <c r="R106" s="145"/>
      <c r="S106" s="145"/>
      <c r="T106" s="145"/>
      <c r="U106" s="145"/>
      <c r="V106" s="145"/>
      <c r="W106" s="145"/>
      <c r="X106" s="145"/>
      <c r="Y106" s="145"/>
    </row>
    <row r="107" spans="1:25" ht="11.25" customHeight="1" x14ac:dyDescent="0.25">
      <c r="A107" s="145"/>
      <c r="B107" s="146"/>
      <c r="C107" s="147"/>
      <c r="D107" s="148"/>
      <c r="E107" s="145"/>
      <c r="F107" s="148"/>
      <c r="G107" s="145"/>
      <c r="H107" s="145"/>
      <c r="I107" s="147"/>
      <c r="J107" s="145"/>
      <c r="K107" s="145"/>
      <c r="L107" s="145"/>
      <c r="M107" s="146"/>
      <c r="N107" s="145"/>
      <c r="O107" s="145"/>
      <c r="P107" s="145"/>
      <c r="Q107" s="145"/>
      <c r="R107" s="145"/>
      <c r="S107" s="145"/>
      <c r="T107" s="145"/>
      <c r="U107" s="145"/>
      <c r="V107" s="145"/>
      <c r="W107" s="145"/>
      <c r="X107" s="145"/>
      <c r="Y107" s="145"/>
    </row>
    <row r="108" spans="1:25" ht="11.25" customHeight="1" x14ac:dyDescent="0.25">
      <c r="A108" s="145"/>
      <c r="B108" s="146"/>
      <c r="C108" s="147"/>
      <c r="D108" s="148"/>
      <c r="E108" s="145"/>
      <c r="F108" s="148"/>
      <c r="G108" s="145"/>
      <c r="H108" s="145"/>
      <c r="I108" s="147"/>
      <c r="J108" s="145"/>
      <c r="K108" s="145"/>
      <c r="L108" s="145"/>
      <c r="M108" s="146"/>
      <c r="N108" s="145"/>
      <c r="O108" s="145"/>
      <c r="P108" s="145"/>
      <c r="Q108" s="145"/>
      <c r="R108" s="145"/>
      <c r="S108" s="145"/>
      <c r="T108" s="145"/>
      <c r="U108" s="145"/>
      <c r="V108" s="145"/>
      <c r="W108" s="145"/>
      <c r="X108" s="145"/>
      <c r="Y108" s="145"/>
    </row>
    <row r="109" spans="1:25" ht="11.25" customHeight="1" x14ac:dyDescent="0.25">
      <c r="A109" s="145"/>
      <c r="B109" s="146"/>
      <c r="C109" s="147"/>
      <c r="D109" s="148"/>
      <c r="E109" s="145"/>
      <c r="F109" s="148"/>
      <c r="G109" s="145"/>
      <c r="H109" s="145"/>
      <c r="I109" s="147"/>
      <c r="J109" s="145"/>
      <c r="K109" s="145"/>
      <c r="L109" s="145"/>
      <c r="M109" s="146"/>
      <c r="N109" s="145"/>
      <c r="O109" s="145"/>
      <c r="P109" s="145"/>
      <c r="Q109" s="145"/>
      <c r="R109" s="145"/>
      <c r="S109" s="145"/>
      <c r="T109" s="145"/>
      <c r="U109" s="145"/>
      <c r="V109" s="145"/>
      <c r="W109" s="145"/>
      <c r="X109" s="145"/>
      <c r="Y109" s="145"/>
    </row>
    <row r="110" spans="1:25" ht="11.25" customHeight="1" x14ac:dyDescent="0.25">
      <c r="A110" s="145"/>
      <c r="B110" s="146"/>
      <c r="C110" s="147"/>
      <c r="D110" s="148"/>
      <c r="E110" s="145"/>
      <c r="F110" s="148"/>
      <c r="G110" s="145"/>
      <c r="H110" s="145"/>
      <c r="I110" s="147"/>
      <c r="J110" s="145"/>
      <c r="K110" s="145"/>
      <c r="L110" s="145"/>
      <c r="M110" s="146"/>
      <c r="N110" s="145"/>
      <c r="O110" s="145"/>
      <c r="P110" s="145"/>
      <c r="Q110" s="145"/>
      <c r="R110" s="145"/>
      <c r="S110" s="145"/>
      <c r="T110" s="145"/>
      <c r="U110" s="145"/>
      <c r="V110" s="145"/>
      <c r="W110" s="145"/>
      <c r="X110" s="145"/>
      <c r="Y110" s="145"/>
    </row>
    <row r="111" spans="1:25" ht="11.25" customHeight="1" x14ac:dyDescent="0.25">
      <c r="A111" s="145"/>
      <c r="B111" s="146"/>
      <c r="C111" s="147"/>
      <c r="D111" s="148"/>
      <c r="E111" s="145"/>
      <c r="F111" s="148"/>
      <c r="G111" s="145"/>
      <c r="H111" s="145"/>
      <c r="I111" s="147"/>
      <c r="J111" s="145"/>
      <c r="K111" s="145"/>
      <c r="L111" s="145"/>
      <c r="M111" s="146"/>
      <c r="N111" s="145"/>
      <c r="O111" s="145"/>
      <c r="P111" s="145"/>
      <c r="Q111" s="145"/>
      <c r="R111" s="145"/>
      <c r="S111" s="145"/>
      <c r="T111" s="145"/>
      <c r="U111" s="145"/>
      <c r="V111" s="145"/>
      <c r="W111" s="145"/>
      <c r="X111" s="145"/>
      <c r="Y111" s="145"/>
    </row>
    <row r="112" spans="1:25" ht="11.25" customHeight="1" x14ac:dyDescent="0.25">
      <c r="A112" s="145"/>
      <c r="B112" s="146"/>
      <c r="C112" s="147"/>
      <c r="D112" s="148"/>
      <c r="E112" s="145"/>
      <c r="F112" s="148"/>
      <c r="G112" s="145"/>
      <c r="H112" s="145"/>
      <c r="I112" s="147"/>
      <c r="J112" s="145"/>
      <c r="K112" s="145"/>
      <c r="L112" s="145"/>
      <c r="M112" s="146"/>
      <c r="N112" s="145"/>
      <c r="O112" s="145"/>
      <c r="P112" s="145"/>
      <c r="Q112" s="145"/>
      <c r="R112" s="145"/>
      <c r="S112" s="145"/>
      <c r="T112" s="145"/>
      <c r="U112" s="145"/>
      <c r="V112" s="145"/>
      <c r="W112" s="145"/>
      <c r="X112" s="145"/>
      <c r="Y112" s="145"/>
    </row>
    <row r="113" spans="1:25" ht="11.25" customHeight="1" x14ac:dyDescent="0.25">
      <c r="A113" s="145"/>
      <c r="B113" s="146"/>
      <c r="C113" s="147"/>
      <c r="D113" s="148"/>
      <c r="E113" s="145"/>
      <c r="F113" s="148"/>
      <c r="G113" s="145"/>
      <c r="H113" s="145"/>
      <c r="I113" s="147"/>
      <c r="J113" s="145"/>
      <c r="K113" s="145"/>
      <c r="L113" s="145"/>
      <c r="M113" s="146"/>
      <c r="N113" s="145"/>
      <c r="O113" s="145"/>
      <c r="P113" s="145"/>
      <c r="Q113" s="145"/>
      <c r="R113" s="145"/>
      <c r="S113" s="145"/>
      <c r="T113" s="145"/>
      <c r="U113" s="145"/>
      <c r="V113" s="145"/>
      <c r="W113" s="145"/>
      <c r="X113" s="145"/>
      <c r="Y113" s="145"/>
    </row>
    <row r="114" spans="1:25" ht="11.25" customHeight="1" x14ac:dyDescent="0.25">
      <c r="A114" s="145"/>
      <c r="B114" s="146"/>
      <c r="C114" s="147"/>
      <c r="D114" s="148"/>
      <c r="E114" s="145"/>
      <c r="F114" s="148"/>
      <c r="G114" s="145"/>
      <c r="H114" s="145"/>
      <c r="I114" s="147"/>
      <c r="J114" s="145"/>
      <c r="K114" s="145"/>
      <c r="L114" s="145"/>
      <c r="M114" s="146"/>
      <c r="N114" s="145"/>
      <c r="O114" s="145"/>
      <c r="P114" s="145"/>
      <c r="Q114" s="145"/>
      <c r="R114" s="145"/>
      <c r="S114" s="145"/>
      <c r="T114" s="145"/>
      <c r="U114" s="145"/>
      <c r="V114" s="145"/>
      <c r="W114" s="145"/>
      <c r="X114" s="145"/>
      <c r="Y114" s="145"/>
    </row>
    <row r="115" spans="1:25" ht="11.25" customHeight="1" x14ac:dyDescent="0.25">
      <c r="A115" s="145"/>
      <c r="B115" s="146"/>
      <c r="C115" s="147"/>
      <c r="D115" s="148"/>
      <c r="E115" s="145"/>
      <c r="F115" s="148"/>
      <c r="G115" s="145"/>
      <c r="H115" s="145"/>
      <c r="I115" s="147"/>
      <c r="J115" s="145"/>
      <c r="K115" s="145"/>
      <c r="L115" s="145"/>
      <c r="M115" s="146"/>
      <c r="N115" s="145"/>
      <c r="O115" s="145"/>
      <c r="P115" s="145"/>
      <c r="Q115" s="145"/>
      <c r="R115" s="145"/>
      <c r="S115" s="145"/>
      <c r="T115" s="145"/>
      <c r="U115" s="145"/>
      <c r="V115" s="145"/>
      <c r="W115" s="145"/>
      <c r="X115" s="145"/>
      <c r="Y115" s="145"/>
    </row>
    <row r="116" spans="1:25" ht="11.25" customHeight="1" x14ac:dyDescent="0.25">
      <c r="A116" s="145"/>
      <c r="B116" s="146"/>
      <c r="C116" s="147"/>
      <c r="D116" s="148"/>
      <c r="E116" s="145"/>
      <c r="F116" s="148"/>
      <c r="G116" s="145"/>
      <c r="H116" s="145"/>
      <c r="I116" s="147"/>
      <c r="J116" s="145"/>
      <c r="K116" s="145"/>
      <c r="L116" s="145"/>
      <c r="M116" s="146"/>
      <c r="N116" s="145"/>
      <c r="O116" s="145"/>
      <c r="P116" s="145"/>
      <c r="Q116" s="145"/>
      <c r="R116" s="145"/>
      <c r="S116" s="145"/>
      <c r="T116" s="145"/>
      <c r="U116" s="145"/>
      <c r="V116" s="145"/>
      <c r="W116" s="145"/>
      <c r="X116" s="145"/>
      <c r="Y116" s="145"/>
    </row>
    <row r="117" spans="1:25" ht="11.25" customHeight="1" x14ac:dyDescent="0.25">
      <c r="A117" s="145"/>
      <c r="B117" s="146"/>
      <c r="C117" s="147"/>
      <c r="D117" s="148"/>
      <c r="E117" s="145"/>
      <c r="F117" s="148"/>
      <c r="G117" s="145"/>
      <c r="H117" s="145"/>
      <c r="I117" s="147"/>
      <c r="J117" s="145"/>
      <c r="K117" s="145"/>
      <c r="L117" s="145"/>
      <c r="M117" s="146"/>
      <c r="N117" s="145"/>
      <c r="O117" s="145"/>
      <c r="P117" s="145"/>
      <c r="Q117" s="145"/>
      <c r="R117" s="145"/>
      <c r="S117" s="145"/>
      <c r="T117" s="145"/>
      <c r="U117" s="145"/>
      <c r="V117" s="145"/>
      <c r="W117" s="145"/>
      <c r="X117" s="145"/>
      <c r="Y117" s="145"/>
    </row>
    <row r="118" spans="1:25" ht="11.25" customHeight="1" x14ac:dyDescent="0.25">
      <c r="A118" s="145"/>
      <c r="B118" s="146"/>
      <c r="C118" s="147"/>
      <c r="D118" s="148"/>
      <c r="E118" s="145"/>
      <c r="F118" s="148"/>
      <c r="G118" s="145"/>
      <c r="H118" s="145"/>
      <c r="I118" s="147"/>
      <c r="J118" s="145"/>
      <c r="K118" s="145"/>
      <c r="L118" s="145"/>
      <c r="M118" s="146"/>
      <c r="N118" s="145"/>
      <c r="O118" s="145"/>
      <c r="P118" s="145"/>
      <c r="Q118" s="145"/>
      <c r="R118" s="145"/>
      <c r="S118" s="145"/>
      <c r="T118" s="145"/>
      <c r="U118" s="145"/>
      <c r="V118" s="145"/>
      <c r="W118" s="145"/>
      <c r="X118" s="145"/>
      <c r="Y118" s="145"/>
    </row>
    <row r="119" spans="1:25" ht="11.25" customHeight="1" x14ac:dyDescent="0.25">
      <c r="A119" s="145"/>
      <c r="B119" s="146"/>
      <c r="C119" s="147"/>
      <c r="D119" s="148"/>
      <c r="E119" s="145"/>
      <c r="F119" s="148"/>
      <c r="G119" s="145"/>
      <c r="H119" s="145"/>
      <c r="I119" s="147"/>
      <c r="J119" s="145"/>
      <c r="K119" s="145"/>
      <c r="L119" s="145"/>
      <c r="M119" s="146"/>
      <c r="N119" s="145"/>
      <c r="O119" s="145"/>
      <c r="P119" s="145"/>
      <c r="Q119" s="145"/>
      <c r="R119" s="145"/>
      <c r="S119" s="145"/>
      <c r="T119" s="145"/>
      <c r="U119" s="145"/>
      <c r="V119" s="145"/>
      <c r="W119" s="145"/>
      <c r="X119" s="145"/>
      <c r="Y119" s="145"/>
    </row>
    <row r="120" spans="1:25" ht="11.25" customHeight="1" x14ac:dyDescent="0.25">
      <c r="A120" s="145"/>
      <c r="B120" s="146"/>
      <c r="C120" s="147"/>
      <c r="D120" s="148"/>
      <c r="E120" s="145"/>
      <c r="F120" s="148"/>
      <c r="G120" s="145"/>
      <c r="H120" s="145"/>
      <c r="I120" s="147"/>
      <c r="J120" s="145"/>
      <c r="K120" s="145"/>
      <c r="L120" s="145"/>
      <c r="M120" s="146"/>
      <c r="N120" s="145"/>
      <c r="O120" s="145"/>
      <c r="P120" s="145"/>
      <c r="Q120" s="145"/>
      <c r="R120" s="145"/>
      <c r="S120" s="145"/>
      <c r="T120" s="145"/>
      <c r="U120" s="145"/>
      <c r="V120" s="145"/>
      <c r="W120" s="145"/>
      <c r="X120" s="145"/>
      <c r="Y120" s="145"/>
    </row>
    <row r="121" spans="1:25" ht="11.25" customHeight="1" x14ac:dyDescent="0.25">
      <c r="A121" s="145"/>
      <c r="B121" s="146"/>
      <c r="C121" s="147"/>
      <c r="D121" s="148"/>
      <c r="E121" s="145"/>
      <c r="F121" s="148"/>
      <c r="G121" s="145"/>
      <c r="H121" s="145"/>
      <c r="I121" s="147"/>
      <c r="J121" s="145"/>
      <c r="K121" s="145"/>
      <c r="L121" s="145"/>
      <c r="M121" s="146"/>
      <c r="N121" s="145"/>
      <c r="O121" s="145"/>
      <c r="P121" s="145"/>
      <c r="Q121" s="145"/>
      <c r="R121" s="145"/>
      <c r="S121" s="145"/>
      <c r="T121" s="145"/>
      <c r="U121" s="145"/>
      <c r="V121" s="145"/>
      <c r="W121" s="145"/>
      <c r="X121" s="145"/>
      <c r="Y121" s="145"/>
    </row>
    <row r="122" spans="1:25" ht="11.25" customHeight="1" x14ac:dyDescent="0.25">
      <c r="A122" s="145"/>
      <c r="B122" s="146"/>
      <c r="C122" s="147"/>
      <c r="D122" s="148"/>
      <c r="E122" s="145"/>
      <c r="F122" s="148"/>
      <c r="G122" s="145"/>
      <c r="H122" s="145"/>
      <c r="I122" s="147"/>
      <c r="J122" s="145"/>
      <c r="K122" s="145"/>
      <c r="L122" s="145"/>
      <c r="M122" s="146"/>
      <c r="N122" s="145"/>
      <c r="O122" s="145"/>
      <c r="P122" s="145"/>
      <c r="Q122" s="145"/>
      <c r="R122" s="145"/>
      <c r="S122" s="145"/>
      <c r="T122" s="145"/>
      <c r="U122" s="145"/>
      <c r="V122" s="145"/>
      <c r="W122" s="145"/>
      <c r="X122" s="145"/>
      <c r="Y122" s="145"/>
    </row>
    <row r="123" spans="1:25" ht="11.25" customHeight="1" x14ac:dyDescent="0.25">
      <c r="A123" s="145"/>
      <c r="B123" s="146"/>
      <c r="C123" s="147"/>
      <c r="D123" s="148"/>
      <c r="E123" s="145"/>
      <c r="F123" s="148"/>
      <c r="G123" s="145"/>
      <c r="H123" s="145"/>
      <c r="I123" s="147"/>
      <c r="J123" s="145"/>
      <c r="K123" s="145"/>
      <c r="L123" s="145"/>
      <c r="M123" s="146"/>
      <c r="N123" s="145"/>
      <c r="O123" s="145"/>
      <c r="P123" s="145"/>
      <c r="Q123" s="145"/>
      <c r="R123" s="145"/>
      <c r="S123" s="145"/>
      <c r="T123" s="145"/>
      <c r="U123" s="145"/>
      <c r="V123" s="145"/>
      <c r="W123" s="145"/>
      <c r="X123" s="145"/>
      <c r="Y123" s="145"/>
    </row>
    <row r="124" spans="1:25" ht="11.25" customHeight="1" x14ac:dyDescent="0.25">
      <c r="A124" s="145"/>
      <c r="B124" s="146"/>
      <c r="C124" s="147"/>
      <c r="D124" s="148"/>
      <c r="E124" s="145"/>
      <c r="F124" s="148"/>
      <c r="G124" s="145"/>
      <c r="H124" s="145"/>
      <c r="I124" s="147"/>
      <c r="J124" s="145"/>
      <c r="K124" s="145"/>
      <c r="L124" s="145"/>
      <c r="M124" s="146"/>
      <c r="N124" s="145"/>
      <c r="O124" s="145"/>
      <c r="P124" s="145"/>
      <c r="Q124" s="145"/>
      <c r="R124" s="145"/>
      <c r="S124" s="145"/>
      <c r="T124" s="145"/>
      <c r="U124" s="145"/>
      <c r="V124" s="145"/>
      <c r="W124" s="145"/>
      <c r="X124" s="145"/>
      <c r="Y124" s="145"/>
    </row>
    <row r="125" spans="1:25" ht="11.25" customHeight="1" x14ac:dyDescent="0.25">
      <c r="A125" s="145"/>
      <c r="B125" s="146"/>
      <c r="C125" s="147"/>
      <c r="D125" s="148"/>
      <c r="E125" s="145"/>
      <c r="F125" s="148"/>
      <c r="G125" s="145"/>
      <c r="H125" s="145"/>
      <c r="I125" s="147"/>
      <c r="J125" s="145"/>
      <c r="K125" s="145"/>
      <c r="L125" s="145"/>
      <c r="M125" s="146"/>
      <c r="N125" s="145"/>
      <c r="O125" s="145"/>
      <c r="P125" s="145"/>
      <c r="Q125" s="145"/>
      <c r="R125" s="145"/>
      <c r="S125" s="145"/>
      <c r="T125" s="145"/>
      <c r="U125" s="145"/>
      <c r="V125" s="145"/>
      <c r="W125" s="145"/>
      <c r="X125" s="145"/>
      <c r="Y125" s="145"/>
    </row>
    <row r="126" spans="1:25" ht="11.25" customHeight="1" x14ac:dyDescent="0.25">
      <c r="A126" s="145"/>
      <c r="B126" s="146"/>
      <c r="C126" s="147"/>
      <c r="D126" s="148"/>
      <c r="E126" s="145"/>
      <c r="F126" s="148"/>
      <c r="G126" s="145"/>
      <c r="H126" s="145"/>
      <c r="I126" s="147"/>
      <c r="J126" s="145"/>
      <c r="K126" s="145"/>
      <c r="L126" s="145"/>
      <c r="M126" s="146"/>
      <c r="N126" s="145"/>
      <c r="O126" s="145"/>
      <c r="P126" s="145"/>
      <c r="Q126" s="145"/>
      <c r="R126" s="145"/>
      <c r="S126" s="145"/>
      <c r="T126" s="145"/>
      <c r="U126" s="145"/>
      <c r="V126" s="145"/>
      <c r="W126" s="145"/>
      <c r="X126" s="145"/>
      <c r="Y126" s="145"/>
    </row>
    <row r="127" spans="1:25" ht="11.25" customHeight="1" x14ac:dyDescent="0.25">
      <c r="A127" s="145"/>
      <c r="B127" s="146"/>
      <c r="C127" s="147"/>
      <c r="D127" s="148"/>
      <c r="E127" s="145"/>
      <c r="F127" s="148"/>
      <c r="G127" s="145"/>
      <c r="H127" s="145"/>
      <c r="I127" s="147"/>
      <c r="J127" s="145"/>
      <c r="K127" s="145"/>
      <c r="L127" s="145"/>
      <c r="M127" s="146"/>
      <c r="N127" s="145"/>
      <c r="O127" s="145"/>
      <c r="P127" s="145"/>
      <c r="Q127" s="145"/>
      <c r="R127" s="145"/>
      <c r="S127" s="145"/>
      <c r="T127" s="145"/>
      <c r="U127" s="145"/>
      <c r="V127" s="145"/>
      <c r="W127" s="145"/>
      <c r="X127" s="145"/>
      <c r="Y127" s="145"/>
    </row>
    <row r="128" spans="1:25" ht="11.25" customHeight="1" x14ac:dyDescent="0.25">
      <c r="A128" s="145"/>
      <c r="B128" s="146"/>
      <c r="C128" s="147"/>
      <c r="D128" s="148"/>
      <c r="E128" s="145"/>
      <c r="F128" s="148"/>
      <c r="G128" s="145"/>
      <c r="H128" s="145"/>
      <c r="I128" s="147"/>
      <c r="J128" s="145"/>
      <c r="K128" s="145"/>
      <c r="L128" s="145"/>
      <c r="M128" s="146"/>
      <c r="N128" s="145"/>
      <c r="O128" s="145"/>
      <c r="P128" s="145"/>
      <c r="Q128" s="145"/>
      <c r="R128" s="145"/>
      <c r="S128" s="145"/>
      <c r="T128" s="145"/>
      <c r="U128" s="145"/>
      <c r="V128" s="145"/>
      <c r="W128" s="145"/>
      <c r="X128" s="145"/>
      <c r="Y128" s="145"/>
    </row>
    <row r="129" spans="1:25" ht="11.25" customHeight="1" x14ac:dyDescent="0.25">
      <c r="A129" s="145"/>
      <c r="B129" s="146"/>
      <c r="C129" s="147"/>
      <c r="D129" s="148"/>
      <c r="E129" s="145"/>
      <c r="F129" s="148"/>
      <c r="G129" s="145"/>
      <c r="H129" s="145"/>
      <c r="I129" s="147"/>
      <c r="J129" s="145"/>
      <c r="K129" s="145"/>
      <c r="L129" s="145"/>
      <c r="M129" s="146"/>
      <c r="N129" s="145"/>
      <c r="O129" s="145"/>
      <c r="P129" s="145"/>
      <c r="Q129" s="145"/>
      <c r="R129" s="145"/>
      <c r="S129" s="145"/>
      <c r="T129" s="145"/>
      <c r="U129" s="145"/>
      <c r="V129" s="145"/>
      <c r="W129" s="145"/>
      <c r="X129" s="145"/>
      <c r="Y129" s="145"/>
    </row>
    <row r="130" spans="1:25" ht="11.25" customHeight="1" x14ac:dyDescent="0.25">
      <c r="A130" s="145"/>
      <c r="B130" s="146"/>
      <c r="C130" s="147"/>
      <c r="D130" s="148"/>
      <c r="E130" s="145"/>
      <c r="F130" s="148"/>
      <c r="G130" s="145"/>
      <c r="H130" s="145"/>
      <c r="I130" s="147"/>
      <c r="J130" s="145"/>
      <c r="K130" s="145"/>
      <c r="L130" s="145"/>
      <c r="M130" s="146"/>
      <c r="N130" s="145"/>
      <c r="O130" s="145"/>
      <c r="P130" s="145"/>
      <c r="Q130" s="145"/>
      <c r="R130" s="145"/>
      <c r="S130" s="145"/>
      <c r="T130" s="145"/>
      <c r="U130" s="145"/>
      <c r="V130" s="145"/>
      <c r="W130" s="145"/>
      <c r="X130" s="145"/>
      <c r="Y130" s="145"/>
    </row>
    <row r="131" spans="1:25" ht="11.25" customHeight="1" x14ac:dyDescent="0.25">
      <c r="A131" s="145"/>
      <c r="B131" s="146"/>
      <c r="C131" s="147"/>
      <c r="D131" s="148"/>
      <c r="E131" s="145"/>
      <c r="F131" s="148"/>
      <c r="G131" s="145"/>
      <c r="H131" s="145"/>
      <c r="I131" s="147"/>
      <c r="J131" s="145"/>
      <c r="K131" s="145"/>
      <c r="L131" s="145"/>
      <c r="M131" s="146"/>
      <c r="N131" s="145"/>
      <c r="O131" s="145"/>
      <c r="P131" s="145"/>
      <c r="Q131" s="145"/>
      <c r="R131" s="145"/>
      <c r="S131" s="145"/>
      <c r="T131" s="145"/>
      <c r="U131" s="145"/>
      <c r="V131" s="145"/>
      <c r="W131" s="145"/>
      <c r="X131" s="145"/>
      <c r="Y131" s="145"/>
    </row>
    <row r="132" spans="1:25" ht="11.25" customHeight="1" x14ac:dyDescent="0.25">
      <c r="A132" s="145"/>
      <c r="B132" s="146"/>
      <c r="C132" s="147"/>
      <c r="D132" s="148"/>
      <c r="E132" s="145"/>
      <c r="F132" s="148"/>
      <c r="G132" s="145"/>
      <c r="H132" s="145"/>
      <c r="I132" s="147"/>
      <c r="J132" s="145"/>
      <c r="K132" s="145"/>
      <c r="L132" s="145"/>
      <c r="M132" s="146"/>
      <c r="N132" s="145"/>
      <c r="O132" s="145"/>
      <c r="P132" s="145"/>
      <c r="Q132" s="145"/>
      <c r="R132" s="145"/>
      <c r="S132" s="145"/>
      <c r="T132" s="145"/>
      <c r="U132" s="145"/>
      <c r="V132" s="145"/>
      <c r="W132" s="145"/>
      <c r="X132" s="145"/>
      <c r="Y132" s="145"/>
    </row>
    <row r="133" spans="1:25" ht="11.25" customHeight="1" x14ac:dyDescent="0.25">
      <c r="A133" s="145"/>
      <c r="B133" s="146"/>
      <c r="C133" s="147"/>
      <c r="D133" s="148"/>
      <c r="E133" s="145"/>
      <c r="F133" s="148"/>
      <c r="G133" s="145"/>
      <c r="H133" s="145"/>
      <c r="I133" s="147"/>
      <c r="J133" s="145"/>
      <c r="K133" s="145"/>
      <c r="L133" s="145"/>
      <c r="M133" s="146"/>
      <c r="N133" s="145"/>
      <c r="O133" s="145"/>
      <c r="P133" s="145"/>
      <c r="Q133" s="145"/>
      <c r="R133" s="145"/>
      <c r="S133" s="145"/>
      <c r="T133" s="145"/>
      <c r="U133" s="145"/>
      <c r="V133" s="145"/>
      <c r="W133" s="145"/>
      <c r="X133" s="145"/>
      <c r="Y133" s="145"/>
    </row>
    <row r="134" spans="1:25" ht="11.25" customHeight="1" x14ac:dyDescent="0.25">
      <c r="A134" s="145"/>
      <c r="B134" s="146"/>
      <c r="C134" s="147"/>
      <c r="D134" s="148"/>
      <c r="E134" s="145"/>
      <c r="F134" s="148"/>
      <c r="G134" s="145"/>
      <c r="H134" s="145"/>
      <c r="I134" s="147"/>
      <c r="J134" s="145"/>
      <c r="K134" s="145"/>
      <c r="L134" s="145"/>
      <c r="M134" s="146"/>
      <c r="N134" s="145"/>
      <c r="O134" s="145"/>
      <c r="P134" s="145"/>
      <c r="Q134" s="145"/>
      <c r="R134" s="145"/>
      <c r="S134" s="145"/>
      <c r="T134" s="145"/>
      <c r="U134" s="145"/>
      <c r="V134" s="145"/>
      <c r="W134" s="145"/>
      <c r="X134" s="145"/>
      <c r="Y134" s="145"/>
    </row>
    <row r="135" spans="1:25" ht="11.25" customHeight="1" x14ac:dyDescent="0.25">
      <c r="A135" s="145"/>
      <c r="B135" s="146"/>
      <c r="C135" s="147"/>
      <c r="D135" s="148"/>
      <c r="E135" s="145"/>
      <c r="F135" s="148"/>
      <c r="G135" s="145"/>
      <c r="H135" s="145"/>
      <c r="I135" s="147"/>
      <c r="J135" s="145"/>
      <c r="K135" s="145"/>
      <c r="L135" s="145"/>
      <c r="M135" s="146"/>
      <c r="N135" s="145"/>
      <c r="O135" s="145"/>
      <c r="P135" s="145"/>
      <c r="Q135" s="145"/>
      <c r="R135" s="145"/>
      <c r="S135" s="145"/>
      <c r="T135" s="145"/>
      <c r="U135" s="145"/>
      <c r="V135" s="145"/>
      <c r="W135" s="145"/>
      <c r="X135" s="145"/>
      <c r="Y135" s="145"/>
    </row>
    <row r="136" spans="1:25" ht="11.25" customHeight="1" x14ac:dyDescent="0.25">
      <c r="A136" s="145"/>
      <c r="B136" s="146"/>
      <c r="C136" s="147"/>
      <c r="D136" s="148"/>
      <c r="E136" s="145"/>
      <c r="F136" s="148"/>
      <c r="G136" s="145"/>
      <c r="H136" s="145"/>
      <c r="I136" s="147"/>
      <c r="J136" s="145"/>
      <c r="K136" s="145"/>
      <c r="L136" s="145"/>
      <c r="M136" s="146"/>
      <c r="N136" s="145"/>
      <c r="O136" s="145"/>
      <c r="P136" s="145"/>
      <c r="Q136" s="145"/>
      <c r="R136" s="145"/>
      <c r="S136" s="145"/>
      <c r="T136" s="145"/>
      <c r="U136" s="145"/>
      <c r="V136" s="145"/>
      <c r="W136" s="145"/>
      <c r="X136" s="145"/>
      <c r="Y136" s="145"/>
    </row>
    <row r="137" spans="1:25" ht="11.25" customHeight="1" x14ac:dyDescent="0.25">
      <c r="A137" s="145"/>
      <c r="B137" s="146"/>
      <c r="C137" s="147"/>
      <c r="D137" s="148"/>
      <c r="E137" s="145"/>
      <c r="F137" s="148"/>
      <c r="G137" s="145"/>
      <c r="H137" s="145"/>
      <c r="I137" s="147"/>
      <c r="J137" s="145"/>
      <c r="K137" s="145"/>
      <c r="L137" s="145"/>
      <c r="M137" s="146"/>
      <c r="N137" s="145"/>
      <c r="O137" s="145"/>
      <c r="P137" s="145"/>
      <c r="Q137" s="145"/>
      <c r="R137" s="145"/>
      <c r="S137" s="145"/>
      <c r="T137" s="145"/>
      <c r="U137" s="145"/>
      <c r="V137" s="145"/>
      <c r="W137" s="145"/>
      <c r="X137" s="145"/>
      <c r="Y137" s="145"/>
    </row>
    <row r="138" spans="1:25" ht="11.25" customHeight="1" x14ac:dyDescent="0.25">
      <c r="A138" s="145"/>
      <c r="B138" s="146"/>
      <c r="C138" s="147"/>
      <c r="D138" s="148"/>
      <c r="E138" s="145"/>
      <c r="F138" s="148"/>
      <c r="G138" s="145"/>
      <c r="H138" s="145"/>
      <c r="I138" s="147"/>
      <c r="J138" s="145"/>
      <c r="K138" s="145"/>
      <c r="L138" s="145"/>
      <c r="M138" s="146"/>
      <c r="N138" s="145"/>
      <c r="O138" s="145"/>
      <c r="P138" s="145"/>
      <c r="Q138" s="145"/>
      <c r="R138" s="145"/>
      <c r="S138" s="145"/>
      <c r="T138" s="145"/>
      <c r="U138" s="145"/>
      <c r="V138" s="145"/>
      <c r="W138" s="145"/>
      <c r="X138" s="145"/>
      <c r="Y138" s="145"/>
    </row>
    <row r="139" spans="1:25" ht="11.25" customHeight="1" x14ac:dyDescent="0.25">
      <c r="A139" s="145"/>
      <c r="B139" s="146"/>
      <c r="C139" s="147"/>
      <c r="D139" s="148"/>
      <c r="E139" s="145"/>
      <c r="F139" s="148"/>
      <c r="G139" s="145"/>
      <c r="H139" s="145"/>
      <c r="I139" s="147"/>
      <c r="J139" s="145"/>
      <c r="K139" s="145"/>
      <c r="L139" s="145"/>
      <c r="M139" s="146"/>
      <c r="N139" s="145"/>
      <c r="O139" s="145"/>
      <c r="P139" s="145"/>
      <c r="Q139" s="145"/>
      <c r="R139" s="145"/>
      <c r="S139" s="145"/>
      <c r="T139" s="145"/>
      <c r="U139" s="145"/>
      <c r="V139" s="145"/>
      <c r="W139" s="145"/>
      <c r="X139" s="145"/>
      <c r="Y139" s="145"/>
    </row>
    <row r="140" spans="1:25" ht="11.25" customHeight="1" x14ac:dyDescent="0.25">
      <c r="A140" s="145"/>
      <c r="B140" s="146"/>
      <c r="C140" s="147"/>
      <c r="D140" s="148"/>
      <c r="E140" s="145"/>
      <c r="F140" s="148"/>
      <c r="G140" s="145"/>
      <c r="H140" s="145"/>
      <c r="I140" s="147"/>
      <c r="J140" s="145"/>
      <c r="K140" s="145"/>
      <c r="L140" s="145"/>
      <c r="M140" s="146"/>
      <c r="N140" s="145"/>
      <c r="O140" s="145"/>
      <c r="P140" s="145"/>
      <c r="Q140" s="145"/>
      <c r="R140" s="145"/>
      <c r="S140" s="145"/>
      <c r="T140" s="145"/>
      <c r="U140" s="145"/>
      <c r="V140" s="145"/>
      <c r="W140" s="145"/>
      <c r="X140" s="145"/>
      <c r="Y140" s="145"/>
    </row>
    <row r="141" spans="1:25" ht="11.25" customHeight="1" x14ac:dyDescent="0.25">
      <c r="A141" s="145"/>
      <c r="B141" s="146"/>
      <c r="C141" s="147"/>
      <c r="D141" s="148"/>
      <c r="E141" s="145"/>
      <c r="F141" s="148"/>
      <c r="G141" s="145"/>
      <c r="H141" s="145"/>
      <c r="I141" s="147"/>
      <c r="J141" s="145"/>
      <c r="K141" s="145"/>
      <c r="L141" s="145"/>
      <c r="M141" s="146"/>
      <c r="N141" s="145"/>
      <c r="O141" s="145"/>
      <c r="P141" s="145"/>
      <c r="Q141" s="145"/>
      <c r="R141" s="145"/>
      <c r="S141" s="145"/>
      <c r="T141" s="145"/>
      <c r="U141" s="145"/>
      <c r="V141" s="145"/>
      <c r="W141" s="145"/>
      <c r="X141" s="145"/>
      <c r="Y141" s="145"/>
    </row>
    <row r="142" spans="1:25" ht="11.25" customHeight="1" x14ac:dyDescent="0.25">
      <c r="A142" s="145"/>
      <c r="B142" s="146"/>
      <c r="C142" s="147"/>
      <c r="D142" s="148"/>
      <c r="E142" s="145"/>
      <c r="F142" s="148"/>
      <c r="G142" s="145"/>
      <c r="H142" s="145"/>
      <c r="I142" s="147"/>
      <c r="J142" s="145"/>
      <c r="K142" s="145"/>
      <c r="L142" s="145"/>
      <c r="M142" s="146"/>
      <c r="N142" s="145"/>
      <c r="O142" s="145"/>
      <c r="P142" s="145"/>
      <c r="Q142" s="145"/>
      <c r="R142" s="145"/>
      <c r="S142" s="145"/>
      <c r="T142" s="145"/>
      <c r="U142" s="145"/>
      <c r="V142" s="145"/>
      <c r="W142" s="145"/>
      <c r="X142" s="145"/>
      <c r="Y142" s="145"/>
    </row>
    <row r="143" spans="1:25" ht="11.25" customHeight="1" x14ac:dyDescent="0.25">
      <c r="A143" s="145"/>
      <c r="B143" s="146"/>
      <c r="C143" s="147"/>
      <c r="D143" s="148"/>
      <c r="E143" s="145"/>
      <c r="F143" s="148"/>
      <c r="G143" s="145"/>
      <c r="H143" s="145"/>
      <c r="I143" s="147"/>
      <c r="J143" s="145"/>
      <c r="K143" s="145"/>
      <c r="L143" s="145"/>
      <c r="M143" s="146"/>
      <c r="N143" s="145"/>
      <c r="O143" s="145"/>
      <c r="P143" s="145"/>
      <c r="Q143" s="145"/>
      <c r="R143" s="145"/>
      <c r="S143" s="145"/>
      <c r="T143" s="145"/>
      <c r="U143" s="145"/>
      <c r="V143" s="145"/>
      <c r="W143" s="145"/>
      <c r="X143" s="145"/>
      <c r="Y143" s="145"/>
    </row>
    <row r="144" spans="1:25" ht="11.25" customHeight="1" x14ac:dyDescent="0.25">
      <c r="A144" s="145"/>
      <c r="B144" s="146"/>
      <c r="C144" s="147"/>
      <c r="D144" s="148"/>
      <c r="E144" s="145"/>
      <c r="F144" s="148"/>
      <c r="G144" s="145"/>
      <c r="H144" s="145"/>
      <c r="I144" s="147"/>
      <c r="J144" s="145"/>
      <c r="K144" s="145"/>
      <c r="L144" s="145"/>
      <c r="M144" s="146"/>
      <c r="N144" s="145"/>
      <c r="O144" s="145"/>
      <c r="P144" s="145"/>
      <c r="Q144" s="145"/>
      <c r="R144" s="145"/>
      <c r="S144" s="145"/>
      <c r="T144" s="145"/>
      <c r="U144" s="145"/>
      <c r="V144" s="145"/>
      <c r="W144" s="145"/>
      <c r="X144" s="145"/>
      <c r="Y144" s="145"/>
    </row>
    <row r="145" spans="1:25" ht="11.25" customHeight="1" x14ac:dyDescent="0.25">
      <c r="A145" s="145"/>
      <c r="B145" s="146"/>
      <c r="C145" s="147"/>
      <c r="D145" s="148"/>
      <c r="E145" s="145"/>
      <c r="F145" s="148"/>
      <c r="G145" s="145"/>
      <c r="H145" s="145"/>
      <c r="I145" s="147"/>
      <c r="J145" s="145"/>
      <c r="K145" s="145"/>
      <c r="L145" s="145"/>
      <c r="M145" s="146"/>
      <c r="N145" s="145"/>
      <c r="O145" s="145"/>
      <c r="P145" s="145"/>
      <c r="Q145" s="145"/>
      <c r="R145" s="145"/>
      <c r="S145" s="145"/>
      <c r="T145" s="145"/>
      <c r="U145" s="145"/>
      <c r="V145" s="145"/>
      <c r="W145" s="145"/>
      <c r="X145" s="145"/>
      <c r="Y145" s="145"/>
    </row>
    <row r="146" spans="1:25" ht="11.25" customHeight="1" x14ac:dyDescent="0.25">
      <c r="A146" s="145"/>
      <c r="B146" s="146"/>
      <c r="C146" s="147"/>
      <c r="D146" s="148"/>
      <c r="E146" s="145"/>
      <c r="F146" s="148"/>
      <c r="G146" s="145"/>
      <c r="H146" s="145"/>
      <c r="I146" s="147"/>
      <c r="J146" s="145"/>
      <c r="K146" s="145"/>
      <c r="L146" s="145"/>
      <c r="M146" s="146"/>
      <c r="N146" s="145"/>
      <c r="O146" s="145"/>
      <c r="P146" s="145"/>
      <c r="Q146" s="145"/>
      <c r="R146" s="145"/>
      <c r="S146" s="145"/>
      <c r="T146" s="145"/>
      <c r="U146" s="145"/>
      <c r="V146" s="145"/>
      <c r="W146" s="145"/>
      <c r="X146" s="145"/>
      <c r="Y146" s="145"/>
    </row>
    <row r="147" spans="1:25" ht="11.25" customHeight="1" x14ac:dyDescent="0.25">
      <c r="A147" s="145"/>
      <c r="B147" s="146"/>
      <c r="C147" s="147"/>
      <c r="D147" s="148"/>
      <c r="E147" s="145"/>
      <c r="F147" s="148"/>
      <c r="G147" s="145"/>
      <c r="H147" s="145"/>
      <c r="I147" s="147"/>
      <c r="J147" s="145"/>
      <c r="K147" s="145"/>
      <c r="L147" s="145"/>
      <c r="M147" s="146"/>
      <c r="N147" s="145"/>
      <c r="O147" s="145"/>
      <c r="P147" s="145"/>
      <c r="Q147" s="145"/>
      <c r="R147" s="145"/>
      <c r="S147" s="145"/>
      <c r="T147" s="145"/>
      <c r="U147" s="145"/>
      <c r="V147" s="145"/>
      <c r="W147" s="145"/>
      <c r="X147" s="145"/>
      <c r="Y147" s="145"/>
    </row>
    <row r="148" spans="1:25" ht="11.25" customHeight="1" x14ac:dyDescent="0.25">
      <c r="A148" s="145"/>
      <c r="B148" s="146"/>
      <c r="C148" s="147"/>
      <c r="D148" s="148"/>
      <c r="E148" s="145"/>
      <c r="F148" s="148"/>
      <c r="G148" s="145"/>
      <c r="H148" s="145"/>
      <c r="I148" s="147"/>
      <c r="J148" s="145"/>
      <c r="K148" s="145"/>
      <c r="L148" s="145"/>
      <c r="M148" s="146"/>
      <c r="N148" s="145"/>
      <c r="O148" s="145"/>
      <c r="P148" s="145"/>
      <c r="Q148" s="145"/>
      <c r="R148" s="145"/>
      <c r="S148" s="145"/>
      <c r="T148" s="145"/>
      <c r="U148" s="145"/>
      <c r="V148" s="145"/>
      <c r="W148" s="145"/>
      <c r="X148" s="145"/>
      <c r="Y148" s="145"/>
    </row>
    <row r="149" spans="1:25" ht="11.25" customHeight="1" x14ac:dyDescent="0.25">
      <c r="A149" s="145"/>
      <c r="B149" s="146"/>
      <c r="C149" s="147"/>
      <c r="D149" s="148"/>
      <c r="E149" s="145"/>
      <c r="F149" s="148"/>
      <c r="G149" s="145"/>
      <c r="H149" s="145"/>
      <c r="I149" s="147"/>
      <c r="J149" s="145"/>
      <c r="K149" s="145"/>
      <c r="L149" s="145"/>
      <c r="M149" s="146"/>
      <c r="N149" s="145"/>
      <c r="O149" s="145"/>
      <c r="P149" s="145"/>
      <c r="Q149" s="145"/>
      <c r="R149" s="145"/>
      <c r="S149" s="145"/>
      <c r="T149" s="145"/>
      <c r="U149" s="145"/>
      <c r="V149" s="145"/>
      <c r="W149" s="145"/>
      <c r="X149" s="145"/>
      <c r="Y149" s="145"/>
    </row>
    <row r="150" spans="1:25" ht="11.25" customHeight="1" x14ac:dyDescent="0.25">
      <c r="A150" s="145"/>
      <c r="B150" s="146"/>
      <c r="C150" s="147"/>
      <c r="D150" s="148"/>
      <c r="E150" s="145"/>
      <c r="F150" s="148"/>
      <c r="G150" s="145"/>
      <c r="H150" s="145"/>
      <c r="I150" s="147"/>
      <c r="J150" s="145"/>
      <c r="K150" s="145"/>
      <c r="L150" s="145"/>
      <c r="M150" s="146"/>
      <c r="N150" s="145"/>
      <c r="O150" s="145"/>
      <c r="P150" s="145"/>
      <c r="Q150" s="145"/>
      <c r="R150" s="145"/>
      <c r="S150" s="145"/>
      <c r="T150" s="145"/>
      <c r="U150" s="145"/>
      <c r="V150" s="145"/>
      <c r="W150" s="145"/>
      <c r="X150" s="145"/>
      <c r="Y150" s="145"/>
    </row>
    <row r="151" spans="1:25" ht="11.25" customHeight="1" x14ac:dyDescent="0.25">
      <c r="A151" s="145"/>
      <c r="B151" s="146"/>
      <c r="C151" s="147"/>
      <c r="D151" s="148"/>
      <c r="E151" s="145"/>
      <c r="F151" s="148"/>
      <c r="G151" s="145"/>
      <c r="H151" s="145"/>
      <c r="I151" s="147"/>
      <c r="J151" s="145"/>
      <c r="K151" s="145"/>
      <c r="L151" s="145"/>
      <c r="M151" s="146"/>
      <c r="N151" s="145"/>
      <c r="O151" s="145"/>
      <c r="P151" s="145"/>
      <c r="Q151" s="145"/>
      <c r="R151" s="145"/>
      <c r="S151" s="145"/>
      <c r="T151" s="145"/>
      <c r="U151" s="145"/>
      <c r="V151" s="145"/>
      <c r="W151" s="145"/>
      <c r="X151" s="145"/>
      <c r="Y151" s="145"/>
    </row>
    <row r="152" spans="1:25" ht="11.25" customHeight="1" x14ac:dyDescent="0.25">
      <c r="A152" s="145"/>
      <c r="B152" s="146"/>
      <c r="C152" s="147"/>
      <c r="D152" s="148"/>
      <c r="E152" s="145"/>
      <c r="F152" s="148"/>
      <c r="G152" s="145"/>
      <c r="H152" s="145"/>
      <c r="I152" s="147"/>
      <c r="J152" s="145"/>
      <c r="K152" s="145"/>
      <c r="L152" s="145"/>
      <c r="M152" s="146"/>
      <c r="N152" s="145"/>
      <c r="O152" s="145"/>
      <c r="P152" s="145"/>
      <c r="Q152" s="145"/>
      <c r="R152" s="145"/>
      <c r="S152" s="145"/>
      <c r="T152" s="145"/>
      <c r="U152" s="145"/>
      <c r="V152" s="145"/>
      <c r="W152" s="145"/>
      <c r="X152" s="145"/>
      <c r="Y152" s="145"/>
    </row>
    <row r="153" spans="1:25" ht="11.25" customHeight="1" x14ac:dyDescent="0.25">
      <c r="A153" s="145"/>
      <c r="B153" s="146"/>
      <c r="C153" s="147"/>
      <c r="D153" s="148"/>
      <c r="E153" s="145"/>
      <c r="F153" s="148"/>
      <c r="G153" s="145"/>
      <c r="H153" s="145"/>
      <c r="I153" s="147"/>
      <c r="J153" s="145"/>
      <c r="K153" s="145"/>
      <c r="L153" s="145"/>
      <c r="M153" s="146"/>
      <c r="N153" s="145"/>
      <c r="O153" s="145"/>
      <c r="P153" s="145"/>
      <c r="Q153" s="145"/>
      <c r="R153" s="145"/>
      <c r="S153" s="145"/>
      <c r="T153" s="145"/>
      <c r="U153" s="145"/>
      <c r="V153" s="145"/>
      <c r="W153" s="145"/>
      <c r="X153" s="145"/>
      <c r="Y153" s="145"/>
    </row>
    <row r="154" spans="1:25" ht="11.25" customHeight="1" x14ac:dyDescent="0.25">
      <c r="A154" s="145"/>
      <c r="B154" s="146"/>
      <c r="C154" s="147"/>
      <c r="D154" s="148"/>
      <c r="E154" s="145"/>
      <c r="F154" s="148"/>
      <c r="G154" s="145"/>
      <c r="H154" s="145"/>
      <c r="I154" s="147"/>
      <c r="J154" s="145"/>
      <c r="K154" s="145"/>
      <c r="L154" s="145"/>
      <c r="M154" s="146"/>
      <c r="N154" s="145"/>
      <c r="O154" s="145"/>
      <c r="P154" s="145"/>
      <c r="Q154" s="145"/>
      <c r="R154" s="145"/>
      <c r="S154" s="145"/>
      <c r="T154" s="145"/>
      <c r="U154" s="145"/>
      <c r="V154" s="145"/>
      <c r="W154" s="145"/>
      <c r="X154" s="145"/>
      <c r="Y154" s="145"/>
    </row>
    <row r="155" spans="1:25" ht="11.25" customHeight="1" x14ac:dyDescent="0.25">
      <c r="A155" s="145"/>
      <c r="B155" s="146"/>
      <c r="C155" s="147"/>
      <c r="D155" s="148"/>
      <c r="E155" s="145"/>
      <c r="F155" s="148"/>
      <c r="G155" s="145"/>
      <c r="H155" s="145"/>
      <c r="I155" s="147"/>
      <c r="J155" s="145"/>
      <c r="K155" s="145"/>
      <c r="L155" s="145"/>
      <c r="M155" s="146"/>
      <c r="N155" s="145"/>
      <c r="O155" s="145"/>
      <c r="P155" s="145"/>
      <c r="Q155" s="145"/>
      <c r="R155" s="145"/>
      <c r="S155" s="145"/>
      <c r="T155" s="145"/>
      <c r="U155" s="145"/>
      <c r="V155" s="145"/>
      <c r="W155" s="145"/>
      <c r="X155" s="145"/>
      <c r="Y155" s="145"/>
    </row>
    <row r="156" spans="1:25" ht="11.25" customHeight="1" x14ac:dyDescent="0.25">
      <c r="A156" s="145"/>
      <c r="B156" s="146"/>
      <c r="C156" s="147"/>
      <c r="D156" s="148"/>
      <c r="E156" s="145"/>
      <c r="F156" s="148"/>
      <c r="G156" s="145"/>
      <c r="H156" s="145"/>
      <c r="I156" s="147"/>
      <c r="J156" s="145"/>
      <c r="K156" s="145"/>
      <c r="L156" s="145"/>
      <c r="M156" s="146"/>
      <c r="N156" s="145"/>
      <c r="O156" s="145"/>
      <c r="P156" s="145"/>
      <c r="Q156" s="145"/>
      <c r="R156" s="145"/>
      <c r="S156" s="145"/>
      <c r="T156" s="145"/>
      <c r="U156" s="145"/>
      <c r="V156" s="145"/>
      <c r="W156" s="145"/>
      <c r="X156" s="145"/>
      <c r="Y156" s="145"/>
    </row>
    <row r="157" spans="1:25" ht="11.25" customHeight="1" x14ac:dyDescent="0.25">
      <c r="A157" s="145"/>
      <c r="B157" s="146"/>
      <c r="C157" s="147"/>
      <c r="D157" s="148"/>
      <c r="E157" s="145"/>
      <c r="F157" s="148"/>
      <c r="G157" s="145"/>
      <c r="H157" s="145"/>
      <c r="I157" s="147"/>
      <c r="J157" s="145"/>
      <c r="K157" s="145"/>
      <c r="L157" s="145"/>
      <c r="M157" s="146"/>
      <c r="N157" s="145"/>
      <c r="O157" s="145"/>
      <c r="P157" s="145"/>
      <c r="Q157" s="145"/>
      <c r="R157" s="145"/>
      <c r="S157" s="145"/>
      <c r="T157" s="145"/>
      <c r="U157" s="145"/>
      <c r="V157" s="145"/>
      <c r="W157" s="145"/>
      <c r="X157" s="145"/>
      <c r="Y157" s="145"/>
    </row>
    <row r="158" spans="1:25" ht="11.25" customHeight="1" x14ac:dyDescent="0.25">
      <c r="A158" s="145"/>
      <c r="B158" s="146"/>
      <c r="C158" s="147"/>
      <c r="D158" s="148"/>
      <c r="E158" s="145"/>
      <c r="F158" s="148"/>
      <c r="G158" s="145"/>
      <c r="H158" s="145"/>
      <c r="I158" s="147"/>
      <c r="J158" s="145"/>
      <c r="K158" s="145"/>
      <c r="L158" s="145"/>
      <c r="M158" s="146"/>
      <c r="N158" s="145"/>
      <c r="O158" s="145"/>
      <c r="P158" s="145"/>
      <c r="Q158" s="145"/>
      <c r="R158" s="145"/>
      <c r="S158" s="145"/>
      <c r="T158" s="145"/>
      <c r="U158" s="145"/>
      <c r="V158" s="145"/>
      <c r="W158" s="145"/>
      <c r="X158" s="145"/>
      <c r="Y158" s="145"/>
    </row>
    <row r="159" spans="1:25" ht="11.25" customHeight="1" x14ac:dyDescent="0.25">
      <c r="A159" s="145"/>
      <c r="B159" s="146"/>
      <c r="C159" s="147"/>
      <c r="D159" s="148"/>
      <c r="E159" s="145"/>
      <c r="F159" s="148"/>
      <c r="G159" s="145"/>
      <c r="H159" s="145"/>
      <c r="I159" s="147"/>
      <c r="J159" s="145"/>
      <c r="K159" s="145"/>
      <c r="L159" s="145"/>
      <c r="M159" s="146"/>
      <c r="N159" s="145"/>
      <c r="O159" s="145"/>
      <c r="P159" s="145"/>
      <c r="Q159" s="145"/>
      <c r="R159" s="145"/>
      <c r="S159" s="145"/>
      <c r="T159" s="145"/>
      <c r="U159" s="145"/>
      <c r="V159" s="145"/>
      <c r="W159" s="145"/>
      <c r="X159" s="145"/>
      <c r="Y159" s="145"/>
    </row>
    <row r="160" spans="1:25" ht="11.25" customHeight="1" x14ac:dyDescent="0.25">
      <c r="A160" s="145"/>
      <c r="B160" s="146"/>
      <c r="C160" s="147"/>
      <c r="D160" s="148"/>
      <c r="E160" s="145"/>
      <c r="F160" s="148"/>
      <c r="G160" s="145"/>
      <c r="H160" s="145"/>
      <c r="I160" s="147"/>
      <c r="J160" s="145"/>
      <c r="K160" s="145"/>
      <c r="L160" s="145"/>
      <c r="M160" s="146"/>
      <c r="N160" s="145"/>
      <c r="O160" s="145"/>
      <c r="P160" s="145"/>
      <c r="Q160" s="145"/>
      <c r="R160" s="145"/>
      <c r="S160" s="145"/>
      <c r="T160" s="145"/>
      <c r="U160" s="145"/>
      <c r="V160" s="145"/>
      <c r="W160" s="145"/>
      <c r="X160" s="145"/>
      <c r="Y160" s="145"/>
    </row>
    <row r="161" spans="1:25" ht="11.25" customHeight="1" x14ac:dyDescent="0.25">
      <c r="A161" s="145"/>
      <c r="B161" s="146"/>
      <c r="C161" s="147"/>
      <c r="D161" s="148"/>
      <c r="E161" s="145"/>
      <c r="F161" s="148"/>
      <c r="G161" s="145"/>
      <c r="H161" s="145"/>
      <c r="I161" s="147"/>
      <c r="J161" s="145"/>
      <c r="K161" s="145"/>
      <c r="L161" s="145"/>
      <c r="M161" s="146"/>
      <c r="N161" s="145"/>
      <c r="O161" s="145"/>
      <c r="P161" s="145"/>
      <c r="Q161" s="145"/>
      <c r="R161" s="145"/>
      <c r="S161" s="145"/>
      <c r="T161" s="145"/>
      <c r="U161" s="145"/>
      <c r="V161" s="145"/>
      <c r="W161" s="145"/>
      <c r="X161" s="145"/>
      <c r="Y161" s="145"/>
    </row>
    <row r="162" spans="1:25" ht="11.25" customHeight="1" x14ac:dyDescent="0.25">
      <c r="A162" s="145"/>
      <c r="B162" s="146"/>
      <c r="C162" s="147"/>
      <c r="D162" s="148"/>
      <c r="E162" s="145"/>
      <c r="F162" s="148"/>
      <c r="G162" s="145"/>
      <c r="H162" s="145"/>
      <c r="I162" s="147"/>
      <c r="J162" s="145"/>
      <c r="K162" s="145"/>
      <c r="L162" s="145"/>
      <c r="M162" s="146"/>
      <c r="N162" s="145"/>
      <c r="O162" s="145"/>
      <c r="P162" s="145"/>
      <c r="Q162" s="145"/>
      <c r="R162" s="145"/>
      <c r="S162" s="145"/>
      <c r="T162" s="145"/>
      <c r="U162" s="145"/>
      <c r="V162" s="145"/>
      <c r="W162" s="145"/>
      <c r="X162" s="145"/>
      <c r="Y162" s="145"/>
    </row>
    <row r="163" spans="1:25" ht="11.25" customHeight="1" x14ac:dyDescent="0.25">
      <c r="A163" s="145"/>
      <c r="B163" s="146"/>
      <c r="C163" s="147"/>
      <c r="D163" s="148"/>
      <c r="E163" s="145"/>
      <c r="F163" s="148"/>
      <c r="G163" s="145"/>
      <c r="H163" s="145"/>
      <c r="I163" s="147"/>
      <c r="J163" s="145"/>
      <c r="K163" s="145"/>
      <c r="L163" s="145"/>
      <c r="M163" s="146"/>
      <c r="N163" s="145"/>
      <c r="O163" s="145"/>
      <c r="P163" s="145"/>
      <c r="Q163" s="145"/>
      <c r="R163" s="145"/>
      <c r="S163" s="145"/>
      <c r="T163" s="145"/>
      <c r="U163" s="145"/>
      <c r="V163" s="145"/>
      <c r="W163" s="145"/>
      <c r="X163" s="145"/>
      <c r="Y163" s="145"/>
    </row>
    <row r="164" spans="1:25" ht="11.25" customHeight="1" x14ac:dyDescent="0.25">
      <c r="A164" s="145"/>
      <c r="B164" s="146"/>
      <c r="C164" s="147"/>
      <c r="D164" s="148"/>
      <c r="E164" s="145"/>
      <c r="F164" s="148"/>
      <c r="G164" s="145"/>
      <c r="H164" s="145"/>
      <c r="I164" s="147"/>
      <c r="J164" s="145"/>
      <c r="K164" s="145"/>
      <c r="L164" s="145"/>
      <c r="M164" s="146"/>
      <c r="N164" s="145"/>
      <c r="O164" s="145"/>
      <c r="P164" s="145"/>
      <c r="Q164" s="145"/>
      <c r="R164" s="145"/>
      <c r="S164" s="145"/>
      <c r="T164" s="145"/>
      <c r="U164" s="145"/>
      <c r="V164" s="145"/>
      <c r="W164" s="145"/>
      <c r="X164" s="145"/>
      <c r="Y164" s="145"/>
    </row>
    <row r="165" spans="1:25" ht="11.25" customHeight="1" x14ac:dyDescent="0.25">
      <c r="A165" s="145"/>
      <c r="B165" s="146"/>
      <c r="C165" s="147"/>
      <c r="D165" s="148"/>
      <c r="E165" s="145"/>
      <c r="F165" s="148"/>
      <c r="G165" s="145"/>
      <c r="H165" s="145"/>
      <c r="I165" s="147"/>
      <c r="J165" s="145"/>
      <c r="K165" s="145"/>
      <c r="L165" s="145"/>
      <c r="M165" s="146"/>
      <c r="N165" s="145"/>
      <c r="O165" s="145"/>
      <c r="P165" s="145"/>
      <c r="Q165" s="145"/>
      <c r="R165" s="145"/>
      <c r="S165" s="145"/>
      <c r="T165" s="145"/>
      <c r="U165" s="145"/>
      <c r="V165" s="145"/>
      <c r="W165" s="145"/>
      <c r="X165" s="145"/>
      <c r="Y165" s="145"/>
    </row>
    <row r="166" spans="1:25" ht="11.25" customHeight="1" x14ac:dyDescent="0.25">
      <c r="A166" s="145"/>
      <c r="B166" s="146"/>
      <c r="C166" s="147"/>
      <c r="D166" s="148"/>
      <c r="E166" s="145"/>
      <c r="F166" s="148"/>
      <c r="G166" s="145"/>
      <c r="H166" s="145"/>
      <c r="I166" s="147"/>
      <c r="J166" s="145"/>
      <c r="K166" s="145"/>
      <c r="L166" s="145"/>
      <c r="M166" s="146"/>
      <c r="N166" s="145"/>
      <c r="O166" s="145"/>
      <c r="P166" s="145"/>
      <c r="Q166" s="145"/>
      <c r="R166" s="145"/>
      <c r="S166" s="145"/>
      <c r="T166" s="145"/>
      <c r="U166" s="145"/>
      <c r="V166" s="145"/>
      <c r="W166" s="145"/>
      <c r="X166" s="145"/>
      <c r="Y166" s="145"/>
    </row>
    <row r="167" spans="1:25" ht="11.25" customHeight="1" x14ac:dyDescent="0.25">
      <c r="A167" s="145"/>
      <c r="B167" s="146"/>
      <c r="C167" s="147"/>
      <c r="D167" s="148"/>
      <c r="E167" s="145"/>
      <c r="F167" s="148"/>
      <c r="G167" s="145"/>
      <c r="H167" s="145"/>
      <c r="I167" s="147"/>
      <c r="J167" s="145"/>
      <c r="K167" s="145"/>
      <c r="L167" s="145"/>
      <c r="M167" s="146"/>
      <c r="N167" s="145"/>
      <c r="O167" s="145"/>
      <c r="P167" s="145"/>
      <c r="Q167" s="145"/>
      <c r="R167" s="145"/>
      <c r="S167" s="145"/>
      <c r="T167" s="145"/>
      <c r="U167" s="145"/>
      <c r="V167" s="145"/>
      <c r="W167" s="145"/>
      <c r="X167" s="145"/>
      <c r="Y167" s="145"/>
    </row>
    <row r="168" spans="1:25" ht="11.25" customHeight="1" x14ac:dyDescent="0.25">
      <c r="A168" s="145"/>
      <c r="B168" s="146"/>
      <c r="C168" s="147"/>
      <c r="D168" s="148"/>
      <c r="E168" s="145"/>
      <c r="F168" s="148"/>
      <c r="G168" s="145"/>
      <c r="H168" s="145"/>
      <c r="I168" s="147"/>
      <c r="J168" s="145"/>
      <c r="K168" s="145"/>
      <c r="L168" s="145"/>
      <c r="M168" s="146"/>
      <c r="N168" s="145"/>
      <c r="O168" s="145"/>
      <c r="P168" s="145"/>
      <c r="Q168" s="145"/>
      <c r="R168" s="145"/>
      <c r="S168" s="145"/>
      <c r="T168" s="145"/>
      <c r="U168" s="145"/>
      <c r="V168" s="145"/>
      <c r="W168" s="145"/>
      <c r="X168" s="145"/>
      <c r="Y168" s="145"/>
    </row>
    <row r="169" spans="1:25" ht="11.25" customHeight="1" x14ac:dyDescent="0.25">
      <c r="A169" s="145"/>
      <c r="B169" s="146"/>
      <c r="C169" s="147"/>
      <c r="D169" s="148"/>
      <c r="E169" s="145"/>
      <c r="F169" s="148"/>
      <c r="G169" s="145"/>
      <c r="H169" s="145"/>
      <c r="I169" s="147"/>
      <c r="J169" s="145"/>
      <c r="K169" s="145"/>
      <c r="L169" s="145"/>
      <c r="M169" s="146"/>
      <c r="N169" s="145"/>
      <c r="O169" s="145"/>
      <c r="P169" s="145"/>
      <c r="Q169" s="145"/>
      <c r="R169" s="145"/>
      <c r="S169" s="145"/>
      <c r="T169" s="145"/>
      <c r="U169" s="145"/>
      <c r="V169" s="145"/>
      <c r="W169" s="145"/>
      <c r="X169" s="145"/>
      <c r="Y169" s="145"/>
    </row>
    <row r="170" spans="1:25" ht="11.25" customHeight="1" x14ac:dyDescent="0.25">
      <c r="A170" s="145"/>
      <c r="B170" s="146"/>
      <c r="C170" s="147"/>
      <c r="D170" s="148"/>
      <c r="E170" s="145"/>
      <c r="F170" s="148"/>
      <c r="G170" s="145"/>
      <c r="H170" s="145"/>
      <c r="I170" s="147"/>
      <c r="J170" s="145"/>
      <c r="K170" s="145"/>
      <c r="L170" s="145"/>
      <c r="M170" s="146"/>
      <c r="N170" s="145"/>
      <c r="O170" s="145"/>
      <c r="P170" s="145"/>
      <c r="Q170" s="145"/>
      <c r="R170" s="145"/>
      <c r="S170" s="145"/>
      <c r="T170" s="145"/>
      <c r="U170" s="145"/>
      <c r="V170" s="145"/>
      <c r="W170" s="145"/>
      <c r="X170" s="145"/>
      <c r="Y170" s="145"/>
    </row>
    <row r="171" spans="1:25" ht="11.25" customHeight="1" x14ac:dyDescent="0.25">
      <c r="A171" s="145"/>
      <c r="B171" s="146"/>
      <c r="C171" s="147"/>
      <c r="D171" s="148"/>
      <c r="E171" s="145"/>
      <c r="F171" s="148"/>
      <c r="G171" s="145"/>
      <c r="H171" s="145"/>
      <c r="I171" s="147"/>
      <c r="J171" s="145"/>
      <c r="K171" s="145"/>
      <c r="L171" s="145"/>
      <c r="M171" s="146"/>
      <c r="N171" s="145"/>
      <c r="O171" s="145"/>
      <c r="P171" s="145"/>
      <c r="Q171" s="145"/>
      <c r="R171" s="145"/>
      <c r="S171" s="145"/>
      <c r="T171" s="145"/>
      <c r="U171" s="145"/>
      <c r="V171" s="145"/>
      <c r="W171" s="145"/>
      <c r="X171" s="145"/>
      <c r="Y171" s="145"/>
    </row>
    <row r="172" spans="1:25" ht="11.25" customHeight="1" x14ac:dyDescent="0.25">
      <c r="A172" s="145"/>
      <c r="B172" s="146"/>
      <c r="C172" s="147"/>
      <c r="D172" s="148"/>
      <c r="E172" s="145"/>
      <c r="F172" s="148"/>
      <c r="G172" s="145"/>
      <c r="H172" s="145"/>
      <c r="I172" s="147"/>
      <c r="J172" s="145"/>
      <c r="K172" s="145"/>
      <c r="L172" s="145"/>
      <c r="M172" s="146"/>
      <c r="N172" s="145"/>
      <c r="O172" s="145"/>
      <c r="P172" s="145"/>
      <c r="Q172" s="145"/>
      <c r="R172" s="145"/>
      <c r="S172" s="145"/>
      <c r="T172" s="145"/>
      <c r="U172" s="145"/>
      <c r="V172" s="145"/>
      <c r="W172" s="145"/>
      <c r="X172" s="145"/>
      <c r="Y172" s="145"/>
    </row>
    <row r="173" spans="1:25" ht="11.25" customHeight="1" x14ac:dyDescent="0.25">
      <c r="A173" s="145"/>
      <c r="B173" s="146"/>
      <c r="C173" s="147"/>
      <c r="D173" s="148"/>
      <c r="E173" s="145"/>
      <c r="F173" s="148"/>
      <c r="G173" s="145"/>
      <c r="H173" s="145"/>
      <c r="I173" s="147"/>
      <c r="J173" s="145"/>
      <c r="K173" s="145"/>
      <c r="L173" s="145"/>
      <c r="M173" s="146"/>
      <c r="N173" s="145"/>
      <c r="O173" s="145"/>
      <c r="P173" s="145"/>
      <c r="Q173" s="145"/>
      <c r="R173" s="145"/>
      <c r="S173" s="145"/>
      <c r="T173" s="145"/>
      <c r="U173" s="145"/>
      <c r="V173" s="145"/>
      <c r="W173" s="145"/>
      <c r="X173" s="145"/>
      <c r="Y173" s="145"/>
    </row>
    <row r="174" spans="1:25" ht="11.25" customHeight="1" x14ac:dyDescent="0.25">
      <c r="A174" s="145"/>
      <c r="B174" s="146"/>
      <c r="C174" s="147"/>
      <c r="D174" s="148"/>
      <c r="E174" s="145"/>
      <c r="F174" s="148"/>
      <c r="G174" s="145"/>
      <c r="H174" s="145"/>
      <c r="I174" s="147"/>
      <c r="J174" s="145"/>
      <c r="K174" s="145"/>
      <c r="L174" s="145"/>
      <c r="M174" s="146"/>
      <c r="N174" s="145"/>
      <c r="O174" s="145"/>
      <c r="P174" s="145"/>
      <c r="Q174" s="145"/>
      <c r="R174" s="145"/>
      <c r="S174" s="145"/>
      <c r="T174" s="145"/>
      <c r="U174" s="145"/>
      <c r="V174" s="145"/>
      <c r="W174" s="145"/>
      <c r="X174" s="145"/>
      <c r="Y174" s="145"/>
    </row>
    <row r="175" spans="1:25" ht="11.25" customHeight="1" x14ac:dyDescent="0.25">
      <c r="A175" s="145"/>
      <c r="B175" s="146"/>
      <c r="C175" s="147"/>
      <c r="D175" s="148"/>
      <c r="E175" s="145"/>
      <c r="F175" s="148"/>
      <c r="G175" s="145"/>
      <c r="H175" s="145"/>
      <c r="I175" s="147"/>
      <c r="J175" s="145"/>
      <c r="K175" s="145"/>
      <c r="L175" s="145"/>
      <c r="M175" s="146"/>
      <c r="N175" s="145"/>
      <c r="O175" s="145"/>
      <c r="P175" s="145"/>
      <c r="Q175" s="145"/>
      <c r="R175" s="145"/>
      <c r="S175" s="145"/>
      <c r="T175" s="145"/>
      <c r="U175" s="145"/>
      <c r="V175" s="145"/>
      <c r="W175" s="145"/>
      <c r="X175" s="145"/>
      <c r="Y175" s="145"/>
    </row>
    <row r="176" spans="1:25" ht="11.25" customHeight="1" x14ac:dyDescent="0.25">
      <c r="A176" s="145"/>
      <c r="B176" s="146"/>
      <c r="C176" s="147"/>
      <c r="D176" s="148"/>
      <c r="E176" s="145"/>
      <c r="F176" s="148"/>
      <c r="G176" s="145"/>
      <c r="H176" s="145"/>
      <c r="I176" s="147"/>
      <c r="J176" s="145"/>
      <c r="K176" s="145"/>
      <c r="L176" s="145"/>
      <c r="M176" s="146"/>
      <c r="N176" s="145"/>
      <c r="O176" s="145"/>
      <c r="P176" s="145"/>
      <c r="Q176" s="145"/>
      <c r="R176" s="145"/>
      <c r="S176" s="145"/>
      <c r="T176" s="145"/>
      <c r="U176" s="145"/>
      <c r="V176" s="145"/>
      <c r="W176" s="145"/>
      <c r="X176" s="145"/>
      <c r="Y176" s="145"/>
    </row>
    <row r="177" spans="1:25" ht="11.25" customHeight="1" x14ac:dyDescent="0.25">
      <c r="A177" s="145"/>
      <c r="B177" s="146"/>
      <c r="C177" s="147"/>
      <c r="D177" s="148"/>
      <c r="E177" s="145"/>
      <c r="F177" s="148"/>
      <c r="G177" s="145"/>
      <c r="H177" s="145"/>
      <c r="I177" s="147"/>
      <c r="J177" s="145"/>
      <c r="K177" s="145"/>
      <c r="L177" s="145"/>
      <c r="M177" s="146"/>
      <c r="N177" s="145"/>
      <c r="O177" s="145"/>
      <c r="P177" s="145"/>
      <c r="Q177" s="145"/>
      <c r="R177" s="145"/>
      <c r="S177" s="145"/>
      <c r="T177" s="145"/>
      <c r="U177" s="145"/>
      <c r="V177" s="145"/>
      <c r="W177" s="145"/>
      <c r="X177" s="145"/>
      <c r="Y177" s="145"/>
    </row>
    <row r="178" spans="1:25" ht="11.25" customHeight="1" x14ac:dyDescent="0.25">
      <c r="A178" s="145"/>
      <c r="B178" s="146"/>
      <c r="C178" s="147"/>
      <c r="D178" s="148"/>
      <c r="E178" s="145"/>
      <c r="F178" s="148"/>
      <c r="G178" s="145"/>
      <c r="H178" s="145"/>
      <c r="I178" s="147"/>
      <c r="J178" s="145"/>
      <c r="K178" s="145"/>
      <c r="L178" s="145"/>
      <c r="M178" s="146"/>
      <c r="N178" s="145"/>
      <c r="O178" s="145"/>
      <c r="P178" s="145"/>
      <c r="Q178" s="145"/>
      <c r="R178" s="145"/>
      <c r="S178" s="145"/>
      <c r="T178" s="145"/>
      <c r="U178" s="145"/>
      <c r="V178" s="145"/>
      <c r="W178" s="145"/>
      <c r="X178" s="145"/>
      <c r="Y178" s="145"/>
    </row>
    <row r="179" spans="1:25" ht="11.25" customHeight="1" x14ac:dyDescent="0.25">
      <c r="A179" s="145"/>
      <c r="B179" s="146"/>
      <c r="C179" s="147"/>
      <c r="D179" s="148"/>
      <c r="E179" s="145"/>
      <c r="F179" s="148"/>
      <c r="G179" s="145"/>
      <c r="H179" s="145"/>
      <c r="I179" s="147"/>
      <c r="J179" s="145"/>
      <c r="K179" s="145"/>
      <c r="L179" s="145"/>
      <c r="M179" s="146"/>
      <c r="N179" s="145"/>
      <c r="O179" s="145"/>
      <c r="P179" s="145"/>
      <c r="Q179" s="145"/>
      <c r="R179" s="145"/>
      <c r="S179" s="145"/>
      <c r="T179" s="145"/>
      <c r="U179" s="145"/>
      <c r="V179" s="145"/>
      <c r="W179" s="145"/>
      <c r="X179" s="145"/>
      <c r="Y179" s="145"/>
    </row>
    <row r="180" spans="1:25" ht="11.25" customHeight="1" x14ac:dyDescent="0.25">
      <c r="A180" s="145"/>
      <c r="B180" s="146"/>
      <c r="C180" s="147"/>
      <c r="D180" s="148"/>
      <c r="E180" s="145"/>
      <c r="F180" s="148"/>
      <c r="G180" s="145"/>
      <c r="H180" s="145"/>
      <c r="I180" s="147"/>
      <c r="J180" s="145"/>
      <c r="K180" s="145"/>
      <c r="L180" s="145"/>
      <c r="M180" s="146"/>
      <c r="N180" s="145"/>
      <c r="O180" s="145"/>
      <c r="P180" s="145"/>
      <c r="Q180" s="145"/>
      <c r="R180" s="145"/>
      <c r="S180" s="145"/>
      <c r="T180" s="145"/>
      <c r="U180" s="145"/>
      <c r="V180" s="145"/>
      <c r="W180" s="145"/>
      <c r="X180" s="145"/>
      <c r="Y180" s="145"/>
    </row>
    <row r="181" spans="1:25" ht="11.25" customHeight="1" x14ac:dyDescent="0.25">
      <c r="A181" s="145"/>
      <c r="B181" s="146"/>
      <c r="C181" s="147"/>
      <c r="D181" s="148"/>
      <c r="E181" s="145"/>
      <c r="F181" s="148"/>
      <c r="G181" s="145"/>
      <c r="H181" s="145"/>
      <c r="I181" s="147"/>
      <c r="J181" s="145"/>
      <c r="K181" s="145"/>
      <c r="L181" s="145"/>
      <c r="M181" s="146"/>
      <c r="N181" s="145"/>
      <c r="O181" s="145"/>
      <c r="P181" s="145"/>
      <c r="Q181" s="145"/>
      <c r="R181" s="145"/>
      <c r="S181" s="145"/>
      <c r="T181" s="145"/>
      <c r="U181" s="145"/>
      <c r="V181" s="145"/>
      <c r="W181" s="145"/>
      <c r="X181" s="145"/>
      <c r="Y181" s="145"/>
    </row>
    <row r="182" spans="1:25" ht="11.25" customHeight="1" x14ac:dyDescent="0.25">
      <c r="A182" s="145"/>
      <c r="B182" s="146"/>
      <c r="C182" s="147"/>
      <c r="D182" s="148"/>
      <c r="E182" s="145"/>
      <c r="F182" s="148"/>
      <c r="G182" s="145"/>
      <c r="H182" s="145"/>
      <c r="I182" s="147"/>
      <c r="J182" s="145"/>
      <c r="K182" s="145"/>
      <c r="L182" s="145"/>
      <c r="M182" s="146"/>
      <c r="N182" s="145"/>
      <c r="O182" s="145"/>
      <c r="P182" s="145"/>
      <c r="Q182" s="145"/>
      <c r="R182" s="145"/>
      <c r="S182" s="145"/>
      <c r="T182" s="145"/>
      <c r="U182" s="145"/>
      <c r="V182" s="145"/>
      <c r="W182" s="145"/>
      <c r="X182" s="145"/>
      <c r="Y182" s="145"/>
    </row>
    <row r="183" spans="1:25" ht="11.25" customHeight="1" x14ac:dyDescent="0.25">
      <c r="A183" s="145"/>
      <c r="B183" s="146"/>
      <c r="C183" s="147"/>
      <c r="D183" s="148"/>
      <c r="E183" s="145"/>
      <c r="F183" s="148"/>
      <c r="G183" s="145"/>
      <c r="H183" s="145"/>
      <c r="I183" s="147"/>
      <c r="J183" s="145"/>
      <c r="K183" s="145"/>
      <c r="L183" s="145"/>
      <c r="M183" s="146"/>
      <c r="N183" s="145"/>
      <c r="O183" s="145"/>
      <c r="P183" s="145"/>
      <c r="Q183" s="145"/>
      <c r="R183" s="145"/>
      <c r="S183" s="145"/>
      <c r="T183" s="145"/>
      <c r="U183" s="145"/>
      <c r="V183" s="145"/>
      <c r="W183" s="145"/>
      <c r="X183" s="145"/>
      <c r="Y183" s="145"/>
    </row>
    <row r="184" spans="1:25" ht="11.25" customHeight="1" x14ac:dyDescent="0.25">
      <c r="A184" s="145"/>
      <c r="B184" s="146"/>
      <c r="C184" s="147"/>
      <c r="D184" s="148"/>
      <c r="E184" s="145"/>
      <c r="F184" s="148"/>
      <c r="G184" s="145"/>
      <c r="H184" s="145"/>
      <c r="I184" s="147"/>
      <c r="J184" s="145"/>
      <c r="K184" s="145"/>
      <c r="L184" s="145"/>
      <c r="M184" s="146"/>
      <c r="N184" s="145"/>
      <c r="O184" s="145"/>
      <c r="P184" s="145"/>
      <c r="Q184" s="145"/>
      <c r="R184" s="145"/>
      <c r="S184" s="145"/>
      <c r="T184" s="145"/>
      <c r="U184" s="145"/>
      <c r="V184" s="145"/>
      <c r="W184" s="145"/>
      <c r="X184" s="145"/>
      <c r="Y184" s="145"/>
    </row>
    <row r="185" spans="1:25" ht="11.25" customHeight="1" x14ac:dyDescent="0.25">
      <c r="A185" s="145"/>
      <c r="B185" s="146"/>
      <c r="C185" s="147"/>
      <c r="D185" s="148"/>
      <c r="E185" s="145"/>
      <c r="F185" s="148"/>
      <c r="G185" s="145"/>
      <c r="H185" s="145"/>
      <c r="I185" s="147"/>
      <c r="J185" s="145"/>
      <c r="K185" s="145"/>
      <c r="L185" s="145"/>
      <c r="M185" s="146"/>
      <c r="N185" s="145"/>
      <c r="O185" s="145"/>
      <c r="P185" s="145"/>
      <c r="Q185" s="145"/>
      <c r="R185" s="145"/>
      <c r="S185" s="145"/>
      <c r="T185" s="145"/>
      <c r="U185" s="145"/>
      <c r="V185" s="145"/>
      <c r="W185" s="145"/>
      <c r="X185" s="145"/>
      <c r="Y185" s="145"/>
    </row>
    <row r="186" spans="1:25" ht="11.25" customHeight="1" x14ac:dyDescent="0.25">
      <c r="A186" s="145"/>
      <c r="B186" s="146"/>
      <c r="C186" s="147"/>
      <c r="D186" s="148"/>
      <c r="E186" s="145"/>
      <c r="F186" s="148"/>
      <c r="G186" s="145"/>
      <c r="H186" s="145"/>
      <c r="I186" s="147"/>
      <c r="J186" s="145"/>
      <c r="K186" s="145"/>
      <c r="L186" s="145"/>
      <c r="M186" s="146"/>
      <c r="N186" s="145"/>
      <c r="O186" s="145"/>
      <c r="P186" s="145"/>
      <c r="Q186" s="145"/>
      <c r="R186" s="145"/>
      <c r="S186" s="145"/>
      <c r="T186" s="145"/>
      <c r="U186" s="145"/>
      <c r="V186" s="145"/>
      <c r="W186" s="145"/>
      <c r="X186" s="145"/>
      <c r="Y186" s="145"/>
    </row>
    <row r="187" spans="1:25" ht="11.25" customHeight="1" x14ac:dyDescent="0.25">
      <c r="A187" s="145"/>
      <c r="B187" s="146"/>
      <c r="C187" s="147"/>
      <c r="D187" s="148"/>
      <c r="E187" s="145"/>
      <c r="F187" s="148"/>
      <c r="G187" s="145"/>
      <c r="H187" s="145"/>
      <c r="I187" s="147"/>
      <c r="J187" s="145"/>
      <c r="K187" s="145"/>
      <c r="L187" s="145"/>
      <c r="M187" s="146"/>
      <c r="N187" s="145"/>
      <c r="O187" s="145"/>
      <c r="P187" s="145"/>
      <c r="Q187" s="145"/>
      <c r="R187" s="145"/>
      <c r="S187" s="145"/>
      <c r="T187" s="145"/>
      <c r="U187" s="145"/>
      <c r="V187" s="145"/>
      <c r="W187" s="145"/>
      <c r="X187" s="145"/>
      <c r="Y187" s="145"/>
    </row>
    <row r="188" spans="1:25" ht="11.25" customHeight="1" x14ac:dyDescent="0.25">
      <c r="A188" s="145"/>
      <c r="B188" s="146"/>
      <c r="C188" s="147"/>
      <c r="D188" s="148"/>
      <c r="E188" s="145"/>
      <c r="F188" s="148"/>
      <c r="G188" s="145"/>
      <c r="H188" s="145"/>
      <c r="I188" s="147"/>
      <c r="J188" s="145"/>
      <c r="K188" s="145"/>
      <c r="L188" s="145"/>
      <c r="M188" s="146"/>
      <c r="N188" s="145"/>
      <c r="O188" s="145"/>
      <c r="P188" s="145"/>
      <c r="Q188" s="145"/>
      <c r="R188" s="145"/>
      <c r="S188" s="145"/>
      <c r="T188" s="145"/>
      <c r="U188" s="145"/>
      <c r="V188" s="145"/>
      <c r="W188" s="145"/>
      <c r="X188" s="145"/>
      <c r="Y188" s="145"/>
    </row>
    <row r="189" spans="1:25" ht="11.25" customHeight="1" x14ac:dyDescent="0.25">
      <c r="A189" s="145"/>
      <c r="B189" s="146"/>
      <c r="C189" s="147"/>
      <c r="D189" s="148"/>
      <c r="E189" s="145"/>
      <c r="F189" s="148"/>
      <c r="G189" s="145"/>
      <c r="H189" s="145"/>
      <c r="I189" s="147"/>
      <c r="J189" s="145"/>
      <c r="K189" s="145"/>
      <c r="L189" s="145"/>
      <c r="M189" s="146"/>
      <c r="N189" s="145"/>
      <c r="O189" s="145"/>
      <c r="P189" s="145"/>
      <c r="Q189" s="145"/>
      <c r="R189" s="145"/>
      <c r="S189" s="145"/>
      <c r="T189" s="145"/>
      <c r="U189" s="145"/>
      <c r="V189" s="145"/>
      <c r="W189" s="145"/>
      <c r="X189" s="145"/>
      <c r="Y189" s="145"/>
    </row>
    <row r="190" spans="1:25" ht="11.25" customHeight="1" x14ac:dyDescent="0.25">
      <c r="A190" s="145"/>
      <c r="B190" s="146"/>
      <c r="C190" s="147"/>
      <c r="D190" s="148"/>
      <c r="E190" s="145"/>
      <c r="F190" s="148"/>
      <c r="G190" s="145"/>
      <c r="H190" s="145"/>
      <c r="I190" s="147"/>
      <c r="J190" s="145"/>
      <c r="K190" s="145"/>
      <c r="L190" s="145"/>
      <c r="M190" s="146"/>
      <c r="N190" s="145"/>
      <c r="O190" s="145"/>
      <c r="P190" s="145"/>
      <c r="Q190" s="145"/>
      <c r="R190" s="145"/>
      <c r="S190" s="145"/>
      <c r="T190" s="145"/>
      <c r="U190" s="145"/>
      <c r="V190" s="145"/>
      <c r="W190" s="145"/>
      <c r="X190" s="145"/>
      <c r="Y190" s="145"/>
    </row>
    <row r="191" spans="1:25" ht="11.25" customHeight="1" x14ac:dyDescent="0.25">
      <c r="A191" s="145"/>
      <c r="B191" s="146"/>
      <c r="C191" s="147"/>
      <c r="D191" s="148"/>
      <c r="E191" s="145"/>
      <c r="F191" s="148"/>
      <c r="G191" s="145"/>
      <c r="H191" s="145"/>
      <c r="I191" s="147"/>
      <c r="J191" s="145"/>
      <c r="K191" s="145"/>
      <c r="L191" s="145"/>
      <c r="M191" s="146"/>
      <c r="N191" s="145"/>
      <c r="O191" s="145"/>
      <c r="P191" s="145"/>
      <c r="Q191" s="145"/>
      <c r="R191" s="145"/>
      <c r="S191" s="145"/>
      <c r="T191" s="145"/>
      <c r="U191" s="145"/>
      <c r="V191" s="145"/>
      <c r="W191" s="145"/>
      <c r="X191" s="145"/>
      <c r="Y191" s="145"/>
    </row>
    <row r="192" spans="1:25" ht="11.25" customHeight="1" x14ac:dyDescent="0.25">
      <c r="A192" s="145"/>
      <c r="B192" s="146"/>
      <c r="C192" s="147"/>
      <c r="D192" s="148"/>
      <c r="E192" s="145"/>
      <c r="F192" s="148"/>
      <c r="G192" s="145"/>
      <c r="H192" s="145"/>
      <c r="I192" s="147"/>
      <c r="J192" s="145"/>
      <c r="K192" s="145"/>
      <c r="L192" s="145"/>
      <c r="M192" s="146"/>
      <c r="N192" s="145"/>
      <c r="O192" s="145"/>
      <c r="P192" s="145"/>
      <c r="Q192" s="145"/>
      <c r="R192" s="145"/>
      <c r="S192" s="145"/>
      <c r="T192" s="145"/>
      <c r="U192" s="145"/>
      <c r="V192" s="145"/>
      <c r="W192" s="145"/>
      <c r="X192" s="145"/>
      <c r="Y192" s="145"/>
    </row>
    <row r="193" spans="1:25" ht="11.25" customHeight="1" x14ac:dyDescent="0.25">
      <c r="A193" s="145"/>
      <c r="B193" s="146"/>
      <c r="C193" s="147"/>
      <c r="D193" s="148"/>
      <c r="E193" s="145"/>
      <c r="F193" s="148"/>
      <c r="G193" s="145"/>
      <c r="H193" s="145"/>
      <c r="I193" s="147"/>
      <c r="J193" s="145"/>
      <c r="K193" s="145"/>
      <c r="L193" s="145"/>
      <c r="M193" s="146"/>
      <c r="N193" s="145"/>
      <c r="O193" s="145"/>
      <c r="P193" s="145"/>
      <c r="Q193" s="145"/>
      <c r="R193" s="145"/>
      <c r="S193" s="145"/>
      <c r="T193" s="145"/>
      <c r="U193" s="145"/>
      <c r="V193" s="145"/>
      <c r="W193" s="145"/>
      <c r="X193" s="145"/>
      <c r="Y193" s="145"/>
    </row>
    <row r="194" spans="1:25" ht="11.25" customHeight="1" x14ac:dyDescent="0.25">
      <c r="A194" s="145"/>
      <c r="B194" s="146"/>
      <c r="C194" s="147"/>
      <c r="D194" s="148"/>
      <c r="E194" s="145"/>
      <c r="F194" s="148"/>
      <c r="G194" s="145"/>
      <c r="H194" s="145"/>
      <c r="I194" s="147"/>
      <c r="J194" s="145"/>
      <c r="K194" s="145"/>
      <c r="L194" s="145"/>
      <c r="M194" s="146"/>
      <c r="N194" s="145"/>
      <c r="O194" s="145"/>
      <c r="P194" s="145"/>
      <c r="Q194" s="145"/>
      <c r="R194" s="145"/>
      <c r="S194" s="145"/>
      <c r="T194" s="145"/>
      <c r="U194" s="145"/>
      <c r="V194" s="145"/>
      <c r="W194" s="145"/>
      <c r="X194" s="145"/>
      <c r="Y194" s="145"/>
    </row>
    <row r="195" spans="1:25" ht="11.25" customHeight="1" x14ac:dyDescent="0.25">
      <c r="A195" s="145"/>
      <c r="B195" s="146"/>
      <c r="C195" s="147"/>
      <c r="D195" s="148"/>
      <c r="E195" s="145"/>
      <c r="F195" s="148"/>
      <c r="G195" s="145"/>
      <c r="H195" s="145"/>
      <c r="I195" s="147"/>
      <c r="J195" s="145"/>
      <c r="K195" s="145"/>
      <c r="L195" s="145"/>
      <c r="M195" s="146"/>
      <c r="N195" s="145"/>
      <c r="O195" s="145"/>
      <c r="P195" s="145"/>
      <c r="Q195" s="145"/>
      <c r="R195" s="145"/>
      <c r="S195" s="145"/>
      <c r="T195" s="145"/>
      <c r="U195" s="145"/>
      <c r="V195" s="145"/>
      <c r="W195" s="145"/>
      <c r="X195" s="145"/>
      <c r="Y195" s="145"/>
    </row>
    <row r="196" spans="1:25" ht="11.25" customHeight="1" x14ac:dyDescent="0.25">
      <c r="A196" s="145"/>
      <c r="B196" s="146"/>
      <c r="C196" s="147"/>
      <c r="D196" s="148"/>
      <c r="E196" s="145"/>
      <c r="F196" s="148"/>
      <c r="G196" s="145"/>
      <c r="H196" s="145"/>
      <c r="I196" s="147"/>
      <c r="J196" s="145"/>
      <c r="K196" s="145"/>
      <c r="L196" s="145"/>
      <c r="M196" s="146"/>
      <c r="N196" s="145"/>
      <c r="O196" s="145"/>
      <c r="P196" s="145"/>
      <c r="Q196" s="145"/>
      <c r="R196" s="145"/>
      <c r="S196" s="145"/>
      <c r="T196" s="145"/>
      <c r="U196" s="145"/>
      <c r="V196" s="145"/>
      <c r="W196" s="145"/>
      <c r="X196" s="145"/>
      <c r="Y196" s="145"/>
    </row>
    <row r="197" spans="1:25" ht="11.25" customHeight="1" x14ac:dyDescent="0.25">
      <c r="A197" s="145"/>
      <c r="B197" s="146"/>
      <c r="C197" s="147"/>
      <c r="D197" s="148"/>
      <c r="E197" s="145"/>
      <c r="F197" s="148"/>
      <c r="G197" s="145"/>
      <c r="H197" s="145"/>
      <c r="I197" s="147"/>
      <c r="J197" s="145"/>
      <c r="K197" s="145"/>
      <c r="L197" s="145"/>
      <c r="M197" s="146"/>
      <c r="N197" s="145"/>
      <c r="O197" s="145"/>
      <c r="P197" s="145"/>
      <c r="Q197" s="145"/>
      <c r="R197" s="145"/>
      <c r="S197" s="145"/>
      <c r="T197" s="145"/>
      <c r="U197" s="145"/>
      <c r="V197" s="145"/>
      <c r="W197" s="145"/>
      <c r="X197" s="145"/>
      <c r="Y197" s="145"/>
    </row>
    <row r="198" spans="1:25" ht="11.25" customHeight="1" x14ac:dyDescent="0.25">
      <c r="A198" s="145"/>
      <c r="B198" s="146"/>
      <c r="C198" s="147"/>
      <c r="D198" s="148"/>
      <c r="E198" s="145"/>
      <c r="F198" s="148"/>
      <c r="G198" s="145"/>
      <c r="H198" s="145"/>
      <c r="I198" s="147"/>
      <c r="J198" s="145"/>
      <c r="K198" s="145"/>
      <c r="L198" s="145"/>
      <c r="M198" s="146"/>
      <c r="N198" s="145"/>
      <c r="O198" s="145"/>
      <c r="P198" s="145"/>
      <c r="Q198" s="145"/>
      <c r="R198" s="145"/>
      <c r="S198" s="145"/>
      <c r="T198" s="145"/>
      <c r="U198" s="145"/>
      <c r="V198" s="145"/>
      <c r="W198" s="145"/>
      <c r="X198" s="145"/>
      <c r="Y198" s="145"/>
    </row>
    <row r="199" spans="1:25" ht="11.25" customHeight="1" x14ac:dyDescent="0.25">
      <c r="A199" s="145"/>
      <c r="B199" s="146"/>
      <c r="C199" s="147"/>
      <c r="D199" s="148"/>
      <c r="E199" s="145"/>
      <c r="F199" s="148"/>
      <c r="G199" s="145"/>
      <c r="H199" s="145"/>
      <c r="I199" s="147"/>
      <c r="J199" s="145"/>
      <c r="K199" s="145"/>
      <c r="L199" s="145"/>
      <c r="M199" s="146"/>
      <c r="N199" s="145"/>
      <c r="O199" s="145"/>
      <c r="P199" s="145"/>
      <c r="Q199" s="145"/>
      <c r="R199" s="145"/>
      <c r="S199" s="145"/>
      <c r="T199" s="145"/>
      <c r="U199" s="145"/>
      <c r="V199" s="145"/>
      <c r="W199" s="145"/>
      <c r="X199" s="145"/>
      <c r="Y199" s="145"/>
    </row>
    <row r="200" spans="1:25" ht="11.25" customHeight="1" x14ac:dyDescent="0.25">
      <c r="A200" s="145"/>
      <c r="B200" s="146"/>
      <c r="C200" s="147"/>
      <c r="D200" s="148"/>
      <c r="E200" s="145"/>
      <c r="F200" s="148"/>
      <c r="G200" s="145"/>
      <c r="H200" s="145"/>
      <c r="I200" s="147"/>
      <c r="J200" s="145"/>
      <c r="K200" s="145"/>
      <c r="L200" s="145"/>
      <c r="M200" s="146"/>
      <c r="N200" s="145"/>
      <c r="O200" s="145"/>
      <c r="P200" s="145"/>
      <c r="Q200" s="145"/>
      <c r="R200" s="145"/>
      <c r="S200" s="145"/>
      <c r="T200" s="145"/>
      <c r="U200" s="145"/>
      <c r="V200" s="145"/>
      <c r="W200" s="145"/>
      <c r="X200" s="145"/>
      <c r="Y200" s="145"/>
    </row>
    <row r="201" spans="1:25" ht="11.25" customHeight="1" x14ac:dyDescent="0.25">
      <c r="A201" s="145"/>
      <c r="B201" s="146"/>
      <c r="C201" s="147"/>
      <c r="D201" s="148"/>
      <c r="E201" s="145"/>
      <c r="F201" s="148"/>
      <c r="G201" s="145"/>
      <c r="H201" s="145"/>
      <c r="I201" s="147"/>
      <c r="J201" s="145"/>
      <c r="K201" s="145"/>
      <c r="L201" s="145"/>
      <c r="M201" s="146"/>
      <c r="N201" s="145"/>
      <c r="O201" s="145"/>
      <c r="P201" s="145"/>
      <c r="Q201" s="145"/>
      <c r="R201" s="145"/>
      <c r="S201" s="145"/>
      <c r="T201" s="145"/>
      <c r="U201" s="145"/>
      <c r="V201" s="145"/>
      <c r="W201" s="145"/>
      <c r="X201" s="145"/>
      <c r="Y201" s="145"/>
    </row>
    <row r="202" spans="1:25" ht="11.25" customHeight="1" x14ac:dyDescent="0.25">
      <c r="A202" s="145"/>
      <c r="B202" s="146"/>
      <c r="C202" s="147"/>
      <c r="D202" s="148"/>
      <c r="E202" s="145"/>
      <c r="F202" s="148"/>
      <c r="G202" s="145"/>
      <c r="H202" s="145"/>
      <c r="I202" s="147"/>
      <c r="J202" s="145"/>
      <c r="K202" s="145"/>
      <c r="L202" s="145"/>
      <c r="M202" s="146"/>
      <c r="N202" s="145"/>
      <c r="O202" s="145"/>
      <c r="P202" s="145"/>
      <c r="Q202" s="145"/>
      <c r="R202" s="145"/>
      <c r="S202" s="145"/>
      <c r="T202" s="145"/>
      <c r="U202" s="145"/>
      <c r="V202" s="145"/>
      <c r="W202" s="145"/>
      <c r="X202" s="145"/>
      <c r="Y202" s="145"/>
    </row>
    <row r="203" spans="1:25" ht="11.25" customHeight="1" x14ac:dyDescent="0.25">
      <c r="A203" s="145"/>
      <c r="B203" s="146"/>
      <c r="C203" s="147"/>
      <c r="D203" s="148"/>
      <c r="E203" s="145"/>
      <c r="F203" s="148"/>
      <c r="G203" s="145"/>
      <c r="H203" s="145"/>
      <c r="I203" s="147"/>
      <c r="J203" s="145"/>
      <c r="K203" s="145"/>
      <c r="L203" s="145"/>
      <c r="M203" s="146"/>
      <c r="N203" s="145"/>
      <c r="O203" s="145"/>
      <c r="P203" s="145"/>
      <c r="Q203" s="145"/>
      <c r="R203" s="145"/>
      <c r="S203" s="145"/>
      <c r="T203" s="145"/>
      <c r="U203" s="145"/>
      <c r="V203" s="145"/>
      <c r="W203" s="145"/>
      <c r="X203" s="145"/>
      <c r="Y203" s="145"/>
    </row>
    <row r="204" spans="1:25" ht="11.25" customHeight="1" x14ac:dyDescent="0.25">
      <c r="A204" s="145"/>
      <c r="B204" s="146"/>
      <c r="C204" s="147"/>
      <c r="D204" s="148"/>
      <c r="E204" s="145"/>
      <c r="F204" s="148"/>
      <c r="G204" s="145"/>
      <c r="H204" s="145"/>
      <c r="I204" s="147"/>
      <c r="J204" s="145"/>
      <c r="K204" s="145"/>
      <c r="L204" s="145"/>
      <c r="M204" s="146"/>
      <c r="N204" s="145"/>
      <c r="O204" s="145"/>
      <c r="P204" s="145"/>
      <c r="Q204" s="145"/>
      <c r="R204" s="145"/>
      <c r="S204" s="145"/>
      <c r="T204" s="145"/>
      <c r="U204" s="145"/>
      <c r="V204" s="145"/>
      <c r="W204" s="145"/>
      <c r="X204" s="145"/>
      <c r="Y204" s="145"/>
    </row>
    <row r="205" spans="1:25" ht="11.25" customHeight="1" x14ac:dyDescent="0.25">
      <c r="A205" s="145"/>
      <c r="B205" s="146"/>
      <c r="C205" s="147"/>
      <c r="D205" s="148"/>
      <c r="E205" s="145"/>
      <c r="F205" s="148"/>
      <c r="G205" s="145"/>
      <c r="H205" s="145"/>
      <c r="I205" s="147"/>
      <c r="J205" s="145"/>
      <c r="K205" s="145"/>
      <c r="L205" s="145"/>
      <c r="M205" s="146"/>
      <c r="N205" s="145"/>
      <c r="O205" s="145"/>
      <c r="P205" s="145"/>
      <c r="Q205" s="145"/>
      <c r="R205" s="145"/>
      <c r="S205" s="145"/>
      <c r="T205" s="145"/>
      <c r="U205" s="145"/>
      <c r="V205" s="145"/>
      <c r="W205" s="145"/>
      <c r="X205" s="145"/>
      <c r="Y205" s="145"/>
    </row>
    <row r="206" spans="1:25" ht="11.25" customHeight="1" x14ac:dyDescent="0.25">
      <c r="A206" s="145"/>
      <c r="B206" s="146"/>
      <c r="C206" s="147"/>
      <c r="D206" s="148"/>
      <c r="E206" s="145"/>
      <c r="F206" s="148"/>
      <c r="G206" s="145"/>
      <c r="H206" s="145"/>
      <c r="I206" s="147"/>
      <c r="J206" s="145"/>
      <c r="K206" s="145"/>
      <c r="L206" s="145"/>
      <c r="M206" s="146"/>
      <c r="N206" s="145"/>
      <c r="O206" s="145"/>
      <c r="P206" s="145"/>
      <c r="Q206" s="145"/>
      <c r="R206" s="145"/>
      <c r="S206" s="145"/>
      <c r="T206" s="145"/>
      <c r="U206" s="145"/>
      <c r="V206" s="145"/>
      <c r="W206" s="145"/>
      <c r="X206" s="145"/>
      <c r="Y206" s="145"/>
    </row>
    <row r="207" spans="1:25" ht="11.25" customHeight="1" x14ac:dyDescent="0.25">
      <c r="A207" s="145"/>
      <c r="B207" s="146"/>
      <c r="C207" s="147"/>
      <c r="D207" s="148"/>
      <c r="E207" s="145"/>
      <c r="F207" s="148"/>
      <c r="G207" s="145"/>
      <c r="H207" s="145"/>
      <c r="I207" s="147"/>
      <c r="J207" s="145"/>
      <c r="K207" s="145"/>
      <c r="L207" s="145"/>
      <c r="M207" s="146"/>
      <c r="N207" s="145"/>
      <c r="O207" s="145"/>
      <c r="P207" s="145"/>
      <c r="Q207" s="145"/>
      <c r="R207" s="145"/>
      <c r="S207" s="145"/>
      <c r="T207" s="145"/>
      <c r="U207" s="145"/>
      <c r="V207" s="145"/>
      <c r="W207" s="145"/>
      <c r="X207" s="145"/>
      <c r="Y207" s="145"/>
    </row>
    <row r="208" spans="1:25" ht="11.25" customHeight="1" x14ac:dyDescent="0.25">
      <c r="A208" s="145"/>
      <c r="B208" s="146"/>
      <c r="C208" s="147"/>
      <c r="D208" s="148"/>
      <c r="E208" s="145"/>
      <c r="F208" s="148"/>
      <c r="G208" s="145"/>
      <c r="H208" s="145"/>
      <c r="I208" s="147"/>
      <c r="J208" s="145"/>
      <c r="K208" s="145"/>
      <c r="L208" s="145"/>
      <c r="M208" s="146"/>
      <c r="N208" s="145"/>
      <c r="O208" s="145"/>
      <c r="P208" s="145"/>
      <c r="Q208" s="145"/>
      <c r="R208" s="145"/>
      <c r="S208" s="145"/>
      <c r="T208" s="145"/>
      <c r="U208" s="145"/>
      <c r="V208" s="145"/>
      <c r="W208" s="145"/>
      <c r="X208" s="145"/>
      <c r="Y208" s="145"/>
    </row>
    <row r="209" spans="1:25" ht="11.25" customHeight="1" x14ac:dyDescent="0.25">
      <c r="A209" s="145"/>
      <c r="B209" s="146"/>
      <c r="C209" s="147"/>
      <c r="D209" s="148"/>
      <c r="E209" s="145"/>
      <c r="F209" s="148"/>
      <c r="G209" s="145"/>
      <c r="H209" s="145"/>
      <c r="I209" s="147"/>
      <c r="J209" s="145"/>
      <c r="K209" s="145"/>
      <c r="L209" s="145"/>
      <c r="M209" s="146"/>
      <c r="N209" s="145"/>
      <c r="O209" s="145"/>
      <c r="P209" s="145"/>
      <c r="Q209" s="145"/>
      <c r="R209" s="145"/>
      <c r="S209" s="145"/>
      <c r="T209" s="145"/>
      <c r="U209" s="145"/>
      <c r="V209" s="145"/>
      <c r="W209" s="145"/>
      <c r="X209" s="145"/>
      <c r="Y209" s="145"/>
    </row>
    <row r="210" spans="1:25" ht="11.25" customHeight="1" x14ac:dyDescent="0.25">
      <c r="A210" s="145"/>
      <c r="B210" s="146"/>
      <c r="C210" s="147"/>
      <c r="D210" s="148"/>
      <c r="E210" s="145"/>
      <c r="F210" s="148"/>
      <c r="G210" s="145"/>
      <c r="H210" s="145"/>
      <c r="I210" s="147"/>
      <c r="J210" s="145"/>
      <c r="K210" s="145"/>
      <c r="L210" s="145"/>
      <c r="M210" s="146"/>
      <c r="N210" s="145"/>
      <c r="O210" s="145"/>
      <c r="P210" s="145"/>
      <c r="Q210" s="145"/>
      <c r="R210" s="145"/>
      <c r="S210" s="145"/>
      <c r="T210" s="145"/>
      <c r="U210" s="145"/>
      <c r="V210" s="145"/>
      <c r="W210" s="145"/>
      <c r="X210" s="145"/>
      <c r="Y210" s="145"/>
    </row>
    <row r="211" spans="1:25" ht="11.25" customHeight="1" x14ac:dyDescent="0.25">
      <c r="A211" s="145"/>
      <c r="B211" s="146"/>
      <c r="C211" s="147"/>
      <c r="D211" s="148"/>
      <c r="E211" s="145"/>
      <c r="F211" s="148"/>
      <c r="G211" s="145"/>
      <c r="H211" s="145"/>
      <c r="I211" s="147"/>
      <c r="J211" s="145"/>
      <c r="K211" s="145"/>
      <c r="L211" s="145"/>
      <c r="M211" s="146"/>
      <c r="N211" s="145"/>
      <c r="O211" s="145"/>
      <c r="P211" s="145"/>
      <c r="Q211" s="145"/>
      <c r="R211" s="145"/>
      <c r="S211" s="145"/>
      <c r="T211" s="145"/>
      <c r="U211" s="145"/>
      <c r="V211" s="145"/>
      <c r="W211" s="145"/>
      <c r="X211" s="145"/>
      <c r="Y211" s="145"/>
    </row>
    <row r="212" spans="1:25" ht="11.25" customHeight="1" x14ac:dyDescent="0.25">
      <c r="A212" s="145"/>
      <c r="B212" s="146"/>
      <c r="C212" s="147"/>
      <c r="D212" s="148"/>
      <c r="E212" s="145"/>
      <c r="F212" s="148"/>
      <c r="G212" s="145"/>
      <c r="H212" s="145"/>
      <c r="I212" s="147"/>
      <c r="J212" s="145"/>
      <c r="K212" s="145"/>
      <c r="L212" s="145"/>
      <c r="M212" s="146"/>
      <c r="N212" s="145"/>
      <c r="O212" s="145"/>
      <c r="P212" s="145"/>
      <c r="Q212" s="145"/>
      <c r="R212" s="145"/>
      <c r="S212" s="145"/>
      <c r="T212" s="145"/>
      <c r="U212" s="145"/>
      <c r="V212" s="145"/>
      <c r="W212" s="145"/>
      <c r="X212" s="145"/>
      <c r="Y212" s="145"/>
    </row>
    <row r="213" spans="1:25" ht="11.25" customHeight="1" x14ac:dyDescent="0.25">
      <c r="A213" s="145"/>
      <c r="B213" s="146"/>
      <c r="C213" s="147"/>
      <c r="D213" s="148"/>
      <c r="E213" s="145"/>
      <c r="F213" s="148"/>
      <c r="G213" s="145"/>
      <c r="H213" s="145"/>
      <c r="I213" s="147"/>
      <c r="J213" s="145"/>
      <c r="K213" s="145"/>
      <c r="L213" s="145"/>
      <c r="M213" s="146"/>
      <c r="N213" s="145"/>
      <c r="O213" s="145"/>
      <c r="P213" s="145"/>
      <c r="Q213" s="145"/>
      <c r="R213" s="145"/>
      <c r="S213" s="145"/>
      <c r="T213" s="145"/>
      <c r="U213" s="145"/>
      <c r="V213" s="145"/>
      <c r="W213" s="145"/>
      <c r="X213" s="145"/>
      <c r="Y213" s="145"/>
    </row>
    <row r="214" spans="1:25" ht="11.25" customHeight="1" x14ac:dyDescent="0.25">
      <c r="A214" s="145"/>
      <c r="B214" s="146"/>
      <c r="C214" s="147"/>
      <c r="D214" s="148"/>
      <c r="E214" s="145"/>
      <c r="F214" s="148"/>
      <c r="G214" s="145"/>
      <c r="H214" s="145"/>
      <c r="I214" s="147"/>
      <c r="J214" s="145"/>
      <c r="K214" s="145"/>
      <c r="L214" s="145"/>
      <c r="M214" s="146"/>
      <c r="N214" s="145"/>
      <c r="O214" s="145"/>
      <c r="P214" s="145"/>
      <c r="Q214" s="145"/>
      <c r="R214" s="145"/>
      <c r="S214" s="145"/>
      <c r="T214" s="145"/>
      <c r="U214" s="145"/>
      <c r="V214" s="145"/>
      <c r="W214" s="145"/>
      <c r="X214" s="145"/>
      <c r="Y214" s="145"/>
    </row>
    <row r="215" spans="1:25" ht="11.25" customHeight="1" x14ac:dyDescent="0.25">
      <c r="A215" s="145"/>
      <c r="B215" s="146"/>
      <c r="C215" s="147"/>
      <c r="D215" s="148"/>
      <c r="E215" s="145"/>
      <c r="F215" s="148"/>
      <c r="G215" s="145"/>
      <c r="H215" s="145"/>
      <c r="I215" s="147"/>
      <c r="J215" s="145"/>
      <c r="K215" s="145"/>
      <c r="L215" s="145"/>
      <c r="M215" s="146"/>
      <c r="N215" s="145"/>
      <c r="O215" s="145"/>
      <c r="P215" s="145"/>
      <c r="Q215" s="145"/>
      <c r="R215" s="145"/>
      <c r="S215" s="145"/>
      <c r="T215" s="145"/>
      <c r="U215" s="145"/>
      <c r="V215" s="145"/>
      <c r="W215" s="145"/>
      <c r="X215" s="145"/>
      <c r="Y215" s="145"/>
    </row>
    <row r="216" spans="1:25" ht="11.25" customHeight="1" x14ac:dyDescent="0.25">
      <c r="A216" s="145"/>
      <c r="B216" s="146"/>
      <c r="C216" s="147"/>
      <c r="D216" s="148"/>
      <c r="E216" s="145"/>
      <c r="F216" s="148"/>
      <c r="G216" s="145"/>
      <c r="H216" s="145"/>
      <c r="I216" s="147"/>
      <c r="J216" s="145"/>
      <c r="K216" s="145"/>
      <c r="L216" s="145"/>
      <c r="M216" s="146"/>
      <c r="N216" s="145"/>
      <c r="O216" s="145"/>
      <c r="P216" s="145"/>
      <c r="Q216" s="145"/>
      <c r="R216" s="145"/>
      <c r="S216" s="145"/>
      <c r="T216" s="145"/>
      <c r="U216" s="145"/>
      <c r="V216" s="145"/>
      <c r="W216" s="145"/>
      <c r="X216" s="145"/>
      <c r="Y216" s="145"/>
    </row>
    <row r="217" spans="1:25" ht="11.25" customHeight="1" x14ac:dyDescent="0.25">
      <c r="A217" s="145"/>
      <c r="B217" s="146"/>
      <c r="C217" s="147"/>
      <c r="D217" s="148"/>
      <c r="E217" s="145"/>
      <c r="F217" s="148"/>
      <c r="G217" s="145"/>
      <c r="H217" s="145"/>
      <c r="I217" s="147"/>
      <c r="J217" s="145"/>
      <c r="K217" s="145"/>
      <c r="L217" s="145"/>
      <c r="M217" s="146"/>
      <c r="N217" s="145"/>
      <c r="O217" s="145"/>
      <c r="P217" s="145"/>
      <c r="Q217" s="145"/>
      <c r="R217" s="145"/>
      <c r="S217" s="145"/>
      <c r="T217" s="145"/>
      <c r="U217" s="145"/>
      <c r="V217" s="145"/>
      <c r="W217" s="145"/>
      <c r="X217" s="145"/>
      <c r="Y217" s="145"/>
    </row>
    <row r="218" spans="1:25" ht="11.25" customHeight="1" x14ac:dyDescent="0.25">
      <c r="A218" s="145"/>
      <c r="B218" s="146"/>
      <c r="C218" s="147"/>
      <c r="D218" s="148"/>
      <c r="E218" s="145"/>
      <c r="F218" s="148"/>
      <c r="G218" s="145"/>
      <c r="H218" s="145"/>
      <c r="I218" s="147"/>
      <c r="J218" s="145"/>
      <c r="K218" s="145"/>
      <c r="L218" s="145"/>
      <c r="M218" s="146"/>
      <c r="N218" s="145"/>
      <c r="O218" s="145"/>
      <c r="P218" s="145"/>
      <c r="Q218" s="145"/>
      <c r="R218" s="145"/>
      <c r="S218" s="145"/>
      <c r="T218" s="145"/>
      <c r="U218" s="145"/>
      <c r="V218" s="145"/>
      <c r="W218" s="145"/>
      <c r="X218" s="145"/>
      <c r="Y218" s="145"/>
    </row>
    <row r="219" spans="1:25" ht="15.75" customHeight="1" x14ac:dyDescent="0.25"/>
    <row r="220" spans="1:25" ht="15.75" customHeight="1" x14ac:dyDescent="0.25"/>
    <row r="221" spans="1:25" ht="15.75" customHeight="1" x14ac:dyDescent="0.25"/>
    <row r="222" spans="1:25" ht="15.75" customHeight="1" x14ac:dyDescent="0.25"/>
    <row r="223" spans="1:25" ht="15.75" customHeight="1" x14ac:dyDescent="0.25"/>
    <row r="224" spans="1:25"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mergeCells count="4">
    <mergeCell ref="A1:J1"/>
    <mergeCell ref="K1:W1"/>
    <mergeCell ref="X1:Y1"/>
    <mergeCell ref="Z1:AB1"/>
  </mergeCells>
  <conditionalFormatting sqref="Z3:Z5">
    <cfRule type="containsText" dxfId="17" priority="1" operator="containsText" text="NO">
      <formula>NOT(ISERROR(SEARCH(("NO"),(Z3))))</formula>
    </cfRule>
    <cfRule type="containsText" dxfId="16" priority="2" operator="containsText" text="SI">
      <formula>NOT(ISERROR(SEARCH(("SI"),(Z3))))</formula>
    </cfRule>
    <cfRule type="containsText" dxfId="15" priority="3" operator="containsText" text="Medición inadecuada">
      <formula>NOT(ISERROR(SEARCH(("Medición inadecuada"),(Z3))))</formula>
    </cfRule>
  </conditionalFormatting>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ErrorMessage="1" xr:uid="{00000000-0002-0000-0D00-000000000000}">
          <x14:formula1>
            <xm:f>Listados!$D$2:$D$5</xm:f>
          </x14:formula1>
          <xm:sqref>E3:E5</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D00-000001000000}">
          <x14:formula1>
            <xm:f>Listados!$F$2:$F$5</xm:f>
          </x14:formula1>
          <xm:sqref>Z3:Z5</xm:sqref>
        </x14:dataValidation>
        <x14:dataValidation type="list" allowBlank="1" showErrorMessage="1" xr:uid="{00000000-0002-0000-0D00-000002000000}">
          <x14:formula1>
            <xm:f>Listados!$A$2:$A$18</xm:f>
          </x14:formula1>
          <xm:sqref>A3:A5</xm:sqref>
        </x14:dataValidation>
        <x14:dataValidation type="list" allowBlank="1" showErrorMessage="1" xr:uid="{00000000-0002-0000-0D00-000003000000}">
          <x14:formula1>
            <xm:f>Listados!$B$2:$B$30</xm:f>
          </x14:formula1>
          <xm:sqref>B3:B5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1000"/>
  <sheetViews>
    <sheetView topLeftCell="F1" zoomScale="95" zoomScaleNormal="95" workbookViewId="0">
      <selection activeCell="F4" sqref="F4"/>
    </sheetView>
  </sheetViews>
  <sheetFormatPr baseColWidth="10" defaultColWidth="10.08984375" defaultRowHeight="15" customHeight="1" x14ac:dyDescent="0.25"/>
  <cols>
    <col min="1" max="1" width="13.08984375" customWidth="1"/>
    <col min="2" max="2" width="26.6328125" customWidth="1"/>
    <col min="3" max="3" width="15.36328125" customWidth="1"/>
    <col min="4" max="4" width="27.453125" customWidth="1"/>
    <col min="5" max="5" width="12.08984375" customWidth="1"/>
    <col min="6" max="6" width="28.81640625" customWidth="1"/>
    <col min="7" max="8" width="9" customWidth="1"/>
    <col min="9" max="9" width="22.1796875" customWidth="1"/>
    <col min="10" max="10" width="11.81640625" bestFit="1" customWidth="1"/>
    <col min="11" max="15" width="2.36328125" hidden="1" customWidth="1"/>
    <col min="16" max="16" width="3.36328125" hidden="1" customWidth="1"/>
    <col min="17" max="18" width="2.36328125" hidden="1" customWidth="1"/>
    <col min="19" max="19" width="3.1796875" hidden="1" customWidth="1"/>
    <col min="20" max="21" width="2.36328125" hidden="1" customWidth="1"/>
    <col min="22" max="22" width="3.81640625" hidden="1" customWidth="1"/>
    <col min="23" max="23" width="12.36328125" hidden="1" customWidth="1"/>
    <col min="24" max="24" width="12.1796875" hidden="1" customWidth="1"/>
    <col min="25" max="25" width="30.36328125" hidden="1" customWidth="1"/>
    <col min="26" max="26" width="13.54296875" hidden="1" customWidth="1"/>
    <col min="27" max="27" width="14.08984375" hidden="1" customWidth="1"/>
    <col min="28" max="28" width="25" hidden="1" customWidth="1"/>
  </cols>
  <sheetData>
    <row r="1" spans="1:30" ht="40.5" customHeight="1" x14ac:dyDescent="0.25">
      <c r="A1" s="573" t="s">
        <v>810</v>
      </c>
      <c r="B1" s="574"/>
      <c r="C1" s="574"/>
      <c r="D1" s="574"/>
      <c r="E1" s="574"/>
      <c r="F1" s="574"/>
      <c r="G1" s="574"/>
      <c r="H1" s="574"/>
      <c r="I1" s="574"/>
      <c r="J1" s="575"/>
      <c r="K1" s="576" t="s">
        <v>590</v>
      </c>
      <c r="L1" s="577"/>
      <c r="M1" s="577"/>
      <c r="N1" s="577"/>
      <c r="O1" s="577"/>
      <c r="P1" s="577"/>
      <c r="Q1" s="577"/>
      <c r="R1" s="577"/>
      <c r="S1" s="577"/>
      <c r="T1" s="577"/>
      <c r="U1" s="577"/>
      <c r="V1" s="577"/>
      <c r="W1" s="578"/>
      <c r="X1" s="579" t="s">
        <v>105</v>
      </c>
      <c r="Y1" s="575"/>
      <c r="Z1" s="610" t="s">
        <v>106</v>
      </c>
      <c r="AA1" s="577"/>
      <c r="AB1" s="584"/>
      <c r="AC1" s="26"/>
      <c r="AD1" s="27"/>
    </row>
    <row r="2" spans="1:30" ht="132" customHeight="1" x14ac:dyDescent="0.25">
      <c r="A2" s="28" t="s">
        <v>72</v>
      </c>
      <c r="B2" s="28" t="s">
        <v>489</v>
      </c>
      <c r="C2" s="28" t="s">
        <v>108</v>
      </c>
      <c r="D2" s="28" t="s">
        <v>109</v>
      </c>
      <c r="E2" s="28" t="s">
        <v>110</v>
      </c>
      <c r="F2" s="28" t="s">
        <v>111</v>
      </c>
      <c r="G2" s="28" t="s">
        <v>112</v>
      </c>
      <c r="H2" s="28" t="s">
        <v>113</v>
      </c>
      <c r="I2" s="28" t="s">
        <v>114</v>
      </c>
      <c r="J2" s="28" t="s">
        <v>115</v>
      </c>
      <c r="K2" s="236" t="s">
        <v>116</v>
      </c>
      <c r="L2" s="236" t="s">
        <v>117</v>
      </c>
      <c r="M2" s="236" t="s">
        <v>118</v>
      </c>
      <c r="N2" s="236" t="s">
        <v>119</v>
      </c>
      <c r="O2" s="236" t="s">
        <v>120</v>
      </c>
      <c r="P2" s="236" t="s">
        <v>121</v>
      </c>
      <c r="Q2" s="236" t="s">
        <v>122</v>
      </c>
      <c r="R2" s="236" t="s">
        <v>123</v>
      </c>
      <c r="S2" s="236" t="s">
        <v>124</v>
      </c>
      <c r="T2" s="236" t="s">
        <v>125</v>
      </c>
      <c r="U2" s="236" t="s">
        <v>126</v>
      </c>
      <c r="V2" s="236" t="s">
        <v>127</v>
      </c>
      <c r="W2" s="257" t="s">
        <v>128</v>
      </c>
      <c r="X2" s="258" t="s">
        <v>130</v>
      </c>
      <c r="Y2" s="239" t="s">
        <v>737</v>
      </c>
      <c r="Z2" s="432" t="s">
        <v>129</v>
      </c>
      <c r="AA2" s="432" t="s">
        <v>130</v>
      </c>
      <c r="AB2" s="433" t="s">
        <v>131</v>
      </c>
    </row>
    <row r="3" spans="1:30" ht="50.1" customHeight="1" x14ac:dyDescent="0.25">
      <c r="A3" s="37" t="s">
        <v>55</v>
      </c>
      <c r="B3" s="37" t="s">
        <v>16</v>
      </c>
      <c r="C3" s="36" t="s">
        <v>407</v>
      </c>
      <c r="D3" s="37" t="s">
        <v>738</v>
      </c>
      <c r="E3" s="434" t="s">
        <v>18</v>
      </c>
      <c r="F3" s="37" t="s">
        <v>409</v>
      </c>
      <c r="G3" s="36" t="s">
        <v>135</v>
      </c>
      <c r="H3" s="36" t="s">
        <v>152</v>
      </c>
      <c r="I3" s="43" t="s">
        <v>410</v>
      </c>
      <c r="J3" s="38" t="s">
        <v>411</v>
      </c>
      <c r="K3" s="436"/>
      <c r="L3" s="436"/>
      <c r="M3" s="436"/>
      <c r="N3" s="436"/>
      <c r="O3" s="436"/>
      <c r="P3" s="436"/>
      <c r="Q3" s="144"/>
      <c r="R3" s="144"/>
      <c r="S3" s="43"/>
      <c r="T3" s="144"/>
      <c r="U3" s="144"/>
      <c r="V3" s="437"/>
      <c r="W3" s="255"/>
      <c r="X3" s="438"/>
      <c r="Y3" s="439"/>
      <c r="Z3" s="250"/>
      <c r="AA3" s="440"/>
      <c r="AB3" s="40"/>
    </row>
    <row r="4" spans="1:30" ht="78.75" customHeight="1" x14ac:dyDescent="0.25">
      <c r="A4" s="51" t="s">
        <v>55</v>
      </c>
      <c r="B4" s="51" t="s">
        <v>16</v>
      </c>
      <c r="C4" s="50" t="s">
        <v>412</v>
      </c>
      <c r="D4" s="51" t="s">
        <v>413</v>
      </c>
      <c r="E4" s="52" t="s">
        <v>12</v>
      </c>
      <c r="F4" s="51" t="s">
        <v>414</v>
      </c>
      <c r="G4" s="50" t="s">
        <v>135</v>
      </c>
      <c r="H4" s="50" t="s">
        <v>739</v>
      </c>
      <c r="I4" s="67" t="s">
        <v>333</v>
      </c>
      <c r="J4" s="52" t="s">
        <v>416</v>
      </c>
      <c r="K4" s="311"/>
      <c r="L4" s="311"/>
      <c r="M4" s="311"/>
      <c r="N4" s="311"/>
      <c r="O4" s="311"/>
      <c r="P4" s="311"/>
      <c r="Q4" s="57"/>
      <c r="R4" s="57"/>
      <c r="S4" s="57"/>
      <c r="T4" s="57"/>
      <c r="U4" s="57"/>
      <c r="V4" s="56"/>
      <c r="W4" s="255"/>
      <c r="X4" s="442"/>
      <c r="Y4" s="397"/>
      <c r="Z4" s="250"/>
      <c r="AA4" s="443"/>
      <c r="AB4" s="40"/>
    </row>
    <row r="5" spans="1:30" ht="11.25" customHeight="1" x14ac:dyDescent="0.25">
      <c r="A5" s="145">
        <f>COUNTA(A3:A4)</f>
        <v>2</v>
      </c>
      <c r="B5" s="146"/>
      <c r="C5" s="147"/>
      <c r="D5" s="148"/>
      <c r="E5" s="145"/>
      <c r="F5" s="148"/>
      <c r="G5" s="145"/>
      <c r="H5" s="145"/>
      <c r="I5" s="147"/>
      <c r="J5" s="145"/>
      <c r="K5" s="145"/>
      <c r="L5" s="145"/>
      <c r="M5" s="145"/>
      <c r="N5" s="145"/>
      <c r="O5" s="145"/>
      <c r="P5" s="145"/>
      <c r="Q5" s="145"/>
      <c r="R5" s="145"/>
      <c r="S5" s="145"/>
      <c r="T5" s="145"/>
      <c r="U5" s="145"/>
      <c r="V5" s="145"/>
      <c r="W5" s="145"/>
      <c r="X5" s="145"/>
      <c r="Y5" s="145"/>
    </row>
    <row r="6" spans="1:30" ht="11.25" customHeight="1" x14ac:dyDescent="0.25">
      <c r="A6" s="145"/>
      <c r="B6" s="146"/>
      <c r="C6" s="147"/>
      <c r="D6" s="148"/>
      <c r="E6" s="145"/>
      <c r="F6" s="148"/>
      <c r="G6" s="145"/>
      <c r="H6" s="145"/>
      <c r="I6" s="147"/>
      <c r="J6" s="145"/>
      <c r="K6" s="145"/>
      <c r="L6" s="145"/>
      <c r="M6" s="145"/>
      <c r="N6" s="145"/>
      <c r="O6" s="145"/>
      <c r="P6" s="145"/>
      <c r="Q6" s="145"/>
      <c r="R6" s="145"/>
      <c r="S6" s="145"/>
      <c r="T6" s="145"/>
      <c r="U6" s="145"/>
      <c r="V6" s="145"/>
      <c r="W6" s="145"/>
      <c r="X6" s="145"/>
      <c r="Y6" s="145"/>
    </row>
    <row r="7" spans="1:30" ht="11.25" customHeight="1" x14ac:dyDescent="0.25">
      <c r="A7" s="145"/>
      <c r="B7" s="146"/>
      <c r="C7" s="147"/>
      <c r="D7" s="148"/>
      <c r="E7" s="145"/>
      <c r="F7" s="148"/>
      <c r="G7" s="145"/>
      <c r="H7" s="145"/>
      <c r="I7" s="147"/>
      <c r="J7" s="145"/>
      <c r="K7" s="145"/>
      <c r="L7" s="145"/>
      <c r="M7" s="145"/>
      <c r="N7" s="145"/>
      <c r="O7" s="145"/>
      <c r="P7" s="145"/>
      <c r="Q7" s="145"/>
      <c r="R7" s="145"/>
      <c r="S7" s="145"/>
      <c r="T7" s="145"/>
      <c r="U7" s="145"/>
      <c r="V7" s="145"/>
      <c r="W7" s="145"/>
      <c r="X7" s="145"/>
      <c r="Y7" s="145"/>
    </row>
    <row r="8" spans="1:30" ht="11.25" customHeight="1" x14ac:dyDescent="0.25">
      <c r="A8" s="145"/>
      <c r="B8" s="146"/>
      <c r="C8" s="147"/>
      <c r="D8" s="148"/>
      <c r="E8" s="145"/>
      <c r="F8" s="148"/>
      <c r="G8" s="145"/>
      <c r="H8" s="145"/>
      <c r="I8" s="147"/>
      <c r="J8" s="145"/>
      <c r="K8" s="145"/>
      <c r="L8" s="145"/>
      <c r="M8" s="145"/>
      <c r="N8" s="145"/>
      <c r="O8" s="145"/>
      <c r="P8" s="145"/>
      <c r="Q8" s="145"/>
      <c r="R8" s="145"/>
      <c r="S8" s="145"/>
      <c r="T8" s="145"/>
      <c r="U8" s="145"/>
      <c r="V8" s="145"/>
      <c r="W8" s="145"/>
      <c r="X8" s="145"/>
      <c r="Y8" s="145"/>
    </row>
    <row r="9" spans="1:30" ht="11.25" customHeight="1" x14ac:dyDescent="0.25">
      <c r="A9" s="145"/>
      <c r="B9" s="146"/>
      <c r="C9" s="147"/>
      <c r="D9" s="148"/>
      <c r="E9" s="145"/>
      <c r="F9" s="148"/>
      <c r="G9" s="145"/>
      <c r="H9" s="145"/>
      <c r="I9" s="147"/>
      <c r="J9" s="145"/>
      <c r="K9" s="145"/>
      <c r="L9" s="145"/>
      <c r="M9" s="145"/>
      <c r="N9" s="145"/>
      <c r="O9" s="145"/>
      <c r="P9" s="145"/>
      <c r="Q9" s="145"/>
      <c r="R9" s="145"/>
      <c r="S9" s="145"/>
      <c r="T9" s="145"/>
      <c r="U9" s="145"/>
      <c r="V9" s="145"/>
      <c r="W9" s="145"/>
      <c r="X9" s="145"/>
      <c r="Y9" s="145"/>
    </row>
    <row r="10" spans="1:30" ht="11.25" customHeight="1" x14ac:dyDescent="0.25">
      <c r="A10" s="145"/>
      <c r="B10" s="146"/>
      <c r="C10" s="147"/>
      <c r="D10" s="148"/>
      <c r="E10" s="145"/>
      <c r="F10" s="148"/>
      <c r="G10" s="145"/>
      <c r="H10" s="145"/>
      <c r="I10" s="147"/>
      <c r="J10" s="145"/>
      <c r="K10" s="145"/>
      <c r="L10" s="145"/>
      <c r="M10" s="145"/>
      <c r="N10" s="145"/>
      <c r="O10" s="145"/>
      <c r="P10" s="145"/>
      <c r="Q10" s="145"/>
      <c r="R10" s="145"/>
      <c r="S10" s="145"/>
      <c r="T10" s="145"/>
      <c r="U10" s="145"/>
      <c r="V10" s="145"/>
      <c r="W10" s="145"/>
      <c r="X10" s="145"/>
      <c r="Y10" s="145"/>
    </row>
    <row r="11" spans="1:30" ht="11.25" customHeight="1" x14ac:dyDescent="0.25">
      <c r="A11" s="145"/>
      <c r="B11" s="146"/>
      <c r="C11" s="147"/>
      <c r="D11" s="148"/>
      <c r="E11" s="145"/>
      <c r="F11" s="148"/>
      <c r="G11" s="145"/>
      <c r="H11" s="145"/>
      <c r="I11" s="147"/>
      <c r="J11" s="145"/>
      <c r="K11" s="145"/>
      <c r="L11" s="145"/>
      <c r="M11" s="145"/>
      <c r="N11" s="145"/>
      <c r="O11" s="145"/>
      <c r="P11" s="145"/>
      <c r="Q11" s="145"/>
      <c r="R11" s="145"/>
      <c r="S11" s="145"/>
      <c r="T11" s="145"/>
      <c r="U11" s="145"/>
      <c r="V11" s="145"/>
      <c r="W11" s="145"/>
      <c r="X11" s="145"/>
      <c r="Y11" s="145"/>
    </row>
    <row r="12" spans="1:30" ht="11.25" customHeight="1" x14ac:dyDescent="0.25">
      <c r="A12" s="145"/>
      <c r="B12" s="146"/>
      <c r="C12" s="147"/>
      <c r="D12" s="148"/>
      <c r="E12" s="145"/>
      <c r="F12" s="148"/>
      <c r="G12" s="145"/>
      <c r="H12" s="145"/>
      <c r="I12" s="147"/>
      <c r="J12" s="145"/>
      <c r="K12" s="145"/>
      <c r="L12" s="145"/>
      <c r="M12" s="145"/>
      <c r="N12" s="145"/>
      <c r="O12" s="145"/>
      <c r="P12" s="145"/>
      <c r="Q12" s="145"/>
      <c r="R12" s="145"/>
      <c r="S12" s="145"/>
      <c r="T12" s="145"/>
      <c r="U12" s="145"/>
      <c r="V12" s="145"/>
      <c r="W12" s="145"/>
      <c r="X12" s="145"/>
      <c r="Y12" s="145"/>
    </row>
    <row r="13" spans="1:30" ht="11.25" customHeight="1" x14ac:dyDescent="0.25">
      <c r="A13" s="145"/>
      <c r="B13" s="146"/>
      <c r="C13" s="147"/>
      <c r="D13" s="148"/>
      <c r="E13" s="145"/>
      <c r="F13" s="148"/>
      <c r="G13" s="145"/>
      <c r="H13" s="145"/>
      <c r="I13" s="147"/>
      <c r="J13" s="145"/>
      <c r="K13" s="145"/>
      <c r="L13" s="145"/>
      <c r="M13" s="145"/>
      <c r="N13" s="145"/>
      <c r="O13" s="145"/>
      <c r="P13" s="145"/>
      <c r="Q13" s="145"/>
      <c r="R13" s="145"/>
      <c r="S13" s="145"/>
      <c r="T13" s="145"/>
      <c r="U13" s="145"/>
      <c r="V13" s="145"/>
      <c r="W13" s="145"/>
      <c r="X13" s="145"/>
      <c r="Y13" s="145"/>
    </row>
    <row r="14" spans="1:30" ht="11.25" customHeight="1" x14ac:dyDescent="0.25">
      <c r="A14" s="145"/>
      <c r="B14" s="146"/>
      <c r="C14" s="147"/>
      <c r="D14" s="148"/>
      <c r="E14" s="145"/>
      <c r="F14" s="148"/>
      <c r="G14" s="145"/>
      <c r="H14" s="145"/>
      <c r="I14" s="147"/>
      <c r="J14" s="145"/>
      <c r="K14" s="145"/>
      <c r="L14" s="145"/>
      <c r="M14" s="145"/>
      <c r="N14" s="145"/>
      <c r="O14" s="145"/>
      <c r="P14" s="145"/>
      <c r="Q14" s="145"/>
      <c r="R14" s="145"/>
      <c r="S14" s="145"/>
      <c r="T14" s="145"/>
      <c r="U14" s="145"/>
      <c r="V14" s="145"/>
      <c r="W14" s="145"/>
      <c r="X14" s="145"/>
      <c r="Y14" s="145"/>
    </row>
    <row r="15" spans="1:30" ht="11.25" customHeight="1" x14ac:dyDescent="0.25">
      <c r="A15" s="145"/>
      <c r="B15" s="146"/>
      <c r="C15" s="147"/>
      <c r="D15" s="148"/>
      <c r="E15" s="145"/>
      <c r="F15" s="148"/>
      <c r="G15" s="145"/>
      <c r="H15" s="145"/>
      <c r="I15" s="147"/>
      <c r="J15" s="145"/>
      <c r="K15" s="145"/>
      <c r="L15" s="145"/>
      <c r="M15" s="145"/>
      <c r="N15" s="145"/>
      <c r="O15" s="145"/>
      <c r="P15" s="145"/>
      <c r="Q15" s="145"/>
      <c r="R15" s="145"/>
      <c r="S15" s="145"/>
      <c r="T15" s="145"/>
      <c r="U15" s="145"/>
      <c r="V15" s="145"/>
      <c r="W15" s="145"/>
      <c r="X15" s="145"/>
      <c r="Y15" s="145"/>
    </row>
    <row r="16" spans="1:30" ht="11.25" customHeight="1" x14ac:dyDescent="0.25">
      <c r="A16" s="145"/>
      <c r="B16" s="146"/>
      <c r="C16" s="147"/>
      <c r="D16" s="148"/>
      <c r="E16" s="145"/>
      <c r="F16" s="148"/>
      <c r="G16" s="145"/>
      <c r="H16" s="145"/>
      <c r="I16" s="147"/>
      <c r="J16" s="145"/>
      <c r="K16" s="145"/>
      <c r="L16" s="145"/>
      <c r="M16" s="145"/>
      <c r="N16" s="145"/>
      <c r="O16" s="145"/>
      <c r="P16" s="145"/>
      <c r="Q16" s="145"/>
      <c r="R16" s="145"/>
      <c r="S16" s="145"/>
      <c r="T16" s="145"/>
      <c r="U16" s="145"/>
      <c r="V16" s="145"/>
      <c r="W16" s="145"/>
      <c r="X16" s="145"/>
      <c r="Y16" s="145"/>
      <c r="Z16" s="444"/>
    </row>
    <row r="17" spans="1:25" ht="11.25" customHeight="1" x14ac:dyDescent="0.25">
      <c r="A17" s="145"/>
      <c r="B17" s="146"/>
      <c r="C17" s="147"/>
      <c r="D17" s="148"/>
      <c r="E17" s="145"/>
      <c r="F17" s="148"/>
      <c r="G17" s="145"/>
      <c r="H17" s="145"/>
      <c r="I17" s="147"/>
      <c r="J17" s="145"/>
      <c r="K17" s="145"/>
      <c r="L17" s="145"/>
      <c r="M17" s="145"/>
      <c r="N17" s="145"/>
      <c r="O17" s="145"/>
      <c r="P17" s="145"/>
      <c r="Q17" s="145"/>
      <c r="R17" s="145"/>
      <c r="S17" s="145"/>
      <c r="T17" s="145"/>
      <c r="U17" s="145"/>
      <c r="V17" s="145"/>
      <c r="W17" s="145"/>
      <c r="X17" s="145"/>
      <c r="Y17" s="145"/>
    </row>
    <row r="18" spans="1:25" ht="11.25" customHeight="1" x14ac:dyDescent="0.25">
      <c r="A18" s="145"/>
      <c r="B18" s="146"/>
      <c r="C18" s="147"/>
      <c r="D18" s="148"/>
      <c r="E18" s="145"/>
      <c r="F18" s="148"/>
      <c r="G18" s="145"/>
      <c r="H18" s="145"/>
      <c r="I18" s="147"/>
      <c r="J18" s="145"/>
      <c r="K18" s="145"/>
      <c r="L18" s="145"/>
      <c r="M18" s="145"/>
      <c r="N18" s="145"/>
      <c r="O18" s="145"/>
      <c r="P18" s="145"/>
      <c r="Q18" s="145"/>
      <c r="R18" s="145"/>
      <c r="S18" s="145"/>
      <c r="T18" s="145"/>
      <c r="U18" s="145"/>
      <c r="V18" s="145"/>
      <c r="W18" s="145"/>
      <c r="X18" s="145"/>
      <c r="Y18" s="145"/>
    </row>
    <row r="19" spans="1:25" ht="11.25" customHeight="1" x14ac:dyDescent="0.25">
      <c r="A19" s="145"/>
      <c r="B19" s="146"/>
      <c r="C19" s="147"/>
      <c r="D19" s="148"/>
      <c r="E19" s="145"/>
      <c r="F19" s="148"/>
      <c r="G19" s="145"/>
      <c r="H19" s="145"/>
      <c r="I19" s="147"/>
      <c r="J19" s="145"/>
      <c r="K19" s="145"/>
      <c r="L19" s="145"/>
      <c r="M19" s="145"/>
      <c r="N19" s="145"/>
      <c r="O19" s="145"/>
      <c r="P19" s="145"/>
      <c r="Q19" s="145"/>
      <c r="R19" s="145"/>
      <c r="S19" s="145"/>
      <c r="T19" s="145"/>
      <c r="U19" s="145"/>
      <c r="V19" s="145"/>
      <c r="W19" s="145"/>
      <c r="X19" s="145"/>
      <c r="Y19" s="145"/>
    </row>
    <row r="20" spans="1:25" ht="11.25" customHeight="1" x14ac:dyDescent="0.25">
      <c r="A20" s="145"/>
      <c r="B20" s="146"/>
      <c r="C20" s="147"/>
      <c r="D20" s="148"/>
      <c r="E20" s="145"/>
      <c r="F20" s="148"/>
      <c r="G20" s="145"/>
      <c r="H20" s="145"/>
      <c r="I20" s="147"/>
      <c r="J20" s="145"/>
      <c r="K20" s="145"/>
      <c r="L20" s="145"/>
      <c r="M20" s="145"/>
      <c r="N20" s="145"/>
      <c r="O20" s="145"/>
      <c r="P20" s="145"/>
      <c r="Q20" s="145"/>
      <c r="R20" s="145"/>
      <c r="S20" s="145"/>
      <c r="T20" s="145"/>
      <c r="U20" s="145"/>
      <c r="V20" s="145"/>
      <c r="W20" s="145"/>
      <c r="X20" s="145"/>
      <c r="Y20" s="145"/>
    </row>
    <row r="21" spans="1:25" ht="11.25" customHeight="1" x14ac:dyDescent="0.25">
      <c r="A21" s="145"/>
      <c r="B21" s="146"/>
      <c r="C21" s="147"/>
      <c r="D21" s="148"/>
      <c r="E21" s="145"/>
      <c r="F21" s="148"/>
      <c r="G21" s="145"/>
      <c r="H21" s="145"/>
      <c r="I21" s="147"/>
      <c r="J21" s="145"/>
      <c r="K21" s="145"/>
      <c r="L21" s="145"/>
      <c r="M21" s="145"/>
      <c r="N21" s="145"/>
      <c r="O21" s="145"/>
      <c r="P21" s="145"/>
      <c r="Q21" s="145"/>
      <c r="R21" s="145"/>
      <c r="S21" s="145"/>
      <c r="T21" s="145"/>
      <c r="U21" s="145"/>
      <c r="V21" s="145"/>
      <c r="W21" s="145"/>
      <c r="X21" s="145"/>
      <c r="Y21" s="145"/>
    </row>
    <row r="22" spans="1:25" ht="11.25" customHeight="1" x14ac:dyDescent="0.25">
      <c r="A22" s="145"/>
      <c r="B22" s="146"/>
      <c r="C22" s="147"/>
      <c r="D22" s="148"/>
      <c r="E22" s="145"/>
      <c r="F22" s="148"/>
      <c r="G22" s="145"/>
      <c r="H22" s="145"/>
      <c r="I22" s="147"/>
      <c r="J22" s="145"/>
      <c r="K22" s="145"/>
      <c r="L22" s="145"/>
      <c r="M22" s="145"/>
      <c r="N22" s="145"/>
      <c r="O22" s="145"/>
      <c r="P22" s="145"/>
      <c r="Q22" s="145"/>
      <c r="R22" s="145"/>
      <c r="S22" s="145"/>
      <c r="T22" s="145"/>
      <c r="U22" s="145"/>
      <c r="V22" s="145"/>
      <c r="W22" s="145"/>
      <c r="X22" s="145"/>
      <c r="Y22" s="145"/>
    </row>
    <row r="23" spans="1:25" ht="11.25" customHeight="1" x14ac:dyDescent="0.25">
      <c r="A23" s="145"/>
      <c r="B23" s="146"/>
      <c r="C23" s="147"/>
      <c r="D23" s="148"/>
      <c r="E23" s="145"/>
      <c r="F23" s="148"/>
      <c r="G23" s="145"/>
      <c r="H23" s="145"/>
      <c r="I23" s="147"/>
      <c r="J23" s="145"/>
      <c r="K23" s="145"/>
      <c r="L23" s="145"/>
      <c r="M23" s="145"/>
      <c r="N23" s="145"/>
      <c r="O23" s="145"/>
      <c r="P23" s="145"/>
      <c r="Q23" s="145"/>
      <c r="R23" s="145"/>
      <c r="S23" s="145"/>
      <c r="T23" s="145"/>
      <c r="U23" s="145"/>
      <c r="V23" s="145"/>
      <c r="W23" s="145"/>
      <c r="X23" s="145"/>
      <c r="Y23" s="145"/>
    </row>
    <row r="24" spans="1:25" ht="11.25" customHeight="1" x14ac:dyDescent="0.25">
      <c r="A24" s="145"/>
      <c r="B24" s="146"/>
      <c r="C24" s="147"/>
      <c r="D24" s="148"/>
      <c r="E24" s="145"/>
      <c r="F24" s="148"/>
      <c r="G24" s="145"/>
      <c r="H24" s="145"/>
      <c r="I24" s="147"/>
      <c r="J24" s="145"/>
      <c r="K24" s="145"/>
      <c r="L24" s="145"/>
      <c r="M24" s="145"/>
      <c r="N24" s="145"/>
      <c r="O24" s="145"/>
      <c r="P24" s="145"/>
      <c r="Q24" s="145"/>
      <c r="R24" s="145"/>
      <c r="S24" s="145"/>
      <c r="T24" s="145"/>
      <c r="U24" s="145"/>
      <c r="V24" s="145"/>
      <c r="W24" s="145"/>
      <c r="X24" s="145"/>
      <c r="Y24" s="145"/>
    </row>
    <row r="25" spans="1:25" ht="11.25" customHeight="1" x14ac:dyDescent="0.25">
      <c r="A25" s="145"/>
      <c r="B25" s="146"/>
      <c r="C25" s="147"/>
      <c r="D25" s="148"/>
      <c r="E25" s="145"/>
      <c r="F25" s="148"/>
      <c r="G25" s="145"/>
      <c r="H25" s="145"/>
      <c r="I25" s="147"/>
      <c r="J25" s="145"/>
      <c r="K25" s="145"/>
      <c r="L25" s="145"/>
      <c r="M25" s="145"/>
      <c r="N25" s="145"/>
      <c r="O25" s="145"/>
      <c r="P25" s="145"/>
      <c r="Q25" s="145"/>
      <c r="R25" s="145"/>
      <c r="S25" s="145"/>
      <c r="T25" s="145"/>
      <c r="U25" s="145"/>
      <c r="V25" s="145"/>
      <c r="W25" s="145"/>
      <c r="X25" s="145"/>
      <c r="Y25" s="145"/>
    </row>
    <row r="26" spans="1:25" ht="11.25" customHeight="1" x14ac:dyDescent="0.25">
      <c r="A26" s="145"/>
      <c r="B26" s="146"/>
      <c r="C26" s="147"/>
      <c r="D26" s="148"/>
      <c r="E26" s="145"/>
      <c r="F26" s="148"/>
      <c r="G26" s="145"/>
      <c r="H26" s="145"/>
      <c r="I26" s="147"/>
      <c r="J26" s="145"/>
      <c r="K26" s="145"/>
      <c r="L26" s="145"/>
      <c r="M26" s="145"/>
      <c r="N26" s="145"/>
      <c r="O26" s="145"/>
      <c r="P26" s="145"/>
      <c r="Q26" s="145"/>
      <c r="R26" s="145"/>
      <c r="S26" s="145"/>
      <c r="T26" s="145"/>
      <c r="U26" s="145"/>
      <c r="V26" s="145"/>
      <c r="W26" s="145"/>
      <c r="X26" s="145"/>
      <c r="Y26" s="145"/>
    </row>
    <row r="27" spans="1:25" ht="11.25" customHeight="1" x14ac:dyDescent="0.25">
      <c r="A27" s="145"/>
      <c r="B27" s="146"/>
      <c r="C27" s="147"/>
      <c r="D27" s="148"/>
      <c r="E27" s="145"/>
      <c r="F27" s="148"/>
      <c r="G27" s="145"/>
      <c r="H27" s="145"/>
      <c r="I27" s="147"/>
      <c r="J27" s="145"/>
      <c r="K27" s="145"/>
      <c r="L27" s="145"/>
      <c r="M27" s="145"/>
      <c r="N27" s="145"/>
      <c r="O27" s="145"/>
      <c r="P27" s="145"/>
      <c r="Q27" s="145"/>
      <c r="R27" s="145"/>
      <c r="S27" s="145"/>
      <c r="T27" s="145"/>
      <c r="U27" s="145"/>
      <c r="V27" s="145"/>
      <c r="W27" s="145"/>
      <c r="X27" s="145"/>
      <c r="Y27" s="145"/>
    </row>
    <row r="28" spans="1:25" ht="11.25" customHeight="1" x14ac:dyDescent="0.25">
      <c r="A28" s="145"/>
      <c r="B28" s="146"/>
      <c r="C28" s="147"/>
      <c r="D28" s="148"/>
      <c r="E28" s="145"/>
      <c r="F28" s="148"/>
      <c r="G28" s="145"/>
      <c r="H28" s="145"/>
      <c r="I28" s="147"/>
      <c r="J28" s="145"/>
      <c r="K28" s="145"/>
      <c r="L28" s="145"/>
      <c r="M28" s="145"/>
      <c r="N28" s="145"/>
      <c r="O28" s="145"/>
      <c r="P28" s="145"/>
      <c r="Q28" s="145"/>
      <c r="R28" s="145"/>
      <c r="S28" s="145"/>
      <c r="T28" s="145"/>
      <c r="U28" s="145"/>
      <c r="V28" s="145"/>
      <c r="W28" s="145"/>
      <c r="X28" s="145"/>
      <c r="Y28" s="145"/>
    </row>
    <row r="29" spans="1:25" ht="11.25" customHeight="1" x14ac:dyDescent="0.25">
      <c r="A29" s="145"/>
      <c r="B29" s="146"/>
      <c r="C29" s="147"/>
      <c r="D29" s="148"/>
      <c r="E29" s="145"/>
      <c r="F29" s="148"/>
      <c r="G29" s="145"/>
      <c r="H29" s="145"/>
      <c r="I29" s="147"/>
      <c r="J29" s="145"/>
      <c r="K29" s="145"/>
      <c r="L29" s="145"/>
      <c r="M29" s="145"/>
      <c r="N29" s="145"/>
      <c r="O29" s="145"/>
      <c r="P29" s="145"/>
      <c r="Q29" s="145"/>
      <c r="R29" s="145"/>
      <c r="S29" s="145"/>
      <c r="T29" s="145"/>
      <c r="U29" s="145"/>
      <c r="V29" s="145"/>
      <c r="W29" s="145"/>
      <c r="X29" s="145"/>
      <c r="Y29" s="145"/>
    </row>
    <row r="30" spans="1:25" ht="11.25" customHeight="1" x14ac:dyDescent="0.25">
      <c r="A30" s="145"/>
      <c r="B30" s="146"/>
      <c r="C30" s="147"/>
      <c r="D30" s="148"/>
      <c r="E30" s="145"/>
      <c r="F30" s="148"/>
      <c r="G30" s="145"/>
      <c r="H30" s="145"/>
      <c r="I30" s="147"/>
      <c r="J30" s="145"/>
      <c r="K30" s="145"/>
      <c r="L30" s="145"/>
      <c r="M30" s="145"/>
      <c r="N30" s="145"/>
      <c r="O30" s="145"/>
      <c r="P30" s="145"/>
      <c r="Q30" s="145"/>
      <c r="R30" s="145"/>
      <c r="S30" s="145"/>
      <c r="T30" s="145"/>
      <c r="U30" s="145"/>
      <c r="V30" s="145"/>
      <c r="W30" s="145"/>
      <c r="X30" s="145"/>
      <c r="Y30" s="145"/>
    </row>
    <row r="31" spans="1:25" ht="11.25" customHeight="1" x14ac:dyDescent="0.25">
      <c r="A31" s="145"/>
      <c r="B31" s="146"/>
      <c r="C31" s="147"/>
      <c r="D31" s="148"/>
      <c r="E31" s="145"/>
      <c r="F31" s="148"/>
      <c r="G31" s="145"/>
      <c r="H31" s="145"/>
      <c r="I31" s="147"/>
      <c r="J31" s="145"/>
      <c r="K31" s="145"/>
      <c r="L31" s="145"/>
      <c r="M31" s="145"/>
      <c r="N31" s="145"/>
      <c r="O31" s="145"/>
      <c r="P31" s="145"/>
      <c r="Q31" s="145"/>
      <c r="R31" s="145"/>
      <c r="S31" s="145"/>
      <c r="T31" s="145"/>
      <c r="U31" s="145"/>
      <c r="V31" s="145"/>
      <c r="W31" s="145"/>
      <c r="X31" s="145"/>
      <c r="Y31" s="145"/>
    </row>
    <row r="32" spans="1:25" ht="11.25" customHeight="1" x14ac:dyDescent="0.25">
      <c r="A32" s="145"/>
      <c r="B32" s="146"/>
      <c r="C32" s="147"/>
      <c r="D32" s="148"/>
      <c r="E32" s="145"/>
      <c r="F32" s="148"/>
      <c r="G32" s="145"/>
      <c r="H32" s="145"/>
      <c r="I32" s="147"/>
      <c r="J32" s="145"/>
      <c r="K32" s="145"/>
      <c r="L32" s="145"/>
      <c r="M32" s="145"/>
      <c r="N32" s="145"/>
      <c r="O32" s="145"/>
      <c r="P32" s="145"/>
      <c r="Q32" s="145"/>
      <c r="R32" s="145"/>
      <c r="S32" s="145"/>
      <c r="T32" s="145"/>
      <c r="U32" s="145"/>
      <c r="V32" s="145"/>
      <c r="W32" s="145"/>
      <c r="X32" s="145"/>
      <c r="Y32" s="145"/>
    </row>
    <row r="33" spans="1:25" ht="11.25" customHeight="1" x14ac:dyDescent="0.25">
      <c r="A33" s="145"/>
      <c r="B33" s="146"/>
      <c r="C33" s="147"/>
      <c r="D33" s="148"/>
      <c r="E33" s="145"/>
      <c r="F33" s="148"/>
      <c r="G33" s="145"/>
      <c r="H33" s="145"/>
      <c r="I33" s="147"/>
      <c r="J33" s="145"/>
      <c r="K33" s="145"/>
      <c r="L33" s="145"/>
      <c r="M33" s="145"/>
      <c r="N33" s="145"/>
      <c r="O33" s="145"/>
      <c r="P33" s="145"/>
      <c r="Q33" s="145"/>
      <c r="R33" s="145"/>
      <c r="S33" s="145"/>
      <c r="T33" s="145"/>
      <c r="U33" s="145"/>
      <c r="V33" s="145"/>
      <c r="W33" s="145"/>
      <c r="X33" s="145"/>
      <c r="Y33" s="145"/>
    </row>
    <row r="34" spans="1:25" ht="11.25" customHeight="1" x14ac:dyDescent="0.25">
      <c r="A34" s="145"/>
      <c r="B34" s="146"/>
      <c r="C34" s="147"/>
      <c r="D34" s="148"/>
      <c r="E34" s="145"/>
      <c r="F34" s="148"/>
      <c r="G34" s="145"/>
      <c r="H34" s="145"/>
      <c r="I34" s="147"/>
      <c r="J34" s="145"/>
      <c r="K34" s="145"/>
      <c r="L34" s="145"/>
      <c r="M34" s="145"/>
      <c r="N34" s="145"/>
      <c r="O34" s="145"/>
      <c r="P34" s="145"/>
      <c r="Q34" s="145"/>
      <c r="R34" s="145"/>
      <c r="S34" s="145"/>
      <c r="T34" s="145"/>
      <c r="U34" s="145"/>
      <c r="V34" s="145"/>
      <c r="W34" s="145"/>
      <c r="X34" s="145"/>
      <c r="Y34" s="145"/>
    </row>
    <row r="35" spans="1:25" ht="11.25" customHeight="1" x14ac:dyDescent="0.25">
      <c r="A35" s="145"/>
      <c r="B35" s="146"/>
      <c r="C35" s="147"/>
      <c r="D35" s="148"/>
      <c r="E35" s="145"/>
      <c r="F35" s="148"/>
      <c r="G35" s="145"/>
      <c r="H35" s="145"/>
      <c r="I35" s="147"/>
      <c r="J35" s="145"/>
      <c r="K35" s="145"/>
      <c r="L35" s="145"/>
      <c r="M35" s="145"/>
      <c r="N35" s="145"/>
      <c r="O35" s="145"/>
      <c r="P35" s="145"/>
      <c r="Q35" s="145"/>
      <c r="R35" s="145"/>
      <c r="S35" s="145"/>
      <c r="T35" s="145"/>
      <c r="U35" s="145"/>
      <c r="V35" s="145"/>
      <c r="W35" s="145"/>
      <c r="X35" s="145"/>
      <c r="Y35" s="145"/>
    </row>
    <row r="36" spans="1:25" ht="11.25" customHeight="1" x14ac:dyDescent="0.25">
      <c r="A36" s="145"/>
      <c r="B36" s="146"/>
      <c r="C36" s="147"/>
      <c r="D36" s="148"/>
      <c r="E36" s="145"/>
      <c r="F36" s="148"/>
      <c r="G36" s="145"/>
      <c r="H36" s="145"/>
      <c r="I36" s="147"/>
      <c r="J36" s="145"/>
      <c r="K36" s="145"/>
      <c r="L36" s="145"/>
      <c r="M36" s="145"/>
      <c r="N36" s="145"/>
      <c r="O36" s="145"/>
      <c r="P36" s="145"/>
      <c r="Q36" s="145"/>
      <c r="R36" s="145"/>
      <c r="S36" s="145"/>
      <c r="T36" s="145"/>
      <c r="U36" s="145"/>
      <c r="V36" s="145"/>
      <c r="W36" s="145"/>
      <c r="X36" s="145"/>
      <c r="Y36" s="145"/>
    </row>
    <row r="37" spans="1:25" ht="11.25" customHeight="1" x14ac:dyDescent="0.25">
      <c r="A37" s="145"/>
      <c r="B37" s="146"/>
      <c r="C37" s="147"/>
      <c r="D37" s="148"/>
      <c r="E37" s="145"/>
      <c r="F37" s="148"/>
      <c r="G37" s="145"/>
      <c r="H37" s="145"/>
      <c r="I37" s="147"/>
      <c r="J37" s="145"/>
      <c r="K37" s="145"/>
      <c r="L37" s="145"/>
      <c r="M37" s="145"/>
      <c r="N37" s="145"/>
      <c r="O37" s="145"/>
      <c r="P37" s="145"/>
      <c r="Q37" s="145"/>
      <c r="R37" s="145"/>
      <c r="S37" s="145"/>
      <c r="T37" s="145"/>
      <c r="U37" s="145"/>
      <c r="V37" s="145"/>
      <c r="W37" s="145"/>
      <c r="X37" s="145"/>
      <c r="Y37" s="145"/>
    </row>
    <row r="38" spans="1:25" ht="11.25" customHeight="1" x14ac:dyDescent="0.25">
      <c r="A38" s="145"/>
      <c r="B38" s="146"/>
      <c r="C38" s="147"/>
      <c r="D38" s="148"/>
      <c r="E38" s="145"/>
      <c r="F38" s="148"/>
      <c r="G38" s="145"/>
      <c r="H38" s="145"/>
      <c r="I38" s="147"/>
      <c r="J38" s="145"/>
      <c r="K38" s="145"/>
      <c r="L38" s="145"/>
      <c r="M38" s="145"/>
      <c r="N38" s="145"/>
      <c r="O38" s="145"/>
      <c r="P38" s="145"/>
      <c r="Q38" s="145"/>
      <c r="R38" s="145"/>
      <c r="S38" s="145"/>
      <c r="T38" s="145"/>
      <c r="U38" s="145"/>
      <c r="V38" s="145"/>
      <c r="W38" s="145"/>
      <c r="X38" s="145"/>
      <c r="Y38" s="145"/>
    </row>
    <row r="39" spans="1:25" ht="11.25" customHeight="1" x14ac:dyDescent="0.25">
      <c r="A39" s="145"/>
      <c r="B39" s="146"/>
      <c r="C39" s="147"/>
      <c r="D39" s="148"/>
      <c r="E39" s="145"/>
      <c r="F39" s="148"/>
      <c r="G39" s="145"/>
      <c r="H39" s="145"/>
      <c r="I39" s="147"/>
      <c r="J39" s="145"/>
      <c r="K39" s="145"/>
      <c r="L39" s="145"/>
      <c r="M39" s="145"/>
      <c r="N39" s="145"/>
      <c r="O39" s="145"/>
      <c r="P39" s="145"/>
      <c r="Q39" s="145"/>
      <c r="R39" s="145"/>
      <c r="S39" s="145"/>
      <c r="T39" s="145"/>
      <c r="U39" s="145"/>
      <c r="V39" s="145"/>
      <c r="W39" s="145"/>
      <c r="X39" s="145"/>
      <c r="Y39" s="145"/>
    </row>
    <row r="40" spans="1:25" ht="11.25" customHeight="1" x14ac:dyDescent="0.25">
      <c r="A40" s="145"/>
      <c r="B40" s="146"/>
      <c r="C40" s="147"/>
      <c r="D40" s="148"/>
      <c r="E40" s="145"/>
      <c r="F40" s="148"/>
      <c r="G40" s="145"/>
      <c r="H40" s="145"/>
      <c r="I40" s="147"/>
      <c r="J40" s="145"/>
      <c r="K40" s="145"/>
      <c r="L40" s="145"/>
      <c r="M40" s="145"/>
      <c r="N40" s="145"/>
      <c r="O40" s="145"/>
      <c r="P40" s="145"/>
      <c r="Q40" s="145"/>
      <c r="R40" s="145"/>
      <c r="S40" s="145"/>
      <c r="T40" s="145"/>
      <c r="U40" s="145"/>
      <c r="V40" s="145"/>
      <c r="W40" s="145"/>
      <c r="X40" s="145"/>
      <c r="Y40" s="145"/>
    </row>
    <row r="41" spans="1:25" ht="11.25" customHeight="1" x14ac:dyDescent="0.25">
      <c r="A41" s="145"/>
      <c r="B41" s="146"/>
      <c r="C41" s="147"/>
      <c r="D41" s="148"/>
      <c r="E41" s="145"/>
      <c r="F41" s="148"/>
      <c r="G41" s="145"/>
      <c r="H41" s="145"/>
      <c r="I41" s="147"/>
      <c r="J41" s="145"/>
      <c r="K41" s="145"/>
      <c r="L41" s="145"/>
      <c r="M41" s="145"/>
      <c r="N41" s="145"/>
      <c r="O41" s="145"/>
      <c r="P41" s="145"/>
      <c r="Q41" s="145"/>
      <c r="R41" s="145"/>
      <c r="S41" s="145"/>
      <c r="T41" s="145"/>
      <c r="U41" s="145"/>
      <c r="V41" s="145"/>
      <c r="W41" s="145"/>
      <c r="X41" s="145"/>
      <c r="Y41" s="145"/>
    </row>
    <row r="42" spans="1:25" ht="11.25" customHeight="1" x14ac:dyDescent="0.25">
      <c r="A42" s="145"/>
      <c r="B42" s="146"/>
      <c r="C42" s="147"/>
      <c r="D42" s="148"/>
      <c r="E42" s="145"/>
      <c r="F42" s="148"/>
      <c r="G42" s="145"/>
      <c r="H42" s="145"/>
      <c r="I42" s="147"/>
      <c r="J42" s="145"/>
      <c r="K42" s="145"/>
      <c r="L42" s="145"/>
      <c r="M42" s="145"/>
      <c r="N42" s="145"/>
      <c r="O42" s="145"/>
      <c r="P42" s="145"/>
      <c r="Q42" s="145"/>
      <c r="R42" s="145"/>
      <c r="S42" s="145"/>
      <c r="T42" s="145"/>
      <c r="U42" s="145"/>
      <c r="V42" s="145"/>
      <c r="W42" s="145"/>
      <c r="X42" s="145"/>
      <c r="Y42" s="145"/>
    </row>
    <row r="43" spans="1:25" ht="11.25" customHeight="1" x14ac:dyDescent="0.25">
      <c r="A43" s="145"/>
      <c r="B43" s="146"/>
      <c r="C43" s="147"/>
      <c r="D43" s="148"/>
      <c r="E43" s="145"/>
      <c r="F43" s="148"/>
      <c r="G43" s="145"/>
      <c r="H43" s="145"/>
      <c r="I43" s="147"/>
      <c r="J43" s="145"/>
      <c r="K43" s="145"/>
      <c r="L43" s="145"/>
      <c r="M43" s="145"/>
      <c r="N43" s="145"/>
      <c r="O43" s="145"/>
      <c r="P43" s="145"/>
      <c r="Q43" s="145"/>
      <c r="R43" s="145"/>
      <c r="S43" s="145"/>
      <c r="T43" s="145"/>
      <c r="U43" s="145"/>
      <c r="V43" s="145"/>
      <c r="W43" s="145"/>
      <c r="X43" s="145"/>
      <c r="Y43" s="145"/>
    </row>
    <row r="44" spans="1:25" ht="11.25" customHeight="1" x14ac:dyDescent="0.25">
      <c r="A44" s="145"/>
      <c r="B44" s="146"/>
      <c r="C44" s="147"/>
      <c r="D44" s="148"/>
      <c r="E44" s="145"/>
      <c r="F44" s="148"/>
      <c r="G44" s="145"/>
      <c r="H44" s="145"/>
      <c r="I44" s="147"/>
      <c r="J44" s="145"/>
      <c r="K44" s="145"/>
      <c r="L44" s="145"/>
      <c r="M44" s="145"/>
      <c r="N44" s="145"/>
      <c r="O44" s="145"/>
      <c r="P44" s="145"/>
      <c r="Q44" s="145"/>
      <c r="R44" s="145"/>
      <c r="S44" s="145"/>
      <c r="T44" s="145"/>
      <c r="U44" s="145"/>
      <c r="V44" s="145"/>
      <c r="W44" s="145"/>
      <c r="X44" s="145"/>
      <c r="Y44" s="145"/>
    </row>
    <row r="45" spans="1:25" ht="11.25" customHeight="1" x14ac:dyDescent="0.25">
      <c r="A45" s="145"/>
      <c r="B45" s="146"/>
      <c r="C45" s="147"/>
      <c r="D45" s="148"/>
      <c r="E45" s="145"/>
      <c r="F45" s="148"/>
      <c r="G45" s="145"/>
      <c r="H45" s="145"/>
      <c r="I45" s="147"/>
      <c r="J45" s="145"/>
      <c r="K45" s="145"/>
      <c r="L45" s="145"/>
      <c r="M45" s="145"/>
      <c r="N45" s="145"/>
      <c r="O45" s="145"/>
      <c r="P45" s="145"/>
      <c r="Q45" s="145"/>
      <c r="R45" s="145"/>
      <c r="S45" s="145"/>
      <c r="T45" s="145"/>
      <c r="U45" s="145"/>
      <c r="V45" s="145"/>
      <c r="W45" s="145"/>
      <c r="X45" s="145"/>
      <c r="Y45" s="145"/>
    </row>
    <row r="46" spans="1:25" ht="11.25" customHeight="1" x14ac:dyDescent="0.25">
      <c r="A46" s="145"/>
      <c r="B46" s="146"/>
      <c r="C46" s="147"/>
      <c r="D46" s="148"/>
      <c r="E46" s="145"/>
      <c r="F46" s="148"/>
      <c r="G46" s="145"/>
      <c r="H46" s="145"/>
      <c r="I46" s="147"/>
      <c r="J46" s="145"/>
      <c r="K46" s="145"/>
      <c r="L46" s="145"/>
      <c r="M46" s="145"/>
      <c r="N46" s="145"/>
      <c r="O46" s="145"/>
      <c r="P46" s="145"/>
      <c r="Q46" s="145"/>
      <c r="R46" s="145"/>
      <c r="S46" s="145"/>
      <c r="T46" s="145"/>
      <c r="U46" s="145"/>
      <c r="V46" s="145"/>
      <c r="W46" s="145"/>
      <c r="X46" s="145"/>
      <c r="Y46" s="145"/>
    </row>
    <row r="47" spans="1:25" ht="11.25" customHeight="1" x14ac:dyDescent="0.25">
      <c r="A47" s="145"/>
      <c r="B47" s="146"/>
      <c r="C47" s="147"/>
      <c r="D47" s="148"/>
      <c r="E47" s="145"/>
      <c r="F47" s="148"/>
      <c r="G47" s="145"/>
      <c r="H47" s="145"/>
      <c r="I47" s="147"/>
      <c r="J47" s="145"/>
      <c r="K47" s="145"/>
      <c r="L47" s="145"/>
      <c r="M47" s="145"/>
      <c r="N47" s="145"/>
      <c r="O47" s="145"/>
      <c r="P47" s="145"/>
      <c r="Q47" s="145"/>
      <c r="R47" s="145"/>
      <c r="S47" s="145"/>
      <c r="T47" s="145"/>
      <c r="U47" s="145"/>
      <c r="V47" s="145"/>
      <c r="W47" s="145"/>
      <c r="X47" s="145"/>
      <c r="Y47" s="145"/>
    </row>
    <row r="48" spans="1:25" ht="11.25" customHeight="1" x14ac:dyDescent="0.25">
      <c r="A48" s="145"/>
      <c r="B48" s="146"/>
      <c r="C48" s="147"/>
      <c r="D48" s="148"/>
      <c r="E48" s="145"/>
      <c r="F48" s="148"/>
      <c r="G48" s="145"/>
      <c r="H48" s="145"/>
      <c r="I48" s="147"/>
      <c r="J48" s="145"/>
      <c r="K48" s="145"/>
      <c r="L48" s="145"/>
      <c r="M48" s="145"/>
      <c r="N48" s="145"/>
      <c r="O48" s="145"/>
      <c r="P48" s="145"/>
      <c r="Q48" s="145"/>
      <c r="R48" s="145"/>
      <c r="S48" s="145"/>
      <c r="T48" s="145"/>
      <c r="U48" s="145"/>
      <c r="V48" s="145"/>
      <c r="W48" s="145"/>
      <c r="X48" s="145"/>
      <c r="Y48" s="145"/>
    </row>
    <row r="49" spans="1:25" ht="11.25" customHeight="1" x14ac:dyDescent="0.25">
      <c r="A49" s="145"/>
      <c r="B49" s="146"/>
      <c r="C49" s="147"/>
      <c r="D49" s="148"/>
      <c r="E49" s="145"/>
      <c r="F49" s="148"/>
      <c r="G49" s="145"/>
      <c r="H49" s="145"/>
      <c r="I49" s="147"/>
      <c r="J49" s="145"/>
      <c r="K49" s="145"/>
      <c r="L49" s="145"/>
      <c r="M49" s="145"/>
      <c r="N49" s="145"/>
      <c r="O49" s="145"/>
      <c r="P49" s="145"/>
      <c r="Q49" s="145"/>
      <c r="R49" s="145"/>
      <c r="S49" s="145"/>
      <c r="T49" s="145"/>
      <c r="U49" s="145"/>
      <c r="V49" s="145"/>
      <c r="W49" s="145"/>
      <c r="X49" s="145"/>
      <c r="Y49" s="145"/>
    </row>
    <row r="50" spans="1:25" ht="11.25" customHeight="1" x14ac:dyDescent="0.25">
      <c r="A50" s="145"/>
      <c r="B50" s="146"/>
      <c r="C50" s="147"/>
      <c r="D50" s="148"/>
      <c r="E50" s="145"/>
      <c r="F50" s="148"/>
      <c r="G50" s="145"/>
      <c r="H50" s="145"/>
      <c r="I50" s="147"/>
      <c r="J50" s="145"/>
      <c r="K50" s="145"/>
      <c r="L50" s="145"/>
      <c r="M50" s="145"/>
      <c r="N50" s="145"/>
      <c r="O50" s="145"/>
      <c r="P50" s="145"/>
      <c r="Q50" s="145"/>
      <c r="R50" s="145"/>
      <c r="S50" s="145"/>
      <c r="T50" s="145"/>
      <c r="U50" s="145"/>
      <c r="V50" s="145"/>
      <c r="W50" s="145"/>
      <c r="X50" s="145"/>
      <c r="Y50" s="145"/>
    </row>
    <row r="51" spans="1:25" ht="11.25" customHeight="1" x14ac:dyDescent="0.25">
      <c r="A51" s="145"/>
      <c r="B51" s="146"/>
      <c r="C51" s="147"/>
      <c r="D51" s="148"/>
      <c r="E51" s="145"/>
      <c r="F51" s="148"/>
      <c r="G51" s="145"/>
      <c r="H51" s="145"/>
      <c r="I51" s="147"/>
      <c r="J51" s="145"/>
      <c r="K51" s="145"/>
      <c r="L51" s="145"/>
      <c r="M51" s="145"/>
      <c r="N51" s="145"/>
      <c r="O51" s="145"/>
      <c r="P51" s="145"/>
      <c r="Q51" s="145"/>
      <c r="R51" s="145"/>
      <c r="S51" s="145"/>
      <c r="T51" s="145"/>
      <c r="U51" s="145"/>
      <c r="V51" s="145"/>
      <c r="W51" s="145"/>
      <c r="X51" s="145"/>
      <c r="Y51" s="145"/>
    </row>
    <row r="52" spans="1:25" ht="11.25" customHeight="1" x14ac:dyDescent="0.25">
      <c r="A52" s="145"/>
      <c r="B52" s="146"/>
      <c r="C52" s="147"/>
      <c r="D52" s="148"/>
      <c r="E52" s="145"/>
      <c r="F52" s="148"/>
      <c r="G52" s="145"/>
      <c r="H52" s="145"/>
      <c r="I52" s="147"/>
      <c r="J52" s="145"/>
      <c r="K52" s="145"/>
      <c r="L52" s="145"/>
      <c r="M52" s="145"/>
      <c r="N52" s="145"/>
      <c r="O52" s="145"/>
      <c r="P52" s="145"/>
      <c r="Q52" s="145"/>
      <c r="R52" s="145"/>
      <c r="S52" s="145"/>
      <c r="T52" s="145"/>
      <c r="U52" s="145"/>
      <c r="V52" s="145"/>
      <c r="W52" s="145"/>
      <c r="X52" s="145"/>
      <c r="Y52" s="145"/>
    </row>
    <row r="53" spans="1:25" ht="11.25" customHeight="1" x14ac:dyDescent="0.25">
      <c r="A53" s="145"/>
      <c r="B53" s="146"/>
      <c r="C53" s="147"/>
      <c r="D53" s="148"/>
      <c r="E53" s="145"/>
      <c r="F53" s="148"/>
      <c r="G53" s="145"/>
      <c r="H53" s="145"/>
      <c r="I53" s="147"/>
      <c r="J53" s="145"/>
      <c r="K53" s="145"/>
      <c r="L53" s="145"/>
      <c r="M53" s="145"/>
      <c r="N53" s="145"/>
      <c r="O53" s="145"/>
      <c r="P53" s="145"/>
      <c r="Q53" s="145"/>
      <c r="R53" s="145"/>
      <c r="S53" s="145"/>
      <c r="T53" s="145"/>
      <c r="U53" s="145"/>
      <c r="V53" s="145"/>
      <c r="W53" s="145"/>
      <c r="X53" s="145"/>
      <c r="Y53" s="145"/>
    </row>
    <row r="54" spans="1:25" ht="11.25" customHeight="1" x14ac:dyDescent="0.25">
      <c r="A54" s="145"/>
      <c r="B54" s="146"/>
      <c r="C54" s="147"/>
      <c r="D54" s="148"/>
      <c r="E54" s="145"/>
      <c r="F54" s="148"/>
      <c r="G54" s="145"/>
      <c r="H54" s="145"/>
      <c r="I54" s="147"/>
      <c r="J54" s="145"/>
      <c r="K54" s="145"/>
      <c r="L54" s="145"/>
      <c r="M54" s="145"/>
      <c r="N54" s="145"/>
      <c r="O54" s="145"/>
      <c r="P54" s="145"/>
      <c r="Q54" s="145"/>
      <c r="R54" s="145"/>
      <c r="S54" s="145"/>
      <c r="T54" s="145"/>
      <c r="U54" s="145"/>
      <c r="V54" s="145"/>
      <c r="W54" s="145"/>
      <c r="X54" s="145"/>
      <c r="Y54" s="145"/>
    </row>
    <row r="55" spans="1:25" ht="11.25" customHeight="1" x14ac:dyDescent="0.25">
      <c r="A55" s="145"/>
      <c r="B55" s="146"/>
      <c r="C55" s="147"/>
      <c r="D55" s="148"/>
      <c r="E55" s="145"/>
      <c r="F55" s="148"/>
      <c r="G55" s="145"/>
      <c r="H55" s="145"/>
      <c r="I55" s="147"/>
      <c r="J55" s="145"/>
      <c r="K55" s="145"/>
      <c r="L55" s="145"/>
      <c r="M55" s="145"/>
      <c r="N55" s="145"/>
      <c r="O55" s="145"/>
      <c r="P55" s="145"/>
      <c r="Q55" s="145"/>
      <c r="R55" s="145"/>
      <c r="S55" s="145"/>
      <c r="T55" s="145"/>
      <c r="U55" s="145"/>
      <c r="V55" s="145"/>
      <c r="W55" s="145"/>
      <c r="X55" s="145"/>
      <c r="Y55" s="145"/>
    </row>
    <row r="56" spans="1:25" ht="11.25" customHeight="1" x14ac:dyDescent="0.25">
      <c r="A56" s="145"/>
      <c r="B56" s="146"/>
      <c r="C56" s="147"/>
      <c r="D56" s="148"/>
      <c r="E56" s="145"/>
      <c r="F56" s="148"/>
      <c r="G56" s="145"/>
      <c r="H56" s="145"/>
      <c r="I56" s="147"/>
      <c r="J56" s="145"/>
      <c r="K56" s="145"/>
      <c r="L56" s="145"/>
      <c r="M56" s="145"/>
      <c r="N56" s="145"/>
      <c r="O56" s="145"/>
      <c r="P56" s="145"/>
      <c r="Q56" s="145"/>
      <c r="R56" s="145"/>
      <c r="S56" s="145"/>
      <c r="T56" s="145"/>
      <c r="U56" s="145"/>
      <c r="V56" s="145"/>
      <c r="W56" s="145"/>
      <c r="X56" s="145"/>
      <c r="Y56" s="145"/>
    </row>
    <row r="57" spans="1:25" ht="11.25" customHeight="1" x14ac:dyDescent="0.25">
      <c r="A57" s="145"/>
      <c r="B57" s="146"/>
      <c r="C57" s="147"/>
      <c r="D57" s="148"/>
      <c r="E57" s="145"/>
      <c r="F57" s="148"/>
      <c r="G57" s="145"/>
      <c r="H57" s="145"/>
      <c r="I57" s="147"/>
      <c r="J57" s="145"/>
      <c r="K57" s="145"/>
      <c r="L57" s="145"/>
      <c r="M57" s="145"/>
      <c r="N57" s="145"/>
      <c r="O57" s="145"/>
      <c r="P57" s="145"/>
      <c r="Q57" s="145"/>
      <c r="R57" s="145"/>
      <c r="S57" s="145"/>
      <c r="T57" s="145"/>
      <c r="U57" s="145"/>
      <c r="V57" s="145"/>
      <c r="W57" s="145"/>
      <c r="X57" s="145"/>
      <c r="Y57" s="145"/>
    </row>
    <row r="58" spans="1:25" ht="11.25" customHeight="1" x14ac:dyDescent="0.25">
      <c r="A58" s="145"/>
      <c r="B58" s="146"/>
      <c r="C58" s="147"/>
      <c r="D58" s="148"/>
      <c r="E58" s="145"/>
      <c r="F58" s="148"/>
      <c r="G58" s="145"/>
      <c r="H58" s="145"/>
      <c r="I58" s="147"/>
      <c r="J58" s="145"/>
      <c r="K58" s="145"/>
      <c r="L58" s="145"/>
      <c r="M58" s="145"/>
      <c r="N58" s="145"/>
      <c r="O58" s="145"/>
      <c r="P58" s="145"/>
      <c r="Q58" s="145"/>
      <c r="R58" s="145"/>
      <c r="S58" s="145"/>
      <c r="T58" s="145"/>
      <c r="U58" s="145"/>
      <c r="V58" s="145"/>
      <c r="W58" s="145"/>
      <c r="X58" s="145"/>
      <c r="Y58" s="145"/>
    </row>
    <row r="59" spans="1:25" ht="11.25" customHeight="1" x14ac:dyDescent="0.25">
      <c r="A59" s="145"/>
      <c r="B59" s="146"/>
      <c r="C59" s="147"/>
      <c r="D59" s="148"/>
      <c r="E59" s="145"/>
      <c r="F59" s="148"/>
      <c r="G59" s="145"/>
      <c r="H59" s="145"/>
      <c r="I59" s="147"/>
      <c r="J59" s="145"/>
      <c r="K59" s="145"/>
      <c r="L59" s="145"/>
      <c r="M59" s="145"/>
      <c r="N59" s="145"/>
      <c r="O59" s="145"/>
      <c r="P59" s="145"/>
      <c r="Q59" s="145"/>
      <c r="R59" s="145"/>
      <c r="S59" s="145"/>
      <c r="T59" s="145"/>
      <c r="U59" s="145"/>
      <c r="V59" s="145"/>
      <c r="W59" s="145"/>
      <c r="X59" s="145"/>
      <c r="Y59" s="145"/>
    </row>
    <row r="60" spans="1:25" ht="11.25" customHeight="1" x14ac:dyDescent="0.25">
      <c r="A60" s="145"/>
      <c r="B60" s="146"/>
      <c r="C60" s="147"/>
      <c r="D60" s="148"/>
      <c r="E60" s="145"/>
      <c r="F60" s="148"/>
      <c r="G60" s="145"/>
      <c r="H60" s="145"/>
      <c r="I60" s="147"/>
      <c r="J60" s="145"/>
      <c r="K60" s="145"/>
      <c r="L60" s="145"/>
      <c r="M60" s="145"/>
      <c r="N60" s="145"/>
      <c r="O60" s="145"/>
      <c r="P60" s="145"/>
      <c r="Q60" s="145"/>
      <c r="R60" s="145"/>
      <c r="S60" s="145"/>
      <c r="T60" s="145"/>
      <c r="U60" s="145"/>
      <c r="V60" s="145"/>
      <c r="W60" s="145"/>
      <c r="X60" s="145"/>
      <c r="Y60" s="145"/>
    </row>
    <row r="61" spans="1:25" ht="11.25" customHeight="1" x14ac:dyDescent="0.25">
      <c r="A61" s="145"/>
      <c r="B61" s="146"/>
      <c r="C61" s="147"/>
      <c r="D61" s="148"/>
      <c r="E61" s="145"/>
      <c r="F61" s="148"/>
      <c r="G61" s="145"/>
      <c r="H61" s="145"/>
      <c r="I61" s="147"/>
      <c r="J61" s="145"/>
      <c r="K61" s="145"/>
      <c r="L61" s="145"/>
      <c r="M61" s="145"/>
      <c r="N61" s="145"/>
      <c r="O61" s="145"/>
      <c r="P61" s="145"/>
      <c r="Q61" s="145"/>
      <c r="R61" s="145"/>
      <c r="S61" s="145"/>
      <c r="T61" s="145"/>
      <c r="U61" s="145"/>
      <c r="V61" s="145"/>
      <c r="W61" s="145"/>
      <c r="X61" s="145"/>
      <c r="Y61" s="145"/>
    </row>
    <row r="62" spans="1:25" ht="11.25" customHeight="1" x14ac:dyDescent="0.25">
      <c r="A62" s="145"/>
      <c r="B62" s="146"/>
      <c r="C62" s="147"/>
      <c r="D62" s="148"/>
      <c r="E62" s="145"/>
      <c r="F62" s="148"/>
      <c r="G62" s="145"/>
      <c r="H62" s="145"/>
      <c r="I62" s="147"/>
      <c r="J62" s="145"/>
      <c r="K62" s="145"/>
      <c r="L62" s="145"/>
      <c r="M62" s="145"/>
      <c r="N62" s="145"/>
      <c r="O62" s="145"/>
      <c r="P62" s="145"/>
      <c r="Q62" s="145"/>
      <c r="R62" s="145"/>
      <c r="S62" s="145"/>
      <c r="T62" s="145"/>
      <c r="U62" s="145"/>
      <c r="V62" s="145"/>
      <c r="W62" s="145"/>
      <c r="X62" s="145"/>
      <c r="Y62" s="145"/>
    </row>
    <row r="63" spans="1:25" ht="11.25" customHeight="1" x14ac:dyDescent="0.25">
      <c r="A63" s="145"/>
      <c r="B63" s="146"/>
      <c r="C63" s="147"/>
      <c r="D63" s="148"/>
      <c r="E63" s="145"/>
      <c r="F63" s="148"/>
      <c r="G63" s="145"/>
      <c r="H63" s="145"/>
      <c r="I63" s="147"/>
      <c r="J63" s="145"/>
      <c r="K63" s="145"/>
      <c r="L63" s="145"/>
      <c r="M63" s="145"/>
      <c r="N63" s="145"/>
      <c r="O63" s="145"/>
      <c r="P63" s="145"/>
      <c r="Q63" s="145"/>
      <c r="R63" s="145"/>
      <c r="S63" s="145"/>
      <c r="T63" s="145"/>
      <c r="U63" s="145"/>
      <c r="V63" s="145"/>
      <c r="W63" s="145"/>
      <c r="X63" s="145"/>
      <c r="Y63" s="145"/>
    </row>
    <row r="64" spans="1:25" ht="11.25" customHeight="1" x14ac:dyDescent="0.25">
      <c r="A64" s="145"/>
      <c r="B64" s="146"/>
      <c r="C64" s="147"/>
      <c r="D64" s="148"/>
      <c r="E64" s="145"/>
      <c r="F64" s="148"/>
      <c r="G64" s="145"/>
      <c r="H64" s="145"/>
      <c r="I64" s="147"/>
      <c r="J64" s="145"/>
      <c r="K64" s="145"/>
      <c r="L64" s="145"/>
      <c r="M64" s="145"/>
      <c r="N64" s="145"/>
      <c r="O64" s="145"/>
      <c r="P64" s="145"/>
      <c r="Q64" s="145"/>
      <c r="R64" s="145"/>
      <c r="S64" s="145"/>
      <c r="T64" s="145"/>
      <c r="U64" s="145"/>
      <c r="V64" s="145"/>
      <c r="W64" s="145"/>
      <c r="X64" s="145"/>
      <c r="Y64" s="145"/>
    </row>
    <row r="65" spans="1:25" ht="11.25" customHeight="1" x14ac:dyDescent="0.25">
      <c r="A65" s="145"/>
      <c r="B65" s="146"/>
      <c r="C65" s="147"/>
      <c r="D65" s="148"/>
      <c r="E65" s="145"/>
      <c r="F65" s="148"/>
      <c r="G65" s="145"/>
      <c r="H65" s="145"/>
      <c r="I65" s="147"/>
      <c r="J65" s="145"/>
      <c r="K65" s="145"/>
      <c r="L65" s="145"/>
      <c r="M65" s="145"/>
      <c r="N65" s="145"/>
      <c r="O65" s="145"/>
      <c r="P65" s="145"/>
      <c r="Q65" s="145"/>
      <c r="R65" s="145"/>
      <c r="S65" s="145"/>
      <c r="T65" s="145"/>
      <c r="U65" s="145"/>
      <c r="V65" s="145"/>
      <c r="W65" s="145"/>
      <c r="X65" s="145"/>
      <c r="Y65" s="145"/>
    </row>
    <row r="66" spans="1:25" ht="11.25" customHeight="1" x14ac:dyDescent="0.25">
      <c r="A66" s="145"/>
      <c r="B66" s="146"/>
      <c r="C66" s="147"/>
      <c r="D66" s="148"/>
      <c r="E66" s="145"/>
      <c r="F66" s="148"/>
      <c r="G66" s="145"/>
      <c r="H66" s="145"/>
      <c r="I66" s="147"/>
      <c r="J66" s="145"/>
      <c r="K66" s="145"/>
      <c r="L66" s="145"/>
      <c r="M66" s="145"/>
      <c r="N66" s="145"/>
      <c r="O66" s="145"/>
      <c r="P66" s="145"/>
      <c r="Q66" s="145"/>
      <c r="R66" s="145"/>
      <c r="S66" s="145"/>
      <c r="T66" s="145"/>
      <c r="U66" s="145"/>
      <c r="V66" s="145"/>
      <c r="W66" s="145"/>
      <c r="X66" s="145"/>
      <c r="Y66" s="145"/>
    </row>
    <row r="67" spans="1:25" ht="11.25" customHeight="1" x14ac:dyDescent="0.25">
      <c r="A67" s="145"/>
      <c r="B67" s="146"/>
      <c r="C67" s="147"/>
      <c r="D67" s="148"/>
      <c r="E67" s="145"/>
      <c r="F67" s="148"/>
      <c r="G67" s="145"/>
      <c r="H67" s="145"/>
      <c r="I67" s="147"/>
      <c r="J67" s="145"/>
      <c r="K67" s="145"/>
      <c r="L67" s="145"/>
      <c r="M67" s="145"/>
      <c r="N67" s="145"/>
      <c r="O67" s="145"/>
      <c r="P67" s="145"/>
      <c r="Q67" s="145"/>
      <c r="R67" s="145"/>
      <c r="S67" s="145"/>
      <c r="T67" s="145"/>
      <c r="U67" s="145"/>
      <c r="V67" s="145"/>
      <c r="W67" s="145"/>
      <c r="X67" s="145"/>
      <c r="Y67" s="145"/>
    </row>
    <row r="68" spans="1:25" ht="11.25" customHeight="1" x14ac:dyDescent="0.25">
      <c r="A68" s="145"/>
      <c r="B68" s="146"/>
      <c r="C68" s="147"/>
      <c r="D68" s="148"/>
      <c r="E68" s="145"/>
      <c r="F68" s="148"/>
      <c r="G68" s="145"/>
      <c r="H68" s="145"/>
      <c r="I68" s="147"/>
      <c r="J68" s="145"/>
      <c r="K68" s="145"/>
      <c r="L68" s="145"/>
      <c r="M68" s="145"/>
      <c r="N68" s="145"/>
      <c r="O68" s="145"/>
      <c r="P68" s="145"/>
      <c r="Q68" s="145"/>
      <c r="R68" s="145"/>
      <c r="S68" s="145"/>
      <c r="T68" s="145"/>
      <c r="U68" s="145"/>
      <c r="V68" s="145"/>
      <c r="W68" s="145"/>
      <c r="X68" s="145"/>
      <c r="Y68" s="145"/>
    </row>
    <row r="69" spans="1:25" ht="11.25" customHeight="1" x14ac:dyDescent="0.25">
      <c r="A69" s="145"/>
      <c r="B69" s="146"/>
      <c r="C69" s="147"/>
      <c r="D69" s="148"/>
      <c r="E69" s="145"/>
      <c r="F69" s="148"/>
      <c r="G69" s="145"/>
      <c r="H69" s="145"/>
      <c r="I69" s="147"/>
      <c r="J69" s="145"/>
      <c r="K69" s="145"/>
      <c r="L69" s="145"/>
      <c r="M69" s="145"/>
      <c r="N69" s="145"/>
      <c r="O69" s="145"/>
      <c r="P69" s="145"/>
      <c r="Q69" s="145"/>
      <c r="R69" s="145"/>
      <c r="S69" s="145"/>
      <c r="T69" s="145"/>
      <c r="U69" s="145"/>
      <c r="V69" s="145"/>
      <c r="W69" s="145"/>
      <c r="X69" s="145"/>
      <c r="Y69" s="145"/>
    </row>
    <row r="70" spans="1:25" ht="11.25" customHeight="1" x14ac:dyDescent="0.25">
      <c r="A70" s="145"/>
      <c r="B70" s="146"/>
      <c r="C70" s="147"/>
      <c r="D70" s="148"/>
      <c r="E70" s="145"/>
      <c r="F70" s="148"/>
      <c r="G70" s="145"/>
      <c r="H70" s="145"/>
      <c r="I70" s="147"/>
      <c r="J70" s="145"/>
      <c r="K70" s="145"/>
      <c r="L70" s="145"/>
      <c r="M70" s="145"/>
      <c r="N70" s="145"/>
      <c r="O70" s="145"/>
      <c r="P70" s="145"/>
      <c r="Q70" s="145"/>
      <c r="R70" s="145"/>
      <c r="S70" s="145"/>
      <c r="T70" s="145"/>
      <c r="U70" s="145"/>
      <c r="V70" s="145"/>
      <c r="W70" s="145"/>
      <c r="X70" s="145"/>
      <c r="Y70" s="145"/>
    </row>
    <row r="71" spans="1:25" ht="11.25" customHeight="1" x14ac:dyDescent="0.25">
      <c r="A71" s="145"/>
      <c r="B71" s="146"/>
      <c r="C71" s="147"/>
      <c r="D71" s="148"/>
      <c r="E71" s="145"/>
      <c r="F71" s="148"/>
      <c r="G71" s="145"/>
      <c r="H71" s="145"/>
      <c r="I71" s="147"/>
      <c r="J71" s="145"/>
      <c r="K71" s="145"/>
      <c r="L71" s="145"/>
      <c r="M71" s="145"/>
      <c r="N71" s="145"/>
      <c r="O71" s="145"/>
      <c r="P71" s="145"/>
      <c r="Q71" s="145"/>
      <c r="R71" s="145"/>
      <c r="S71" s="145"/>
      <c r="T71" s="145"/>
      <c r="U71" s="145"/>
      <c r="V71" s="145"/>
      <c r="W71" s="145"/>
      <c r="X71" s="145"/>
      <c r="Y71" s="145"/>
    </row>
    <row r="72" spans="1:25" ht="11.25" customHeight="1" x14ac:dyDescent="0.25">
      <c r="A72" s="145"/>
      <c r="B72" s="146"/>
      <c r="C72" s="147"/>
      <c r="D72" s="148"/>
      <c r="E72" s="145"/>
      <c r="F72" s="148"/>
      <c r="G72" s="145"/>
      <c r="H72" s="145"/>
      <c r="I72" s="147"/>
      <c r="J72" s="145"/>
      <c r="K72" s="145"/>
      <c r="L72" s="145"/>
      <c r="M72" s="145"/>
      <c r="N72" s="145"/>
      <c r="O72" s="145"/>
      <c r="P72" s="145"/>
      <c r="Q72" s="145"/>
      <c r="R72" s="145"/>
      <c r="S72" s="145"/>
      <c r="T72" s="145"/>
      <c r="U72" s="145"/>
      <c r="V72" s="145"/>
      <c r="W72" s="145"/>
      <c r="X72" s="145"/>
      <c r="Y72" s="145"/>
    </row>
    <row r="73" spans="1:25" ht="11.25" customHeight="1" x14ac:dyDescent="0.25">
      <c r="A73" s="145"/>
      <c r="B73" s="146"/>
      <c r="C73" s="147"/>
      <c r="D73" s="148"/>
      <c r="E73" s="145"/>
      <c r="F73" s="148"/>
      <c r="G73" s="145"/>
      <c r="H73" s="145"/>
      <c r="I73" s="147"/>
      <c r="J73" s="145"/>
      <c r="K73" s="145"/>
      <c r="L73" s="145"/>
      <c r="M73" s="145"/>
      <c r="N73" s="145"/>
      <c r="O73" s="145"/>
      <c r="P73" s="145"/>
      <c r="Q73" s="145"/>
      <c r="R73" s="145"/>
      <c r="S73" s="145"/>
      <c r="T73" s="145"/>
      <c r="U73" s="145"/>
      <c r="V73" s="145"/>
      <c r="W73" s="145"/>
      <c r="X73" s="145"/>
      <c r="Y73" s="145"/>
    </row>
    <row r="74" spans="1:25" ht="11.25" customHeight="1" x14ac:dyDescent="0.25">
      <c r="A74" s="145"/>
      <c r="B74" s="146"/>
      <c r="C74" s="147"/>
      <c r="D74" s="148"/>
      <c r="E74" s="145"/>
      <c r="F74" s="148"/>
      <c r="G74" s="145"/>
      <c r="H74" s="145"/>
      <c r="I74" s="147"/>
      <c r="J74" s="145"/>
      <c r="K74" s="145"/>
      <c r="L74" s="145"/>
      <c r="M74" s="145"/>
      <c r="N74" s="145"/>
      <c r="O74" s="145"/>
      <c r="P74" s="145"/>
      <c r="Q74" s="145"/>
      <c r="R74" s="145"/>
      <c r="S74" s="145"/>
      <c r="T74" s="145"/>
      <c r="U74" s="145"/>
      <c r="V74" s="145"/>
      <c r="W74" s="145"/>
      <c r="X74" s="145"/>
      <c r="Y74" s="145"/>
    </row>
    <row r="75" spans="1:25" ht="11.25" customHeight="1" x14ac:dyDescent="0.25">
      <c r="A75" s="145"/>
      <c r="B75" s="146"/>
      <c r="C75" s="147"/>
      <c r="D75" s="148"/>
      <c r="E75" s="145"/>
      <c r="F75" s="148"/>
      <c r="G75" s="145"/>
      <c r="H75" s="145"/>
      <c r="I75" s="147"/>
      <c r="J75" s="145"/>
      <c r="K75" s="145"/>
      <c r="L75" s="145"/>
      <c r="M75" s="145"/>
      <c r="N75" s="145"/>
      <c r="O75" s="145"/>
      <c r="P75" s="145"/>
      <c r="Q75" s="145"/>
      <c r="R75" s="145"/>
      <c r="S75" s="145"/>
      <c r="T75" s="145"/>
      <c r="U75" s="145"/>
      <c r="V75" s="145"/>
      <c r="W75" s="145"/>
      <c r="X75" s="145"/>
      <c r="Y75" s="145"/>
    </row>
    <row r="76" spans="1:25" ht="11.25" customHeight="1" x14ac:dyDescent="0.25">
      <c r="A76" s="145"/>
      <c r="B76" s="146"/>
      <c r="C76" s="147"/>
      <c r="D76" s="148"/>
      <c r="E76" s="145"/>
      <c r="F76" s="148"/>
      <c r="G76" s="145"/>
      <c r="H76" s="145"/>
      <c r="I76" s="147"/>
      <c r="J76" s="145"/>
      <c r="K76" s="145"/>
      <c r="L76" s="145"/>
      <c r="M76" s="145"/>
      <c r="N76" s="145"/>
      <c r="O76" s="145"/>
      <c r="P76" s="145"/>
      <c r="Q76" s="145"/>
      <c r="R76" s="145"/>
      <c r="S76" s="145"/>
      <c r="T76" s="145"/>
      <c r="U76" s="145"/>
      <c r="V76" s="145"/>
      <c r="W76" s="145"/>
      <c r="X76" s="145"/>
      <c r="Y76" s="145"/>
    </row>
    <row r="77" spans="1:25" ht="11.25" customHeight="1" x14ac:dyDescent="0.25">
      <c r="A77" s="145"/>
      <c r="B77" s="146"/>
      <c r="C77" s="147"/>
      <c r="D77" s="148"/>
      <c r="E77" s="145"/>
      <c r="F77" s="148"/>
      <c r="G77" s="145"/>
      <c r="H77" s="145"/>
      <c r="I77" s="147"/>
      <c r="J77" s="145"/>
      <c r="K77" s="145"/>
      <c r="L77" s="145"/>
      <c r="M77" s="145"/>
      <c r="N77" s="145"/>
      <c r="O77" s="145"/>
      <c r="P77" s="145"/>
      <c r="Q77" s="145"/>
      <c r="R77" s="145"/>
      <c r="S77" s="145"/>
      <c r="T77" s="145"/>
      <c r="U77" s="145"/>
      <c r="V77" s="145"/>
      <c r="W77" s="145"/>
      <c r="X77" s="145"/>
      <c r="Y77" s="145"/>
    </row>
    <row r="78" spans="1:25" ht="11.25" customHeight="1" x14ac:dyDescent="0.25">
      <c r="A78" s="145"/>
      <c r="B78" s="146"/>
      <c r="C78" s="147"/>
      <c r="D78" s="148"/>
      <c r="E78" s="145"/>
      <c r="F78" s="148"/>
      <c r="G78" s="145"/>
      <c r="H78" s="145"/>
      <c r="I78" s="147"/>
      <c r="J78" s="145"/>
      <c r="K78" s="145"/>
      <c r="L78" s="145"/>
      <c r="M78" s="145"/>
      <c r="N78" s="145"/>
      <c r="O78" s="145"/>
      <c r="P78" s="145"/>
      <c r="Q78" s="145"/>
      <c r="R78" s="145"/>
      <c r="S78" s="145"/>
      <c r="T78" s="145"/>
      <c r="U78" s="145"/>
      <c r="V78" s="145"/>
      <c r="W78" s="145"/>
      <c r="X78" s="145"/>
      <c r="Y78" s="145"/>
    </row>
    <row r="79" spans="1:25" ht="11.25" customHeight="1" x14ac:dyDescent="0.25">
      <c r="A79" s="145"/>
      <c r="B79" s="146"/>
      <c r="C79" s="147"/>
      <c r="D79" s="148"/>
      <c r="E79" s="145"/>
      <c r="F79" s="148"/>
      <c r="G79" s="145"/>
      <c r="H79" s="145"/>
      <c r="I79" s="147"/>
      <c r="J79" s="145"/>
      <c r="K79" s="145"/>
      <c r="L79" s="145"/>
      <c r="M79" s="145"/>
      <c r="N79" s="145"/>
      <c r="O79" s="145"/>
      <c r="P79" s="145"/>
      <c r="Q79" s="145"/>
      <c r="R79" s="145"/>
      <c r="S79" s="145"/>
      <c r="T79" s="145"/>
      <c r="U79" s="145"/>
      <c r="V79" s="145"/>
      <c r="W79" s="145"/>
      <c r="X79" s="145"/>
      <c r="Y79" s="145"/>
    </row>
    <row r="80" spans="1:25" ht="11.25" customHeight="1" x14ac:dyDescent="0.25">
      <c r="A80" s="145"/>
      <c r="B80" s="146"/>
      <c r="C80" s="147"/>
      <c r="D80" s="148"/>
      <c r="E80" s="145"/>
      <c r="F80" s="148"/>
      <c r="G80" s="145"/>
      <c r="H80" s="145"/>
      <c r="I80" s="147"/>
      <c r="J80" s="145"/>
      <c r="K80" s="145"/>
      <c r="L80" s="145"/>
      <c r="M80" s="145"/>
      <c r="N80" s="145"/>
      <c r="O80" s="145"/>
      <c r="P80" s="145"/>
      <c r="Q80" s="145"/>
      <c r="R80" s="145"/>
      <c r="S80" s="145"/>
      <c r="T80" s="145"/>
      <c r="U80" s="145"/>
      <c r="V80" s="145"/>
      <c r="W80" s="145"/>
      <c r="X80" s="145"/>
      <c r="Y80" s="145"/>
    </row>
    <row r="81" spans="1:25" ht="11.25" customHeight="1" x14ac:dyDescent="0.25">
      <c r="A81" s="145"/>
      <c r="B81" s="146"/>
      <c r="C81" s="147"/>
      <c r="D81" s="148"/>
      <c r="E81" s="145"/>
      <c r="F81" s="148"/>
      <c r="G81" s="145"/>
      <c r="H81" s="145"/>
      <c r="I81" s="147"/>
      <c r="J81" s="145"/>
      <c r="K81" s="145"/>
      <c r="L81" s="145"/>
      <c r="M81" s="145"/>
      <c r="N81" s="145"/>
      <c r="O81" s="145"/>
      <c r="P81" s="145"/>
      <c r="Q81" s="145"/>
      <c r="R81" s="145"/>
      <c r="S81" s="145"/>
      <c r="T81" s="145"/>
      <c r="U81" s="145"/>
      <c r="V81" s="145"/>
      <c r="W81" s="145"/>
      <c r="X81" s="145"/>
      <c r="Y81" s="145"/>
    </row>
    <row r="82" spans="1:25" ht="11.25" customHeight="1" x14ac:dyDescent="0.25">
      <c r="A82" s="145"/>
      <c r="B82" s="146"/>
      <c r="C82" s="147"/>
      <c r="D82" s="148"/>
      <c r="E82" s="145"/>
      <c r="F82" s="148"/>
      <c r="G82" s="145"/>
      <c r="H82" s="145"/>
      <c r="I82" s="147"/>
      <c r="J82" s="145"/>
      <c r="K82" s="145"/>
      <c r="L82" s="145"/>
      <c r="M82" s="145"/>
      <c r="N82" s="145"/>
      <c r="O82" s="145"/>
      <c r="P82" s="145"/>
      <c r="Q82" s="145"/>
      <c r="R82" s="145"/>
      <c r="S82" s="145"/>
      <c r="T82" s="145"/>
      <c r="U82" s="145"/>
      <c r="V82" s="145"/>
      <c r="W82" s="145"/>
      <c r="X82" s="145"/>
      <c r="Y82" s="145"/>
    </row>
    <row r="83" spans="1:25" ht="11.25" customHeight="1" x14ac:dyDescent="0.25">
      <c r="A83" s="145"/>
      <c r="B83" s="146"/>
      <c r="C83" s="147"/>
      <c r="D83" s="148"/>
      <c r="E83" s="145"/>
      <c r="F83" s="148"/>
      <c r="G83" s="145"/>
      <c r="H83" s="145"/>
      <c r="I83" s="147"/>
      <c r="J83" s="145"/>
      <c r="K83" s="145"/>
      <c r="L83" s="145"/>
      <c r="M83" s="145"/>
      <c r="N83" s="145"/>
      <c r="O83" s="145"/>
      <c r="P83" s="145"/>
      <c r="Q83" s="145"/>
      <c r="R83" s="145"/>
      <c r="S83" s="145"/>
      <c r="T83" s="145"/>
      <c r="U83" s="145"/>
      <c r="V83" s="145"/>
      <c r="W83" s="145"/>
      <c r="X83" s="145"/>
      <c r="Y83" s="145"/>
    </row>
    <row r="84" spans="1:25" ht="11.25" customHeight="1" x14ac:dyDescent="0.25">
      <c r="A84" s="145"/>
      <c r="B84" s="146"/>
      <c r="C84" s="147"/>
      <c r="D84" s="148"/>
      <c r="E84" s="145"/>
      <c r="F84" s="148"/>
      <c r="G84" s="145"/>
      <c r="H84" s="145"/>
      <c r="I84" s="147"/>
      <c r="J84" s="145"/>
      <c r="K84" s="145"/>
      <c r="L84" s="145"/>
      <c r="M84" s="145"/>
      <c r="N84" s="145"/>
      <c r="O84" s="145"/>
      <c r="P84" s="145"/>
      <c r="Q84" s="145"/>
      <c r="R84" s="145"/>
      <c r="S84" s="145"/>
      <c r="T84" s="145"/>
      <c r="U84" s="145"/>
      <c r="V84" s="145"/>
      <c r="W84" s="145"/>
      <c r="X84" s="145"/>
      <c r="Y84" s="145"/>
    </row>
    <row r="85" spans="1:25" ht="11.25" customHeight="1" x14ac:dyDescent="0.25">
      <c r="A85" s="145"/>
      <c r="B85" s="146"/>
      <c r="C85" s="147"/>
      <c r="D85" s="148"/>
      <c r="E85" s="145"/>
      <c r="F85" s="148"/>
      <c r="G85" s="145"/>
      <c r="H85" s="145"/>
      <c r="I85" s="147"/>
      <c r="J85" s="145"/>
      <c r="K85" s="145"/>
      <c r="L85" s="145"/>
      <c r="M85" s="145"/>
      <c r="N85" s="145"/>
      <c r="O85" s="145"/>
      <c r="P85" s="145"/>
      <c r="Q85" s="145"/>
      <c r="R85" s="145"/>
      <c r="S85" s="145"/>
      <c r="T85" s="145"/>
      <c r="U85" s="145"/>
      <c r="V85" s="145"/>
      <c r="W85" s="145"/>
      <c r="X85" s="145"/>
      <c r="Y85" s="145"/>
    </row>
    <row r="86" spans="1:25" ht="11.25" customHeight="1" x14ac:dyDescent="0.25">
      <c r="A86" s="145"/>
      <c r="B86" s="146"/>
      <c r="C86" s="147"/>
      <c r="D86" s="148"/>
      <c r="E86" s="145"/>
      <c r="F86" s="148"/>
      <c r="G86" s="145"/>
      <c r="H86" s="145"/>
      <c r="I86" s="147"/>
      <c r="J86" s="145"/>
      <c r="K86" s="145"/>
      <c r="L86" s="145"/>
      <c r="M86" s="145"/>
      <c r="N86" s="145"/>
      <c r="O86" s="145"/>
      <c r="P86" s="145"/>
      <c r="Q86" s="145"/>
      <c r="R86" s="145"/>
      <c r="S86" s="145"/>
      <c r="T86" s="145"/>
      <c r="U86" s="145"/>
      <c r="V86" s="145"/>
      <c r="W86" s="145"/>
      <c r="X86" s="145"/>
      <c r="Y86" s="145"/>
    </row>
    <row r="87" spans="1:25" ht="11.25" customHeight="1" x14ac:dyDescent="0.25">
      <c r="A87" s="145"/>
      <c r="B87" s="146"/>
      <c r="C87" s="147"/>
      <c r="D87" s="148"/>
      <c r="E87" s="145"/>
      <c r="F87" s="148"/>
      <c r="G87" s="145"/>
      <c r="H87" s="145"/>
      <c r="I87" s="147"/>
      <c r="J87" s="145"/>
      <c r="K87" s="145"/>
      <c r="L87" s="145"/>
      <c r="M87" s="145"/>
      <c r="N87" s="145"/>
      <c r="O87" s="145"/>
      <c r="P87" s="145"/>
      <c r="Q87" s="145"/>
      <c r="R87" s="145"/>
      <c r="S87" s="145"/>
      <c r="T87" s="145"/>
      <c r="U87" s="145"/>
      <c r="V87" s="145"/>
      <c r="W87" s="145"/>
      <c r="X87" s="145"/>
      <c r="Y87" s="145"/>
    </row>
    <row r="88" spans="1:25" ht="11.25" customHeight="1" x14ac:dyDescent="0.25">
      <c r="A88" s="145"/>
      <c r="B88" s="146"/>
      <c r="C88" s="147"/>
      <c r="D88" s="148"/>
      <c r="E88" s="145"/>
      <c r="F88" s="148"/>
      <c r="G88" s="145"/>
      <c r="H88" s="145"/>
      <c r="I88" s="147"/>
      <c r="J88" s="145"/>
      <c r="K88" s="145"/>
      <c r="L88" s="145"/>
      <c r="M88" s="145"/>
      <c r="N88" s="145"/>
      <c r="O88" s="145"/>
      <c r="P88" s="145"/>
      <c r="Q88" s="145"/>
      <c r="R88" s="145"/>
      <c r="S88" s="145"/>
      <c r="T88" s="145"/>
      <c r="U88" s="145"/>
      <c r="V88" s="145"/>
      <c r="W88" s="145"/>
      <c r="X88" s="145"/>
      <c r="Y88" s="145"/>
    </row>
    <row r="89" spans="1:25" ht="11.25" customHeight="1" x14ac:dyDescent="0.25">
      <c r="A89" s="145"/>
      <c r="B89" s="146"/>
      <c r="C89" s="147"/>
      <c r="D89" s="148"/>
      <c r="E89" s="145"/>
      <c r="F89" s="148"/>
      <c r="G89" s="145"/>
      <c r="H89" s="145"/>
      <c r="I89" s="147"/>
      <c r="J89" s="145"/>
      <c r="K89" s="145"/>
      <c r="L89" s="145"/>
      <c r="M89" s="145"/>
      <c r="N89" s="145"/>
      <c r="O89" s="145"/>
      <c r="P89" s="145"/>
      <c r="Q89" s="145"/>
      <c r="R89" s="145"/>
      <c r="S89" s="145"/>
      <c r="T89" s="145"/>
      <c r="U89" s="145"/>
      <c r="V89" s="145"/>
      <c r="W89" s="145"/>
      <c r="X89" s="145"/>
      <c r="Y89" s="145"/>
    </row>
    <row r="90" spans="1:25" ht="11.25" customHeight="1" x14ac:dyDescent="0.25">
      <c r="A90" s="145"/>
      <c r="B90" s="146"/>
      <c r="C90" s="147"/>
      <c r="D90" s="148"/>
      <c r="E90" s="145"/>
      <c r="F90" s="148"/>
      <c r="G90" s="145"/>
      <c r="H90" s="145"/>
      <c r="I90" s="147"/>
      <c r="J90" s="145"/>
      <c r="K90" s="145"/>
      <c r="L90" s="145"/>
      <c r="M90" s="145"/>
      <c r="N90" s="145"/>
      <c r="O90" s="145"/>
      <c r="P90" s="145"/>
      <c r="Q90" s="145"/>
      <c r="R90" s="145"/>
      <c r="S90" s="145"/>
      <c r="T90" s="145"/>
      <c r="U90" s="145"/>
      <c r="V90" s="145"/>
      <c r="W90" s="145"/>
      <c r="X90" s="145"/>
      <c r="Y90" s="145"/>
    </row>
    <row r="91" spans="1:25" ht="11.25" customHeight="1" x14ac:dyDescent="0.25">
      <c r="A91" s="145"/>
      <c r="B91" s="146"/>
      <c r="C91" s="147"/>
      <c r="D91" s="148"/>
      <c r="E91" s="145"/>
      <c r="F91" s="148"/>
      <c r="G91" s="145"/>
      <c r="H91" s="145"/>
      <c r="I91" s="147"/>
      <c r="J91" s="145"/>
      <c r="K91" s="145"/>
      <c r="L91" s="145"/>
      <c r="M91" s="145"/>
      <c r="N91" s="145"/>
      <c r="O91" s="145"/>
      <c r="P91" s="145"/>
      <c r="Q91" s="145"/>
      <c r="R91" s="145"/>
      <c r="S91" s="145"/>
      <c r="T91" s="145"/>
      <c r="U91" s="145"/>
      <c r="V91" s="145"/>
      <c r="W91" s="145"/>
      <c r="X91" s="145"/>
      <c r="Y91" s="145"/>
    </row>
    <row r="92" spans="1:25" ht="11.25" customHeight="1" x14ac:dyDescent="0.25">
      <c r="A92" s="145"/>
      <c r="B92" s="146"/>
      <c r="C92" s="147"/>
      <c r="D92" s="148"/>
      <c r="E92" s="145"/>
      <c r="F92" s="148"/>
      <c r="G92" s="145"/>
      <c r="H92" s="145"/>
      <c r="I92" s="147"/>
      <c r="J92" s="145"/>
      <c r="K92" s="145"/>
      <c r="L92" s="145"/>
      <c r="M92" s="145"/>
      <c r="N92" s="145"/>
      <c r="O92" s="145"/>
      <c r="P92" s="145"/>
      <c r="Q92" s="145"/>
      <c r="R92" s="145"/>
      <c r="S92" s="145"/>
      <c r="T92" s="145"/>
      <c r="U92" s="145"/>
      <c r="V92" s="145"/>
      <c r="W92" s="145"/>
      <c r="X92" s="145"/>
      <c r="Y92" s="145"/>
    </row>
    <row r="93" spans="1:25" ht="11.25" customHeight="1" x14ac:dyDescent="0.25">
      <c r="A93" s="145"/>
      <c r="B93" s="146"/>
      <c r="C93" s="147"/>
      <c r="D93" s="148"/>
      <c r="E93" s="145"/>
      <c r="F93" s="148"/>
      <c r="G93" s="145"/>
      <c r="H93" s="145"/>
      <c r="I93" s="147"/>
      <c r="J93" s="145"/>
      <c r="K93" s="145"/>
      <c r="L93" s="145"/>
      <c r="M93" s="145"/>
      <c r="N93" s="145"/>
      <c r="O93" s="145"/>
      <c r="P93" s="145"/>
      <c r="Q93" s="145"/>
      <c r="R93" s="145"/>
      <c r="S93" s="145"/>
      <c r="T93" s="145"/>
      <c r="U93" s="145"/>
      <c r="V93" s="145"/>
      <c r="W93" s="145"/>
      <c r="X93" s="145"/>
      <c r="Y93" s="145"/>
    </row>
    <row r="94" spans="1:25" ht="11.25" customHeight="1" x14ac:dyDescent="0.25">
      <c r="A94" s="145"/>
      <c r="B94" s="146"/>
      <c r="C94" s="147"/>
      <c r="D94" s="148"/>
      <c r="E94" s="145"/>
      <c r="F94" s="148"/>
      <c r="G94" s="145"/>
      <c r="H94" s="145"/>
      <c r="I94" s="147"/>
      <c r="J94" s="145"/>
      <c r="K94" s="145"/>
      <c r="L94" s="145"/>
      <c r="M94" s="145"/>
      <c r="N94" s="145"/>
      <c r="O94" s="145"/>
      <c r="P94" s="145"/>
      <c r="Q94" s="145"/>
      <c r="R94" s="145"/>
      <c r="S94" s="145"/>
      <c r="T94" s="145"/>
      <c r="U94" s="145"/>
      <c r="V94" s="145"/>
      <c r="W94" s="145"/>
      <c r="X94" s="145"/>
      <c r="Y94" s="145"/>
    </row>
    <row r="95" spans="1:25" ht="11.25" customHeight="1" x14ac:dyDescent="0.25">
      <c r="A95" s="145"/>
      <c r="B95" s="146"/>
      <c r="C95" s="147"/>
      <c r="D95" s="148"/>
      <c r="E95" s="145"/>
      <c r="F95" s="148"/>
      <c r="G95" s="145"/>
      <c r="H95" s="145"/>
      <c r="I95" s="147"/>
      <c r="J95" s="145"/>
      <c r="K95" s="145"/>
      <c r="L95" s="145"/>
      <c r="M95" s="145"/>
      <c r="N95" s="145"/>
      <c r="O95" s="145"/>
      <c r="P95" s="145"/>
      <c r="Q95" s="145"/>
      <c r="R95" s="145"/>
      <c r="S95" s="145"/>
      <c r="T95" s="145"/>
      <c r="U95" s="145"/>
      <c r="V95" s="145"/>
      <c r="W95" s="145"/>
      <c r="X95" s="145"/>
      <c r="Y95" s="145"/>
    </row>
    <row r="96" spans="1:25" ht="11.25" customHeight="1" x14ac:dyDescent="0.25">
      <c r="A96" s="145"/>
      <c r="B96" s="146"/>
      <c r="C96" s="147"/>
      <c r="D96" s="148"/>
      <c r="E96" s="145"/>
      <c r="F96" s="148"/>
      <c r="G96" s="145"/>
      <c r="H96" s="145"/>
      <c r="I96" s="147"/>
      <c r="J96" s="145"/>
      <c r="K96" s="145"/>
      <c r="L96" s="145"/>
      <c r="M96" s="145"/>
      <c r="N96" s="145"/>
      <c r="O96" s="145"/>
      <c r="P96" s="145"/>
      <c r="Q96" s="145"/>
      <c r="R96" s="145"/>
      <c r="S96" s="145"/>
      <c r="T96" s="145"/>
      <c r="U96" s="145"/>
      <c r="V96" s="145"/>
      <c r="W96" s="145"/>
      <c r="X96" s="145"/>
      <c r="Y96" s="145"/>
    </row>
    <row r="97" spans="1:25" ht="11.25" customHeight="1" x14ac:dyDescent="0.25">
      <c r="A97" s="145"/>
      <c r="B97" s="146"/>
      <c r="C97" s="147"/>
      <c r="D97" s="148"/>
      <c r="E97" s="145"/>
      <c r="F97" s="148"/>
      <c r="G97" s="145"/>
      <c r="H97" s="145"/>
      <c r="I97" s="147"/>
      <c r="J97" s="145"/>
      <c r="K97" s="145"/>
      <c r="L97" s="145"/>
      <c r="M97" s="145"/>
      <c r="N97" s="145"/>
      <c r="O97" s="145"/>
      <c r="P97" s="145"/>
      <c r="Q97" s="145"/>
      <c r="R97" s="145"/>
      <c r="S97" s="145"/>
      <c r="T97" s="145"/>
      <c r="U97" s="145"/>
      <c r="V97" s="145"/>
      <c r="W97" s="145"/>
      <c r="X97" s="145"/>
      <c r="Y97" s="145"/>
    </row>
    <row r="98" spans="1:25" ht="11.25" customHeight="1" x14ac:dyDescent="0.25">
      <c r="A98" s="145"/>
      <c r="B98" s="146"/>
      <c r="C98" s="147"/>
      <c r="D98" s="148"/>
      <c r="E98" s="145"/>
      <c r="F98" s="148"/>
      <c r="G98" s="145"/>
      <c r="H98" s="145"/>
      <c r="I98" s="147"/>
      <c r="J98" s="145"/>
      <c r="K98" s="145"/>
      <c r="L98" s="145"/>
      <c r="M98" s="145"/>
      <c r="N98" s="145"/>
      <c r="O98" s="145"/>
      <c r="P98" s="145"/>
      <c r="Q98" s="145"/>
      <c r="R98" s="145"/>
      <c r="S98" s="145"/>
      <c r="T98" s="145"/>
      <c r="U98" s="145"/>
      <c r="V98" s="145"/>
      <c r="W98" s="145"/>
      <c r="X98" s="145"/>
      <c r="Y98" s="145"/>
    </row>
    <row r="99" spans="1:25" ht="11.25" customHeight="1" x14ac:dyDescent="0.25">
      <c r="A99" s="145"/>
      <c r="B99" s="146"/>
      <c r="C99" s="147"/>
      <c r="D99" s="148"/>
      <c r="E99" s="145"/>
      <c r="F99" s="148"/>
      <c r="G99" s="145"/>
      <c r="H99" s="145"/>
      <c r="I99" s="147"/>
      <c r="J99" s="145"/>
      <c r="K99" s="145"/>
      <c r="L99" s="145"/>
      <c r="M99" s="145"/>
      <c r="N99" s="145"/>
      <c r="O99" s="145"/>
      <c r="P99" s="145"/>
      <c r="Q99" s="145"/>
      <c r="R99" s="145"/>
      <c r="S99" s="145"/>
      <c r="T99" s="145"/>
      <c r="U99" s="145"/>
      <c r="V99" s="145"/>
      <c r="W99" s="145"/>
      <c r="X99" s="145"/>
      <c r="Y99" s="145"/>
    </row>
    <row r="100" spans="1:25" ht="11.25" customHeight="1" x14ac:dyDescent="0.25">
      <c r="A100" s="145"/>
      <c r="B100" s="146"/>
      <c r="C100" s="147"/>
      <c r="D100" s="148"/>
      <c r="E100" s="145"/>
      <c r="F100" s="148"/>
      <c r="G100" s="145"/>
      <c r="H100" s="145"/>
      <c r="I100" s="147"/>
      <c r="J100" s="145"/>
      <c r="K100" s="145"/>
      <c r="L100" s="145"/>
      <c r="M100" s="145"/>
      <c r="N100" s="145"/>
      <c r="O100" s="145"/>
      <c r="P100" s="145"/>
      <c r="Q100" s="145"/>
      <c r="R100" s="145"/>
      <c r="S100" s="145"/>
      <c r="T100" s="145"/>
      <c r="U100" s="145"/>
      <c r="V100" s="145"/>
      <c r="W100" s="145"/>
      <c r="X100" s="145"/>
      <c r="Y100" s="145"/>
    </row>
    <row r="101" spans="1:25" ht="11.25" customHeight="1" x14ac:dyDescent="0.25">
      <c r="A101" s="145"/>
      <c r="B101" s="146"/>
      <c r="C101" s="147"/>
      <c r="D101" s="148"/>
      <c r="E101" s="145"/>
      <c r="F101" s="148"/>
      <c r="G101" s="145"/>
      <c r="H101" s="145"/>
      <c r="I101" s="147"/>
      <c r="J101" s="145"/>
      <c r="K101" s="145"/>
      <c r="L101" s="145"/>
      <c r="M101" s="145"/>
      <c r="N101" s="145"/>
      <c r="O101" s="145"/>
      <c r="P101" s="145"/>
      <c r="Q101" s="145"/>
      <c r="R101" s="145"/>
      <c r="S101" s="145"/>
      <c r="T101" s="145"/>
      <c r="U101" s="145"/>
      <c r="V101" s="145"/>
      <c r="W101" s="145"/>
      <c r="X101" s="145"/>
      <c r="Y101" s="145"/>
    </row>
    <row r="102" spans="1:25" ht="11.25" customHeight="1" x14ac:dyDescent="0.25">
      <c r="A102" s="145"/>
      <c r="B102" s="146"/>
      <c r="C102" s="147"/>
      <c r="D102" s="148"/>
      <c r="E102" s="145"/>
      <c r="F102" s="148"/>
      <c r="G102" s="145"/>
      <c r="H102" s="145"/>
      <c r="I102" s="147"/>
      <c r="J102" s="145"/>
      <c r="K102" s="145"/>
      <c r="L102" s="145"/>
      <c r="M102" s="145"/>
      <c r="N102" s="145"/>
      <c r="O102" s="145"/>
      <c r="P102" s="145"/>
      <c r="Q102" s="145"/>
      <c r="R102" s="145"/>
      <c r="S102" s="145"/>
      <c r="T102" s="145"/>
      <c r="U102" s="145"/>
      <c r="V102" s="145"/>
      <c r="W102" s="145"/>
      <c r="X102" s="145"/>
      <c r="Y102" s="145"/>
    </row>
    <row r="103" spans="1:25" ht="11.25" customHeight="1" x14ac:dyDescent="0.25">
      <c r="A103" s="145"/>
      <c r="B103" s="146"/>
      <c r="C103" s="147"/>
      <c r="D103" s="148"/>
      <c r="E103" s="145"/>
      <c r="F103" s="148"/>
      <c r="G103" s="145"/>
      <c r="H103" s="145"/>
      <c r="I103" s="147"/>
      <c r="J103" s="145"/>
      <c r="K103" s="145"/>
      <c r="L103" s="145"/>
      <c r="M103" s="145"/>
      <c r="N103" s="145"/>
      <c r="O103" s="145"/>
      <c r="P103" s="145"/>
      <c r="Q103" s="145"/>
      <c r="R103" s="145"/>
      <c r="S103" s="145"/>
      <c r="T103" s="145"/>
      <c r="U103" s="145"/>
      <c r="V103" s="145"/>
      <c r="W103" s="145"/>
      <c r="X103" s="145"/>
      <c r="Y103" s="145"/>
    </row>
    <row r="104" spans="1:25" ht="11.25" customHeight="1" x14ac:dyDescent="0.25">
      <c r="A104" s="145"/>
      <c r="B104" s="146"/>
      <c r="C104" s="147"/>
      <c r="D104" s="148"/>
      <c r="E104" s="145"/>
      <c r="F104" s="148"/>
      <c r="G104" s="145"/>
      <c r="H104" s="145"/>
      <c r="I104" s="147"/>
      <c r="J104" s="145"/>
      <c r="K104" s="145"/>
      <c r="L104" s="145"/>
      <c r="M104" s="145"/>
      <c r="N104" s="145"/>
      <c r="O104" s="145"/>
      <c r="P104" s="145"/>
      <c r="Q104" s="145"/>
      <c r="R104" s="145"/>
      <c r="S104" s="145"/>
      <c r="T104" s="145"/>
      <c r="U104" s="145"/>
      <c r="V104" s="145"/>
      <c r="W104" s="145"/>
      <c r="X104" s="145"/>
      <c r="Y104" s="145"/>
    </row>
    <row r="105" spans="1:25" ht="11.25" customHeight="1" x14ac:dyDescent="0.25">
      <c r="A105" s="145"/>
      <c r="B105" s="146"/>
      <c r="C105" s="147"/>
      <c r="D105" s="148"/>
      <c r="E105" s="145"/>
      <c r="F105" s="148"/>
      <c r="G105" s="145"/>
      <c r="H105" s="145"/>
      <c r="I105" s="147"/>
      <c r="J105" s="145"/>
      <c r="K105" s="145"/>
      <c r="L105" s="145"/>
      <c r="M105" s="145"/>
      <c r="N105" s="145"/>
      <c r="O105" s="145"/>
      <c r="P105" s="145"/>
      <c r="Q105" s="145"/>
      <c r="R105" s="145"/>
      <c r="S105" s="145"/>
      <c r="T105" s="145"/>
      <c r="U105" s="145"/>
      <c r="V105" s="145"/>
      <c r="W105" s="145"/>
      <c r="X105" s="145"/>
      <c r="Y105" s="145"/>
    </row>
    <row r="106" spans="1:25" ht="11.25" customHeight="1" x14ac:dyDescent="0.25">
      <c r="A106" s="145"/>
      <c r="B106" s="146"/>
      <c r="C106" s="147"/>
      <c r="D106" s="148"/>
      <c r="E106" s="145"/>
      <c r="F106" s="148"/>
      <c r="G106" s="145"/>
      <c r="H106" s="145"/>
      <c r="I106" s="147"/>
      <c r="J106" s="145"/>
      <c r="K106" s="145"/>
      <c r="L106" s="145"/>
      <c r="M106" s="145"/>
      <c r="N106" s="145"/>
      <c r="O106" s="145"/>
      <c r="P106" s="145"/>
      <c r="Q106" s="145"/>
      <c r="R106" s="145"/>
      <c r="S106" s="145"/>
      <c r="T106" s="145"/>
      <c r="U106" s="145"/>
      <c r="V106" s="145"/>
      <c r="W106" s="145"/>
      <c r="X106" s="145"/>
      <c r="Y106" s="145"/>
    </row>
    <row r="107" spans="1:25" ht="11.25" customHeight="1" x14ac:dyDescent="0.25">
      <c r="A107" s="145"/>
      <c r="B107" s="146"/>
      <c r="C107" s="147"/>
      <c r="D107" s="148"/>
      <c r="E107" s="145"/>
      <c r="F107" s="148"/>
      <c r="G107" s="145"/>
      <c r="H107" s="145"/>
      <c r="I107" s="147"/>
      <c r="J107" s="145"/>
      <c r="K107" s="145"/>
      <c r="L107" s="145"/>
      <c r="M107" s="145"/>
      <c r="N107" s="145"/>
      <c r="O107" s="145"/>
      <c r="P107" s="145"/>
      <c r="Q107" s="145"/>
      <c r="R107" s="145"/>
      <c r="S107" s="145"/>
      <c r="T107" s="145"/>
      <c r="U107" s="145"/>
      <c r="V107" s="145"/>
      <c r="W107" s="145"/>
      <c r="X107" s="145"/>
      <c r="Y107" s="145"/>
    </row>
    <row r="108" spans="1:25" ht="11.25" customHeight="1" x14ac:dyDescent="0.25">
      <c r="A108" s="145"/>
      <c r="B108" s="146"/>
      <c r="C108" s="147"/>
      <c r="D108" s="148"/>
      <c r="E108" s="145"/>
      <c r="F108" s="148"/>
      <c r="G108" s="145"/>
      <c r="H108" s="145"/>
      <c r="I108" s="147"/>
      <c r="J108" s="145"/>
      <c r="K108" s="145"/>
      <c r="L108" s="145"/>
      <c r="M108" s="145"/>
      <c r="N108" s="145"/>
      <c r="O108" s="145"/>
      <c r="P108" s="145"/>
      <c r="Q108" s="145"/>
      <c r="R108" s="145"/>
      <c r="S108" s="145"/>
      <c r="T108" s="145"/>
      <c r="U108" s="145"/>
      <c r="V108" s="145"/>
      <c r="W108" s="145"/>
      <c r="X108" s="145"/>
      <c r="Y108" s="145"/>
    </row>
    <row r="109" spans="1:25" ht="11.25" customHeight="1" x14ac:dyDescent="0.25">
      <c r="A109" s="145"/>
      <c r="B109" s="146"/>
      <c r="C109" s="147"/>
      <c r="D109" s="148"/>
      <c r="E109" s="145"/>
      <c r="F109" s="148"/>
      <c r="G109" s="145"/>
      <c r="H109" s="145"/>
      <c r="I109" s="147"/>
      <c r="J109" s="145"/>
      <c r="K109" s="145"/>
      <c r="L109" s="145"/>
      <c r="M109" s="145"/>
      <c r="N109" s="145"/>
      <c r="O109" s="145"/>
      <c r="P109" s="145"/>
      <c r="Q109" s="145"/>
      <c r="R109" s="145"/>
      <c r="S109" s="145"/>
      <c r="T109" s="145"/>
      <c r="U109" s="145"/>
      <c r="V109" s="145"/>
      <c r="W109" s="145"/>
      <c r="X109" s="145"/>
      <c r="Y109" s="145"/>
    </row>
    <row r="110" spans="1:25" ht="11.25" customHeight="1" x14ac:dyDescent="0.25">
      <c r="A110" s="145"/>
      <c r="B110" s="146"/>
      <c r="C110" s="147"/>
      <c r="D110" s="148"/>
      <c r="E110" s="145"/>
      <c r="F110" s="148"/>
      <c r="G110" s="145"/>
      <c r="H110" s="145"/>
      <c r="I110" s="147"/>
      <c r="J110" s="145"/>
      <c r="K110" s="145"/>
      <c r="L110" s="145"/>
      <c r="M110" s="145"/>
      <c r="N110" s="145"/>
      <c r="O110" s="145"/>
      <c r="P110" s="145"/>
      <c r="Q110" s="145"/>
      <c r="R110" s="145"/>
      <c r="S110" s="145"/>
      <c r="T110" s="145"/>
      <c r="U110" s="145"/>
      <c r="V110" s="145"/>
      <c r="W110" s="145"/>
      <c r="X110" s="145"/>
      <c r="Y110" s="145"/>
    </row>
    <row r="111" spans="1:25" ht="11.25" customHeight="1" x14ac:dyDescent="0.25">
      <c r="A111" s="145"/>
      <c r="B111" s="146"/>
      <c r="C111" s="147"/>
      <c r="D111" s="148"/>
      <c r="E111" s="145"/>
      <c r="F111" s="148"/>
      <c r="G111" s="145"/>
      <c r="H111" s="145"/>
      <c r="I111" s="147"/>
      <c r="J111" s="145"/>
      <c r="K111" s="145"/>
      <c r="L111" s="145"/>
      <c r="M111" s="145"/>
      <c r="N111" s="145"/>
      <c r="O111" s="145"/>
      <c r="P111" s="145"/>
      <c r="Q111" s="145"/>
      <c r="R111" s="145"/>
      <c r="S111" s="145"/>
      <c r="T111" s="145"/>
      <c r="U111" s="145"/>
      <c r="V111" s="145"/>
      <c r="W111" s="145"/>
      <c r="X111" s="145"/>
      <c r="Y111" s="145"/>
    </row>
    <row r="112" spans="1:25" ht="11.25" customHeight="1" x14ac:dyDescent="0.25">
      <c r="A112" s="145"/>
      <c r="B112" s="146"/>
      <c r="C112" s="147"/>
      <c r="D112" s="148"/>
      <c r="E112" s="145"/>
      <c r="F112" s="148"/>
      <c r="G112" s="145"/>
      <c r="H112" s="145"/>
      <c r="I112" s="147"/>
      <c r="J112" s="145"/>
      <c r="K112" s="145"/>
      <c r="L112" s="145"/>
      <c r="M112" s="145"/>
      <c r="N112" s="145"/>
      <c r="O112" s="145"/>
      <c r="P112" s="145"/>
      <c r="Q112" s="145"/>
      <c r="R112" s="145"/>
      <c r="S112" s="145"/>
      <c r="T112" s="145"/>
      <c r="U112" s="145"/>
      <c r="V112" s="145"/>
      <c r="W112" s="145"/>
      <c r="X112" s="145"/>
      <c r="Y112" s="145"/>
    </row>
    <row r="113" spans="1:25" ht="11.25" customHeight="1" x14ac:dyDescent="0.25">
      <c r="A113" s="145"/>
      <c r="B113" s="146"/>
      <c r="C113" s="147"/>
      <c r="D113" s="148"/>
      <c r="E113" s="145"/>
      <c r="F113" s="148"/>
      <c r="G113" s="145"/>
      <c r="H113" s="145"/>
      <c r="I113" s="147"/>
      <c r="J113" s="145"/>
      <c r="K113" s="145"/>
      <c r="L113" s="145"/>
      <c r="M113" s="145"/>
      <c r="N113" s="145"/>
      <c r="O113" s="145"/>
      <c r="P113" s="145"/>
      <c r="Q113" s="145"/>
      <c r="R113" s="145"/>
      <c r="S113" s="145"/>
      <c r="T113" s="145"/>
      <c r="U113" s="145"/>
      <c r="V113" s="145"/>
      <c r="W113" s="145"/>
      <c r="X113" s="145"/>
      <c r="Y113" s="145"/>
    </row>
    <row r="114" spans="1:25" ht="11.25" customHeight="1" x14ac:dyDescent="0.25">
      <c r="A114" s="145"/>
      <c r="B114" s="146"/>
      <c r="C114" s="147"/>
      <c r="D114" s="148"/>
      <c r="E114" s="145"/>
      <c r="F114" s="148"/>
      <c r="G114" s="145"/>
      <c r="H114" s="145"/>
      <c r="I114" s="147"/>
      <c r="J114" s="145"/>
      <c r="K114" s="145"/>
      <c r="L114" s="145"/>
      <c r="M114" s="145"/>
      <c r="N114" s="145"/>
      <c r="O114" s="145"/>
      <c r="P114" s="145"/>
      <c r="Q114" s="145"/>
      <c r="R114" s="145"/>
      <c r="S114" s="145"/>
      <c r="T114" s="145"/>
      <c r="U114" s="145"/>
      <c r="V114" s="145"/>
      <c r="W114" s="145"/>
      <c r="X114" s="145"/>
      <c r="Y114" s="145"/>
    </row>
    <row r="115" spans="1:25" ht="11.25" customHeight="1" x14ac:dyDescent="0.25">
      <c r="A115" s="145"/>
      <c r="B115" s="146"/>
      <c r="C115" s="147"/>
      <c r="D115" s="148"/>
      <c r="E115" s="145"/>
      <c r="F115" s="148"/>
      <c r="G115" s="145"/>
      <c r="H115" s="145"/>
      <c r="I115" s="147"/>
      <c r="J115" s="145"/>
      <c r="K115" s="145"/>
      <c r="L115" s="145"/>
      <c r="M115" s="145"/>
      <c r="N115" s="145"/>
      <c r="O115" s="145"/>
      <c r="P115" s="145"/>
      <c r="Q115" s="145"/>
      <c r="R115" s="145"/>
      <c r="S115" s="145"/>
      <c r="T115" s="145"/>
      <c r="U115" s="145"/>
      <c r="V115" s="145"/>
      <c r="W115" s="145"/>
      <c r="X115" s="145"/>
      <c r="Y115" s="145"/>
    </row>
    <row r="116" spans="1:25" ht="11.25" customHeight="1" x14ac:dyDescent="0.25">
      <c r="A116" s="145"/>
      <c r="B116" s="146"/>
      <c r="C116" s="147"/>
      <c r="D116" s="148"/>
      <c r="E116" s="145"/>
      <c r="F116" s="148"/>
      <c r="G116" s="145"/>
      <c r="H116" s="145"/>
      <c r="I116" s="147"/>
      <c r="J116" s="145"/>
      <c r="K116" s="145"/>
      <c r="L116" s="145"/>
      <c r="M116" s="145"/>
      <c r="N116" s="145"/>
      <c r="O116" s="145"/>
      <c r="P116" s="145"/>
      <c r="Q116" s="145"/>
      <c r="R116" s="145"/>
      <c r="S116" s="145"/>
      <c r="T116" s="145"/>
      <c r="U116" s="145"/>
      <c r="V116" s="145"/>
      <c r="W116" s="145"/>
      <c r="X116" s="145"/>
      <c r="Y116" s="145"/>
    </row>
    <row r="117" spans="1:25" ht="11.25" customHeight="1" x14ac:dyDescent="0.25">
      <c r="A117" s="145"/>
      <c r="B117" s="146"/>
      <c r="C117" s="147"/>
      <c r="D117" s="148"/>
      <c r="E117" s="145"/>
      <c r="F117" s="148"/>
      <c r="G117" s="145"/>
      <c r="H117" s="145"/>
      <c r="I117" s="147"/>
      <c r="J117" s="145"/>
      <c r="K117" s="145"/>
      <c r="L117" s="145"/>
      <c r="M117" s="145"/>
      <c r="N117" s="145"/>
      <c r="O117" s="145"/>
      <c r="P117" s="145"/>
      <c r="Q117" s="145"/>
      <c r="R117" s="145"/>
      <c r="S117" s="145"/>
      <c r="T117" s="145"/>
      <c r="U117" s="145"/>
      <c r="V117" s="145"/>
      <c r="W117" s="145"/>
      <c r="X117" s="145"/>
      <c r="Y117" s="145"/>
    </row>
    <row r="118" spans="1:25" ht="11.25" customHeight="1" x14ac:dyDescent="0.25">
      <c r="A118" s="145"/>
      <c r="B118" s="146"/>
      <c r="C118" s="147"/>
      <c r="D118" s="148"/>
      <c r="E118" s="145"/>
      <c r="F118" s="148"/>
      <c r="G118" s="145"/>
      <c r="H118" s="145"/>
      <c r="I118" s="147"/>
      <c r="J118" s="145"/>
      <c r="K118" s="145"/>
      <c r="L118" s="145"/>
      <c r="M118" s="145"/>
      <c r="N118" s="145"/>
      <c r="O118" s="145"/>
      <c r="P118" s="145"/>
      <c r="Q118" s="145"/>
      <c r="R118" s="145"/>
      <c r="S118" s="145"/>
      <c r="T118" s="145"/>
      <c r="U118" s="145"/>
      <c r="V118" s="145"/>
      <c r="W118" s="145"/>
      <c r="X118" s="145"/>
      <c r="Y118" s="145"/>
    </row>
    <row r="119" spans="1:25" ht="11.25" customHeight="1" x14ac:dyDescent="0.25">
      <c r="A119" s="145"/>
      <c r="B119" s="146"/>
      <c r="C119" s="147"/>
      <c r="D119" s="148"/>
      <c r="E119" s="145"/>
      <c r="F119" s="148"/>
      <c r="G119" s="145"/>
      <c r="H119" s="145"/>
      <c r="I119" s="147"/>
      <c r="J119" s="145"/>
      <c r="K119" s="145"/>
      <c r="L119" s="145"/>
      <c r="M119" s="145"/>
      <c r="N119" s="145"/>
      <c r="O119" s="145"/>
      <c r="P119" s="145"/>
      <c r="Q119" s="145"/>
      <c r="R119" s="145"/>
      <c r="S119" s="145"/>
      <c r="T119" s="145"/>
      <c r="U119" s="145"/>
      <c r="V119" s="145"/>
      <c r="W119" s="145"/>
      <c r="X119" s="145"/>
      <c r="Y119" s="145"/>
    </row>
    <row r="120" spans="1:25" ht="11.25" customHeight="1" x14ac:dyDescent="0.25">
      <c r="A120" s="145"/>
      <c r="B120" s="146"/>
      <c r="C120" s="147"/>
      <c r="D120" s="148"/>
      <c r="E120" s="145"/>
      <c r="F120" s="148"/>
      <c r="G120" s="145"/>
      <c r="H120" s="145"/>
      <c r="I120" s="147"/>
      <c r="J120" s="145"/>
      <c r="K120" s="145"/>
      <c r="L120" s="145"/>
      <c r="M120" s="145"/>
      <c r="N120" s="145"/>
      <c r="O120" s="145"/>
      <c r="P120" s="145"/>
      <c r="Q120" s="145"/>
      <c r="R120" s="145"/>
      <c r="S120" s="145"/>
      <c r="T120" s="145"/>
      <c r="U120" s="145"/>
      <c r="V120" s="145"/>
      <c r="W120" s="145"/>
      <c r="X120" s="145"/>
      <c r="Y120" s="145"/>
    </row>
    <row r="121" spans="1:25" ht="11.25" customHeight="1" x14ac:dyDescent="0.25">
      <c r="A121" s="145"/>
      <c r="B121" s="146"/>
      <c r="C121" s="147"/>
      <c r="D121" s="148"/>
      <c r="E121" s="145"/>
      <c r="F121" s="148"/>
      <c r="G121" s="145"/>
      <c r="H121" s="145"/>
      <c r="I121" s="147"/>
      <c r="J121" s="145"/>
      <c r="K121" s="145"/>
      <c r="L121" s="145"/>
      <c r="M121" s="145"/>
      <c r="N121" s="145"/>
      <c r="O121" s="145"/>
      <c r="P121" s="145"/>
      <c r="Q121" s="145"/>
      <c r="R121" s="145"/>
      <c r="S121" s="145"/>
      <c r="T121" s="145"/>
      <c r="U121" s="145"/>
      <c r="V121" s="145"/>
      <c r="W121" s="145"/>
      <c r="X121" s="145"/>
      <c r="Y121" s="145"/>
    </row>
    <row r="122" spans="1:25" ht="11.25" customHeight="1" x14ac:dyDescent="0.25">
      <c r="A122" s="145"/>
      <c r="B122" s="146"/>
      <c r="C122" s="147"/>
      <c r="D122" s="148"/>
      <c r="E122" s="145"/>
      <c r="F122" s="148"/>
      <c r="G122" s="145"/>
      <c r="H122" s="145"/>
      <c r="I122" s="147"/>
      <c r="J122" s="145"/>
      <c r="K122" s="145"/>
      <c r="L122" s="145"/>
      <c r="M122" s="145"/>
      <c r="N122" s="145"/>
      <c r="O122" s="145"/>
      <c r="P122" s="145"/>
      <c r="Q122" s="145"/>
      <c r="R122" s="145"/>
      <c r="S122" s="145"/>
      <c r="T122" s="145"/>
      <c r="U122" s="145"/>
      <c r="V122" s="145"/>
      <c r="W122" s="145"/>
      <c r="X122" s="145"/>
      <c r="Y122" s="145"/>
    </row>
    <row r="123" spans="1:25" ht="11.25" customHeight="1" x14ac:dyDescent="0.25">
      <c r="A123" s="145"/>
      <c r="B123" s="146"/>
      <c r="C123" s="147"/>
      <c r="D123" s="148"/>
      <c r="E123" s="145"/>
      <c r="F123" s="148"/>
      <c r="G123" s="145"/>
      <c r="H123" s="145"/>
      <c r="I123" s="147"/>
      <c r="J123" s="145"/>
      <c r="K123" s="145"/>
      <c r="L123" s="145"/>
      <c r="M123" s="145"/>
      <c r="N123" s="145"/>
      <c r="O123" s="145"/>
      <c r="P123" s="145"/>
      <c r="Q123" s="145"/>
      <c r="R123" s="145"/>
      <c r="S123" s="145"/>
      <c r="T123" s="145"/>
      <c r="U123" s="145"/>
      <c r="V123" s="145"/>
      <c r="W123" s="145"/>
      <c r="X123" s="145"/>
      <c r="Y123" s="145"/>
    </row>
    <row r="124" spans="1:25" ht="11.25" customHeight="1" x14ac:dyDescent="0.25">
      <c r="A124" s="145"/>
      <c r="B124" s="146"/>
      <c r="C124" s="147"/>
      <c r="D124" s="148"/>
      <c r="E124" s="145"/>
      <c r="F124" s="148"/>
      <c r="G124" s="145"/>
      <c r="H124" s="145"/>
      <c r="I124" s="147"/>
      <c r="J124" s="145"/>
      <c r="K124" s="145"/>
      <c r="L124" s="145"/>
      <c r="M124" s="145"/>
      <c r="N124" s="145"/>
      <c r="O124" s="145"/>
      <c r="P124" s="145"/>
      <c r="Q124" s="145"/>
      <c r="R124" s="145"/>
      <c r="S124" s="145"/>
      <c r="T124" s="145"/>
      <c r="U124" s="145"/>
      <c r="V124" s="145"/>
      <c r="W124" s="145"/>
      <c r="X124" s="145"/>
      <c r="Y124" s="145"/>
    </row>
    <row r="125" spans="1:25" ht="11.25" customHeight="1" x14ac:dyDescent="0.25">
      <c r="A125" s="145"/>
      <c r="B125" s="146"/>
      <c r="C125" s="147"/>
      <c r="D125" s="148"/>
      <c r="E125" s="145"/>
      <c r="F125" s="148"/>
      <c r="G125" s="145"/>
      <c r="H125" s="145"/>
      <c r="I125" s="147"/>
      <c r="J125" s="145"/>
      <c r="K125" s="145"/>
      <c r="L125" s="145"/>
      <c r="M125" s="145"/>
      <c r="N125" s="145"/>
      <c r="O125" s="145"/>
      <c r="P125" s="145"/>
      <c r="Q125" s="145"/>
      <c r="R125" s="145"/>
      <c r="S125" s="145"/>
      <c r="T125" s="145"/>
      <c r="U125" s="145"/>
      <c r="V125" s="145"/>
      <c r="W125" s="145"/>
      <c r="X125" s="145"/>
      <c r="Y125" s="145"/>
    </row>
    <row r="126" spans="1:25" ht="11.25" customHeight="1" x14ac:dyDescent="0.25">
      <c r="A126" s="145"/>
      <c r="B126" s="146"/>
      <c r="C126" s="147"/>
      <c r="D126" s="148"/>
      <c r="E126" s="145"/>
      <c r="F126" s="148"/>
      <c r="G126" s="145"/>
      <c r="H126" s="145"/>
      <c r="I126" s="147"/>
      <c r="J126" s="145"/>
      <c r="K126" s="145"/>
      <c r="L126" s="145"/>
      <c r="M126" s="145"/>
      <c r="N126" s="145"/>
      <c r="O126" s="145"/>
      <c r="P126" s="145"/>
      <c r="Q126" s="145"/>
      <c r="R126" s="145"/>
      <c r="S126" s="145"/>
      <c r="T126" s="145"/>
      <c r="U126" s="145"/>
      <c r="V126" s="145"/>
      <c r="W126" s="145"/>
      <c r="X126" s="145"/>
      <c r="Y126" s="145"/>
    </row>
    <row r="127" spans="1:25" ht="11.25" customHeight="1" x14ac:dyDescent="0.25">
      <c r="A127" s="145"/>
      <c r="B127" s="146"/>
      <c r="C127" s="147"/>
      <c r="D127" s="148"/>
      <c r="E127" s="145"/>
      <c r="F127" s="148"/>
      <c r="G127" s="145"/>
      <c r="H127" s="145"/>
      <c r="I127" s="147"/>
      <c r="J127" s="145"/>
      <c r="K127" s="145"/>
      <c r="L127" s="145"/>
      <c r="M127" s="145"/>
      <c r="N127" s="145"/>
      <c r="O127" s="145"/>
      <c r="P127" s="145"/>
      <c r="Q127" s="145"/>
      <c r="R127" s="145"/>
      <c r="S127" s="145"/>
      <c r="T127" s="145"/>
      <c r="U127" s="145"/>
      <c r="V127" s="145"/>
      <c r="W127" s="145"/>
      <c r="X127" s="145"/>
      <c r="Y127" s="145"/>
    </row>
    <row r="128" spans="1:25" ht="11.25" customHeight="1" x14ac:dyDescent="0.25">
      <c r="A128" s="145"/>
      <c r="B128" s="146"/>
      <c r="C128" s="147"/>
      <c r="D128" s="148"/>
      <c r="E128" s="145"/>
      <c r="F128" s="148"/>
      <c r="G128" s="145"/>
      <c r="H128" s="145"/>
      <c r="I128" s="147"/>
      <c r="J128" s="145"/>
      <c r="K128" s="145"/>
      <c r="L128" s="145"/>
      <c r="M128" s="145"/>
      <c r="N128" s="145"/>
      <c r="O128" s="145"/>
      <c r="P128" s="145"/>
      <c r="Q128" s="145"/>
      <c r="R128" s="145"/>
      <c r="S128" s="145"/>
      <c r="T128" s="145"/>
      <c r="U128" s="145"/>
      <c r="V128" s="145"/>
      <c r="W128" s="145"/>
      <c r="X128" s="145"/>
      <c r="Y128" s="145"/>
    </row>
    <row r="129" spans="1:25" ht="11.25" customHeight="1" x14ac:dyDescent="0.25">
      <c r="A129" s="145"/>
      <c r="B129" s="146"/>
      <c r="C129" s="147"/>
      <c r="D129" s="148"/>
      <c r="E129" s="145"/>
      <c r="F129" s="148"/>
      <c r="G129" s="145"/>
      <c r="H129" s="145"/>
      <c r="I129" s="147"/>
      <c r="J129" s="145"/>
      <c r="K129" s="145"/>
      <c r="L129" s="145"/>
      <c r="M129" s="145"/>
      <c r="N129" s="145"/>
      <c r="O129" s="145"/>
      <c r="P129" s="145"/>
      <c r="Q129" s="145"/>
      <c r="R129" s="145"/>
      <c r="S129" s="145"/>
      <c r="T129" s="145"/>
      <c r="U129" s="145"/>
      <c r="V129" s="145"/>
      <c r="W129" s="145"/>
      <c r="X129" s="145"/>
      <c r="Y129" s="145"/>
    </row>
    <row r="130" spans="1:25" ht="11.25" customHeight="1" x14ac:dyDescent="0.25">
      <c r="A130" s="145"/>
      <c r="B130" s="146"/>
      <c r="C130" s="147"/>
      <c r="D130" s="148"/>
      <c r="E130" s="145"/>
      <c r="F130" s="148"/>
      <c r="G130" s="145"/>
      <c r="H130" s="145"/>
      <c r="I130" s="147"/>
      <c r="J130" s="145"/>
      <c r="K130" s="145"/>
      <c r="L130" s="145"/>
      <c r="M130" s="145"/>
      <c r="N130" s="145"/>
      <c r="O130" s="145"/>
      <c r="P130" s="145"/>
      <c r="Q130" s="145"/>
      <c r="R130" s="145"/>
      <c r="S130" s="145"/>
      <c r="T130" s="145"/>
      <c r="U130" s="145"/>
      <c r="V130" s="145"/>
      <c r="W130" s="145"/>
      <c r="X130" s="145"/>
      <c r="Y130" s="145"/>
    </row>
    <row r="131" spans="1:25" ht="11.25" customHeight="1" x14ac:dyDescent="0.25">
      <c r="A131" s="145"/>
      <c r="B131" s="146"/>
      <c r="C131" s="147"/>
      <c r="D131" s="148"/>
      <c r="E131" s="145"/>
      <c r="F131" s="148"/>
      <c r="G131" s="145"/>
      <c r="H131" s="145"/>
      <c r="I131" s="147"/>
      <c r="J131" s="145"/>
      <c r="K131" s="145"/>
      <c r="L131" s="145"/>
      <c r="M131" s="145"/>
      <c r="N131" s="145"/>
      <c r="O131" s="145"/>
      <c r="P131" s="145"/>
      <c r="Q131" s="145"/>
      <c r="R131" s="145"/>
      <c r="S131" s="145"/>
      <c r="T131" s="145"/>
      <c r="U131" s="145"/>
      <c r="V131" s="145"/>
      <c r="W131" s="145"/>
      <c r="X131" s="145"/>
      <c r="Y131" s="145"/>
    </row>
    <row r="132" spans="1:25" ht="11.25" customHeight="1" x14ac:dyDescent="0.25">
      <c r="A132" s="145"/>
      <c r="B132" s="146"/>
      <c r="C132" s="147"/>
      <c r="D132" s="148"/>
      <c r="E132" s="145"/>
      <c r="F132" s="148"/>
      <c r="G132" s="145"/>
      <c r="H132" s="145"/>
      <c r="I132" s="147"/>
      <c r="J132" s="145"/>
      <c r="K132" s="145"/>
      <c r="L132" s="145"/>
      <c r="M132" s="145"/>
      <c r="N132" s="145"/>
      <c r="O132" s="145"/>
      <c r="P132" s="145"/>
      <c r="Q132" s="145"/>
      <c r="R132" s="145"/>
      <c r="S132" s="145"/>
      <c r="T132" s="145"/>
      <c r="U132" s="145"/>
      <c r="V132" s="145"/>
      <c r="W132" s="145"/>
      <c r="X132" s="145"/>
      <c r="Y132" s="145"/>
    </row>
    <row r="133" spans="1:25" ht="11.25" customHeight="1" x14ac:dyDescent="0.25">
      <c r="A133" s="145"/>
      <c r="B133" s="146"/>
      <c r="C133" s="147"/>
      <c r="D133" s="148"/>
      <c r="E133" s="145"/>
      <c r="F133" s="148"/>
      <c r="G133" s="145"/>
      <c r="H133" s="145"/>
      <c r="I133" s="147"/>
      <c r="J133" s="145"/>
      <c r="K133" s="145"/>
      <c r="L133" s="145"/>
      <c r="M133" s="145"/>
      <c r="N133" s="145"/>
      <c r="O133" s="145"/>
      <c r="P133" s="145"/>
      <c r="Q133" s="145"/>
      <c r="R133" s="145"/>
      <c r="S133" s="145"/>
      <c r="T133" s="145"/>
      <c r="U133" s="145"/>
      <c r="V133" s="145"/>
      <c r="W133" s="145"/>
      <c r="X133" s="145"/>
      <c r="Y133" s="145"/>
    </row>
    <row r="134" spans="1:25" ht="11.25" customHeight="1" x14ac:dyDescent="0.25">
      <c r="A134" s="145"/>
      <c r="B134" s="146"/>
      <c r="C134" s="147"/>
      <c r="D134" s="148"/>
      <c r="E134" s="145"/>
      <c r="F134" s="148"/>
      <c r="G134" s="145"/>
      <c r="H134" s="145"/>
      <c r="I134" s="147"/>
      <c r="J134" s="145"/>
      <c r="K134" s="145"/>
      <c r="L134" s="145"/>
      <c r="M134" s="145"/>
      <c r="N134" s="145"/>
      <c r="O134" s="145"/>
      <c r="P134" s="145"/>
      <c r="Q134" s="145"/>
      <c r="R134" s="145"/>
      <c r="S134" s="145"/>
      <c r="T134" s="145"/>
      <c r="U134" s="145"/>
      <c r="V134" s="145"/>
      <c r="W134" s="145"/>
      <c r="X134" s="145"/>
      <c r="Y134" s="145"/>
    </row>
    <row r="135" spans="1:25" ht="11.25" customHeight="1" x14ac:dyDescent="0.25">
      <c r="A135" s="145"/>
      <c r="B135" s="146"/>
      <c r="C135" s="147"/>
      <c r="D135" s="148"/>
      <c r="E135" s="145"/>
      <c r="F135" s="148"/>
      <c r="G135" s="145"/>
      <c r="H135" s="145"/>
      <c r="I135" s="147"/>
      <c r="J135" s="145"/>
      <c r="K135" s="145"/>
      <c r="L135" s="145"/>
      <c r="M135" s="145"/>
      <c r="N135" s="145"/>
      <c r="O135" s="145"/>
      <c r="P135" s="145"/>
      <c r="Q135" s="145"/>
      <c r="R135" s="145"/>
      <c r="S135" s="145"/>
      <c r="T135" s="145"/>
      <c r="U135" s="145"/>
      <c r="V135" s="145"/>
      <c r="W135" s="145"/>
      <c r="X135" s="145"/>
      <c r="Y135" s="145"/>
    </row>
    <row r="136" spans="1:25" ht="11.25" customHeight="1" x14ac:dyDescent="0.25">
      <c r="A136" s="145"/>
      <c r="B136" s="146"/>
      <c r="C136" s="147"/>
      <c r="D136" s="148"/>
      <c r="E136" s="145"/>
      <c r="F136" s="148"/>
      <c r="G136" s="145"/>
      <c r="H136" s="145"/>
      <c r="I136" s="147"/>
      <c r="J136" s="145"/>
      <c r="K136" s="145"/>
      <c r="L136" s="145"/>
      <c r="M136" s="145"/>
      <c r="N136" s="145"/>
      <c r="O136" s="145"/>
      <c r="P136" s="145"/>
      <c r="Q136" s="145"/>
      <c r="R136" s="145"/>
      <c r="S136" s="145"/>
      <c r="T136" s="145"/>
      <c r="U136" s="145"/>
      <c r="V136" s="145"/>
      <c r="W136" s="145"/>
      <c r="X136" s="145"/>
      <c r="Y136" s="145"/>
    </row>
    <row r="137" spans="1:25" ht="11.25" customHeight="1" x14ac:dyDescent="0.25">
      <c r="A137" s="145"/>
      <c r="B137" s="146"/>
      <c r="C137" s="147"/>
      <c r="D137" s="148"/>
      <c r="E137" s="145"/>
      <c r="F137" s="148"/>
      <c r="G137" s="145"/>
      <c r="H137" s="145"/>
      <c r="I137" s="147"/>
      <c r="J137" s="145"/>
      <c r="K137" s="145"/>
      <c r="L137" s="145"/>
      <c r="M137" s="145"/>
      <c r="N137" s="145"/>
      <c r="O137" s="145"/>
      <c r="P137" s="145"/>
      <c r="Q137" s="145"/>
      <c r="R137" s="145"/>
      <c r="S137" s="145"/>
      <c r="T137" s="145"/>
      <c r="U137" s="145"/>
      <c r="V137" s="145"/>
      <c r="W137" s="145"/>
      <c r="X137" s="145"/>
      <c r="Y137" s="145"/>
    </row>
    <row r="138" spans="1:25" ht="11.25" customHeight="1" x14ac:dyDescent="0.25">
      <c r="A138" s="145"/>
      <c r="B138" s="146"/>
      <c r="C138" s="147"/>
      <c r="D138" s="148"/>
      <c r="E138" s="145"/>
      <c r="F138" s="148"/>
      <c r="G138" s="145"/>
      <c r="H138" s="145"/>
      <c r="I138" s="147"/>
      <c r="J138" s="145"/>
      <c r="K138" s="145"/>
      <c r="L138" s="145"/>
      <c r="M138" s="145"/>
      <c r="N138" s="145"/>
      <c r="O138" s="145"/>
      <c r="P138" s="145"/>
      <c r="Q138" s="145"/>
      <c r="R138" s="145"/>
      <c r="S138" s="145"/>
      <c r="T138" s="145"/>
      <c r="U138" s="145"/>
      <c r="V138" s="145"/>
      <c r="W138" s="145"/>
      <c r="X138" s="145"/>
      <c r="Y138" s="145"/>
    </row>
    <row r="139" spans="1:25" ht="11.25" customHeight="1" x14ac:dyDescent="0.25">
      <c r="A139" s="145"/>
      <c r="B139" s="146"/>
      <c r="C139" s="147"/>
      <c r="D139" s="148"/>
      <c r="E139" s="145"/>
      <c r="F139" s="148"/>
      <c r="G139" s="145"/>
      <c r="H139" s="145"/>
      <c r="I139" s="147"/>
      <c r="J139" s="145"/>
      <c r="K139" s="145"/>
      <c r="L139" s="145"/>
      <c r="M139" s="145"/>
      <c r="N139" s="145"/>
      <c r="O139" s="145"/>
      <c r="P139" s="145"/>
      <c r="Q139" s="145"/>
      <c r="R139" s="145"/>
      <c r="S139" s="145"/>
      <c r="T139" s="145"/>
      <c r="U139" s="145"/>
      <c r="V139" s="145"/>
      <c r="W139" s="145"/>
      <c r="X139" s="145"/>
      <c r="Y139" s="145"/>
    </row>
    <row r="140" spans="1:25" ht="11.25" customHeight="1" x14ac:dyDescent="0.25">
      <c r="A140" s="145"/>
      <c r="B140" s="146"/>
      <c r="C140" s="147"/>
      <c r="D140" s="148"/>
      <c r="E140" s="145"/>
      <c r="F140" s="148"/>
      <c r="G140" s="145"/>
      <c r="H140" s="145"/>
      <c r="I140" s="147"/>
      <c r="J140" s="145"/>
      <c r="K140" s="145"/>
      <c r="L140" s="145"/>
      <c r="M140" s="145"/>
      <c r="N140" s="145"/>
      <c r="O140" s="145"/>
      <c r="P140" s="145"/>
      <c r="Q140" s="145"/>
      <c r="R140" s="145"/>
      <c r="S140" s="145"/>
      <c r="T140" s="145"/>
      <c r="U140" s="145"/>
      <c r="V140" s="145"/>
      <c r="W140" s="145"/>
      <c r="X140" s="145"/>
      <c r="Y140" s="145"/>
    </row>
    <row r="141" spans="1:25" ht="11.25" customHeight="1" x14ac:dyDescent="0.25">
      <c r="A141" s="145"/>
      <c r="B141" s="146"/>
      <c r="C141" s="147"/>
      <c r="D141" s="148"/>
      <c r="E141" s="145"/>
      <c r="F141" s="148"/>
      <c r="G141" s="145"/>
      <c r="H141" s="145"/>
      <c r="I141" s="147"/>
      <c r="J141" s="145"/>
      <c r="K141" s="145"/>
      <c r="L141" s="145"/>
      <c r="M141" s="145"/>
      <c r="N141" s="145"/>
      <c r="O141" s="145"/>
      <c r="P141" s="145"/>
      <c r="Q141" s="145"/>
      <c r="R141" s="145"/>
      <c r="S141" s="145"/>
      <c r="T141" s="145"/>
      <c r="U141" s="145"/>
      <c r="V141" s="145"/>
      <c r="W141" s="145"/>
      <c r="X141" s="145"/>
      <c r="Y141" s="145"/>
    </row>
    <row r="142" spans="1:25" ht="11.25" customHeight="1" x14ac:dyDescent="0.25">
      <c r="A142" s="145"/>
      <c r="B142" s="146"/>
      <c r="C142" s="147"/>
      <c r="D142" s="148"/>
      <c r="E142" s="145"/>
      <c r="F142" s="148"/>
      <c r="G142" s="145"/>
      <c r="H142" s="145"/>
      <c r="I142" s="147"/>
      <c r="J142" s="145"/>
      <c r="K142" s="145"/>
      <c r="L142" s="145"/>
      <c r="M142" s="145"/>
      <c r="N142" s="145"/>
      <c r="O142" s="145"/>
      <c r="P142" s="145"/>
      <c r="Q142" s="145"/>
      <c r="R142" s="145"/>
      <c r="S142" s="145"/>
      <c r="T142" s="145"/>
      <c r="U142" s="145"/>
      <c r="V142" s="145"/>
      <c r="W142" s="145"/>
      <c r="X142" s="145"/>
      <c r="Y142" s="145"/>
    </row>
    <row r="143" spans="1:25" ht="11.25" customHeight="1" x14ac:dyDescent="0.25">
      <c r="A143" s="145"/>
      <c r="B143" s="146"/>
      <c r="C143" s="147"/>
      <c r="D143" s="148"/>
      <c r="E143" s="145"/>
      <c r="F143" s="148"/>
      <c r="G143" s="145"/>
      <c r="H143" s="145"/>
      <c r="I143" s="147"/>
      <c r="J143" s="145"/>
      <c r="K143" s="145"/>
      <c r="L143" s="145"/>
      <c r="M143" s="145"/>
      <c r="N143" s="145"/>
      <c r="O143" s="145"/>
      <c r="P143" s="145"/>
      <c r="Q143" s="145"/>
      <c r="R143" s="145"/>
      <c r="S143" s="145"/>
      <c r="T143" s="145"/>
      <c r="U143" s="145"/>
      <c r="V143" s="145"/>
      <c r="W143" s="145"/>
      <c r="X143" s="145"/>
      <c r="Y143" s="145"/>
    </row>
    <row r="144" spans="1:25" ht="11.25" customHeight="1" x14ac:dyDescent="0.25">
      <c r="A144" s="145"/>
      <c r="B144" s="146"/>
      <c r="C144" s="147"/>
      <c r="D144" s="148"/>
      <c r="E144" s="145"/>
      <c r="F144" s="148"/>
      <c r="G144" s="145"/>
      <c r="H144" s="145"/>
      <c r="I144" s="147"/>
      <c r="J144" s="145"/>
      <c r="K144" s="145"/>
      <c r="L144" s="145"/>
      <c r="M144" s="145"/>
      <c r="N144" s="145"/>
      <c r="O144" s="145"/>
      <c r="P144" s="145"/>
      <c r="Q144" s="145"/>
      <c r="R144" s="145"/>
      <c r="S144" s="145"/>
      <c r="T144" s="145"/>
      <c r="U144" s="145"/>
      <c r="V144" s="145"/>
      <c r="W144" s="145"/>
      <c r="X144" s="145"/>
      <c r="Y144" s="145"/>
    </row>
    <row r="145" spans="1:25" ht="11.25" customHeight="1" x14ac:dyDescent="0.25">
      <c r="A145" s="145"/>
      <c r="B145" s="146"/>
      <c r="C145" s="147"/>
      <c r="D145" s="148"/>
      <c r="E145" s="145"/>
      <c r="F145" s="148"/>
      <c r="G145" s="145"/>
      <c r="H145" s="145"/>
      <c r="I145" s="147"/>
      <c r="J145" s="145"/>
      <c r="K145" s="145"/>
      <c r="L145" s="145"/>
      <c r="M145" s="145"/>
      <c r="N145" s="145"/>
      <c r="O145" s="145"/>
      <c r="P145" s="145"/>
      <c r="Q145" s="145"/>
      <c r="R145" s="145"/>
      <c r="S145" s="145"/>
      <c r="T145" s="145"/>
      <c r="U145" s="145"/>
      <c r="V145" s="145"/>
      <c r="W145" s="145"/>
      <c r="X145" s="145"/>
      <c r="Y145" s="145"/>
    </row>
    <row r="146" spans="1:25" ht="11.25" customHeight="1" x14ac:dyDescent="0.25">
      <c r="A146" s="145"/>
      <c r="B146" s="146"/>
      <c r="C146" s="147"/>
      <c r="D146" s="148"/>
      <c r="E146" s="145"/>
      <c r="F146" s="148"/>
      <c r="G146" s="145"/>
      <c r="H146" s="145"/>
      <c r="I146" s="147"/>
      <c r="J146" s="145"/>
      <c r="K146" s="145"/>
      <c r="L146" s="145"/>
      <c r="M146" s="145"/>
      <c r="N146" s="145"/>
      <c r="O146" s="145"/>
      <c r="P146" s="145"/>
      <c r="Q146" s="145"/>
      <c r="R146" s="145"/>
      <c r="S146" s="145"/>
      <c r="T146" s="145"/>
      <c r="U146" s="145"/>
      <c r="V146" s="145"/>
      <c r="W146" s="145"/>
      <c r="X146" s="145"/>
      <c r="Y146" s="145"/>
    </row>
    <row r="147" spans="1:25" ht="11.25" customHeight="1" x14ac:dyDescent="0.25">
      <c r="A147" s="145"/>
      <c r="B147" s="146"/>
      <c r="C147" s="147"/>
      <c r="D147" s="148"/>
      <c r="E147" s="145"/>
      <c r="F147" s="148"/>
      <c r="G147" s="145"/>
      <c r="H147" s="145"/>
      <c r="I147" s="147"/>
      <c r="J147" s="145"/>
      <c r="K147" s="145"/>
      <c r="L147" s="145"/>
      <c r="M147" s="145"/>
      <c r="N147" s="145"/>
      <c r="O147" s="145"/>
      <c r="P147" s="145"/>
      <c r="Q147" s="145"/>
      <c r="R147" s="145"/>
      <c r="S147" s="145"/>
      <c r="T147" s="145"/>
      <c r="U147" s="145"/>
      <c r="V147" s="145"/>
      <c r="W147" s="145"/>
      <c r="X147" s="145"/>
      <c r="Y147" s="145"/>
    </row>
    <row r="148" spans="1:25" ht="11.25" customHeight="1" x14ac:dyDescent="0.25">
      <c r="A148" s="145"/>
      <c r="B148" s="146"/>
      <c r="C148" s="147"/>
      <c r="D148" s="148"/>
      <c r="E148" s="145"/>
      <c r="F148" s="148"/>
      <c r="G148" s="145"/>
      <c r="H148" s="145"/>
      <c r="I148" s="147"/>
      <c r="J148" s="145"/>
      <c r="K148" s="145"/>
      <c r="L148" s="145"/>
      <c r="M148" s="145"/>
      <c r="N148" s="145"/>
      <c r="O148" s="145"/>
      <c r="P148" s="145"/>
      <c r="Q148" s="145"/>
      <c r="R148" s="145"/>
      <c r="S148" s="145"/>
      <c r="T148" s="145"/>
      <c r="U148" s="145"/>
      <c r="V148" s="145"/>
      <c r="W148" s="145"/>
      <c r="X148" s="145"/>
      <c r="Y148" s="145"/>
    </row>
    <row r="149" spans="1:25" ht="11.25" customHeight="1" x14ac:dyDescent="0.25">
      <c r="A149" s="145"/>
      <c r="B149" s="146"/>
      <c r="C149" s="147"/>
      <c r="D149" s="148"/>
      <c r="E149" s="145"/>
      <c r="F149" s="148"/>
      <c r="G149" s="145"/>
      <c r="H149" s="145"/>
      <c r="I149" s="147"/>
      <c r="J149" s="145"/>
      <c r="K149" s="145"/>
      <c r="L149" s="145"/>
      <c r="M149" s="145"/>
      <c r="N149" s="145"/>
      <c r="O149" s="145"/>
      <c r="P149" s="145"/>
      <c r="Q149" s="145"/>
      <c r="R149" s="145"/>
      <c r="S149" s="145"/>
      <c r="T149" s="145"/>
      <c r="U149" s="145"/>
      <c r="V149" s="145"/>
      <c r="W149" s="145"/>
      <c r="X149" s="145"/>
      <c r="Y149" s="145"/>
    </row>
    <row r="150" spans="1:25" ht="11.25" customHeight="1" x14ac:dyDescent="0.25">
      <c r="A150" s="145"/>
      <c r="B150" s="146"/>
      <c r="C150" s="147"/>
      <c r="D150" s="148"/>
      <c r="E150" s="145"/>
      <c r="F150" s="148"/>
      <c r="G150" s="145"/>
      <c r="H150" s="145"/>
      <c r="I150" s="147"/>
      <c r="J150" s="145"/>
      <c r="K150" s="145"/>
      <c r="L150" s="145"/>
      <c r="M150" s="145"/>
      <c r="N150" s="145"/>
      <c r="O150" s="145"/>
      <c r="P150" s="145"/>
      <c r="Q150" s="145"/>
      <c r="R150" s="145"/>
      <c r="S150" s="145"/>
      <c r="T150" s="145"/>
      <c r="U150" s="145"/>
      <c r="V150" s="145"/>
      <c r="W150" s="145"/>
      <c r="X150" s="145"/>
      <c r="Y150" s="145"/>
    </row>
    <row r="151" spans="1:25" ht="11.25" customHeight="1" x14ac:dyDescent="0.25">
      <c r="A151" s="145"/>
      <c r="B151" s="146"/>
      <c r="C151" s="147"/>
      <c r="D151" s="148"/>
      <c r="E151" s="145"/>
      <c r="F151" s="148"/>
      <c r="G151" s="145"/>
      <c r="H151" s="145"/>
      <c r="I151" s="147"/>
      <c r="J151" s="145"/>
      <c r="K151" s="145"/>
      <c r="L151" s="145"/>
      <c r="M151" s="145"/>
      <c r="N151" s="145"/>
      <c r="O151" s="145"/>
      <c r="P151" s="145"/>
      <c r="Q151" s="145"/>
      <c r="R151" s="145"/>
      <c r="S151" s="145"/>
      <c r="T151" s="145"/>
      <c r="U151" s="145"/>
      <c r="V151" s="145"/>
      <c r="W151" s="145"/>
      <c r="X151" s="145"/>
      <c r="Y151" s="145"/>
    </row>
    <row r="152" spans="1:25" ht="11.25" customHeight="1" x14ac:dyDescent="0.25">
      <c r="A152" s="145"/>
      <c r="B152" s="146"/>
      <c r="C152" s="147"/>
      <c r="D152" s="148"/>
      <c r="E152" s="145"/>
      <c r="F152" s="148"/>
      <c r="G152" s="145"/>
      <c r="H152" s="145"/>
      <c r="I152" s="147"/>
      <c r="J152" s="145"/>
      <c r="K152" s="145"/>
      <c r="L152" s="145"/>
      <c r="M152" s="145"/>
      <c r="N152" s="145"/>
      <c r="O152" s="145"/>
      <c r="P152" s="145"/>
      <c r="Q152" s="145"/>
      <c r="R152" s="145"/>
      <c r="S152" s="145"/>
      <c r="T152" s="145"/>
      <c r="U152" s="145"/>
      <c r="V152" s="145"/>
      <c r="W152" s="145"/>
      <c r="X152" s="145"/>
      <c r="Y152" s="145"/>
    </row>
    <row r="153" spans="1:25" ht="11.25" customHeight="1" x14ac:dyDescent="0.25">
      <c r="A153" s="145"/>
      <c r="B153" s="146"/>
      <c r="C153" s="147"/>
      <c r="D153" s="148"/>
      <c r="E153" s="145"/>
      <c r="F153" s="148"/>
      <c r="G153" s="145"/>
      <c r="H153" s="145"/>
      <c r="I153" s="147"/>
      <c r="J153" s="145"/>
      <c r="K153" s="145"/>
      <c r="L153" s="145"/>
      <c r="M153" s="145"/>
      <c r="N153" s="145"/>
      <c r="O153" s="145"/>
      <c r="P153" s="145"/>
      <c r="Q153" s="145"/>
      <c r="R153" s="145"/>
      <c r="S153" s="145"/>
      <c r="T153" s="145"/>
      <c r="U153" s="145"/>
      <c r="V153" s="145"/>
      <c r="W153" s="145"/>
      <c r="X153" s="145"/>
      <c r="Y153" s="145"/>
    </row>
    <row r="154" spans="1:25" ht="11.25" customHeight="1" x14ac:dyDescent="0.25">
      <c r="A154" s="145"/>
      <c r="B154" s="146"/>
      <c r="C154" s="147"/>
      <c r="D154" s="148"/>
      <c r="E154" s="145"/>
      <c r="F154" s="148"/>
      <c r="G154" s="145"/>
      <c r="H154" s="145"/>
      <c r="I154" s="147"/>
      <c r="J154" s="145"/>
      <c r="K154" s="145"/>
      <c r="L154" s="145"/>
      <c r="M154" s="145"/>
      <c r="N154" s="145"/>
      <c r="O154" s="145"/>
      <c r="P154" s="145"/>
      <c r="Q154" s="145"/>
      <c r="R154" s="145"/>
      <c r="S154" s="145"/>
      <c r="T154" s="145"/>
      <c r="U154" s="145"/>
      <c r="V154" s="145"/>
      <c r="W154" s="145"/>
      <c r="X154" s="145"/>
      <c r="Y154" s="145"/>
    </row>
    <row r="155" spans="1:25" ht="11.25" customHeight="1" x14ac:dyDescent="0.25">
      <c r="A155" s="145"/>
      <c r="B155" s="146"/>
      <c r="C155" s="147"/>
      <c r="D155" s="148"/>
      <c r="E155" s="145"/>
      <c r="F155" s="148"/>
      <c r="G155" s="145"/>
      <c r="H155" s="145"/>
      <c r="I155" s="147"/>
      <c r="J155" s="145"/>
      <c r="K155" s="145"/>
      <c r="L155" s="145"/>
      <c r="M155" s="145"/>
      <c r="N155" s="145"/>
      <c r="O155" s="145"/>
      <c r="P155" s="145"/>
      <c r="Q155" s="145"/>
      <c r="R155" s="145"/>
      <c r="S155" s="145"/>
      <c r="T155" s="145"/>
      <c r="U155" s="145"/>
      <c r="V155" s="145"/>
      <c r="W155" s="145"/>
      <c r="X155" s="145"/>
      <c r="Y155" s="145"/>
    </row>
    <row r="156" spans="1:25" ht="11.25" customHeight="1" x14ac:dyDescent="0.25">
      <c r="A156" s="145"/>
      <c r="B156" s="146"/>
      <c r="C156" s="147"/>
      <c r="D156" s="148"/>
      <c r="E156" s="145"/>
      <c r="F156" s="148"/>
      <c r="G156" s="145"/>
      <c r="H156" s="145"/>
      <c r="I156" s="147"/>
      <c r="J156" s="145"/>
      <c r="K156" s="145"/>
      <c r="L156" s="145"/>
      <c r="M156" s="145"/>
      <c r="N156" s="145"/>
      <c r="O156" s="145"/>
      <c r="P156" s="145"/>
      <c r="Q156" s="145"/>
      <c r="R156" s="145"/>
      <c r="S156" s="145"/>
      <c r="T156" s="145"/>
      <c r="U156" s="145"/>
      <c r="V156" s="145"/>
      <c r="W156" s="145"/>
      <c r="X156" s="145"/>
      <c r="Y156" s="145"/>
    </row>
    <row r="157" spans="1:25" ht="11.25" customHeight="1" x14ac:dyDescent="0.25">
      <c r="A157" s="145"/>
      <c r="B157" s="146"/>
      <c r="C157" s="147"/>
      <c r="D157" s="148"/>
      <c r="E157" s="145"/>
      <c r="F157" s="148"/>
      <c r="G157" s="145"/>
      <c r="H157" s="145"/>
      <c r="I157" s="147"/>
      <c r="J157" s="145"/>
      <c r="K157" s="145"/>
      <c r="L157" s="145"/>
      <c r="M157" s="145"/>
      <c r="N157" s="145"/>
      <c r="O157" s="145"/>
      <c r="P157" s="145"/>
      <c r="Q157" s="145"/>
      <c r="R157" s="145"/>
      <c r="S157" s="145"/>
      <c r="T157" s="145"/>
      <c r="U157" s="145"/>
      <c r="V157" s="145"/>
      <c r="W157" s="145"/>
      <c r="X157" s="145"/>
      <c r="Y157" s="145"/>
    </row>
    <row r="158" spans="1:25" ht="11.25" customHeight="1" x14ac:dyDescent="0.25">
      <c r="A158" s="145"/>
      <c r="B158" s="146"/>
      <c r="C158" s="147"/>
      <c r="D158" s="148"/>
      <c r="E158" s="145"/>
      <c r="F158" s="148"/>
      <c r="G158" s="145"/>
      <c r="H158" s="145"/>
      <c r="I158" s="147"/>
      <c r="J158" s="145"/>
      <c r="K158" s="145"/>
      <c r="L158" s="145"/>
      <c r="M158" s="145"/>
      <c r="N158" s="145"/>
      <c r="O158" s="145"/>
      <c r="P158" s="145"/>
      <c r="Q158" s="145"/>
      <c r="R158" s="145"/>
      <c r="S158" s="145"/>
      <c r="T158" s="145"/>
      <c r="U158" s="145"/>
      <c r="V158" s="145"/>
      <c r="W158" s="145"/>
      <c r="X158" s="145"/>
      <c r="Y158" s="145"/>
    </row>
    <row r="159" spans="1:25" ht="11.25" customHeight="1" x14ac:dyDescent="0.25">
      <c r="A159" s="145"/>
      <c r="B159" s="146"/>
      <c r="C159" s="147"/>
      <c r="D159" s="148"/>
      <c r="E159" s="145"/>
      <c r="F159" s="148"/>
      <c r="G159" s="145"/>
      <c r="H159" s="145"/>
      <c r="I159" s="147"/>
      <c r="J159" s="145"/>
      <c r="K159" s="145"/>
      <c r="L159" s="145"/>
      <c r="M159" s="145"/>
      <c r="N159" s="145"/>
      <c r="O159" s="145"/>
      <c r="P159" s="145"/>
      <c r="Q159" s="145"/>
      <c r="R159" s="145"/>
      <c r="S159" s="145"/>
      <c r="T159" s="145"/>
      <c r="U159" s="145"/>
      <c r="V159" s="145"/>
      <c r="W159" s="145"/>
      <c r="X159" s="145"/>
      <c r="Y159" s="145"/>
    </row>
    <row r="160" spans="1:25" ht="11.25" customHeight="1" x14ac:dyDescent="0.25">
      <c r="A160" s="145"/>
      <c r="B160" s="146"/>
      <c r="C160" s="147"/>
      <c r="D160" s="148"/>
      <c r="E160" s="145"/>
      <c r="F160" s="148"/>
      <c r="G160" s="145"/>
      <c r="H160" s="145"/>
      <c r="I160" s="147"/>
      <c r="J160" s="145"/>
      <c r="K160" s="145"/>
      <c r="L160" s="145"/>
      <c r="M160" s="145"/>
      <c r="N160" s="145"/>
      <c r="O160" s="145"/>
      <c r="P160" s="145"/>
      <c r="Q160" s="145"/>
      <c r="R160" s="145"/>
      <c r="S160" s="145"/>
      <c r="T160" s="145"/>
      <c r="U160" s="145"/>
      <c r="V160" s="145"/>
      <c r="W160" s="145"/>
      <c r="X160" s="145"/>
      <c r="Y160" s="145"/>
    </row>
    <row r="161" spans="1:25" ht="11.25" customHeight="1" x14ac:dyDescent="0.25">
      <c r="A161" s="145"/>
      <c r="B161" s="146"/>
      <c r="C161" s="147"/>
      <c r="D161" s="148"/>
      <c r="E161" s="145"/>
      <c r="F161" s="148"/>
      <c r="G161" s="145"/>
      <c r="H161" s="145"/>
      <c r="I161" s="147"/>
      <c r="J161" s="145"/>
      <c r="K161" s="145"/>
      <c r="L161" s="145"/>
      <c r="M161" s="145"/>
      <c r="N161" s="145"/>
      <c r="O161" s="145"/>
      <c r="P161" s="145"/>
      <c r="Q161" s="145"/>
      <c r="R161" s="145"/>
      <c r="S161" s="145"/>
      <c r="T161" s="145"/>
      <c r="U161" s="145"/>
      <c r="V161" s="145"/>
      <c r="W161" s="145"/>
      <c r="X161" s="145"/>
      <c r="Y161" s="145"/>
    </row>
    <row r="162" spans="1:25" ht="11.25" customHeight="1" x14ac:dyDescent="0.25">
      <c r="A162" s="145"/>
      <c r="B162" s="146"/>
      <c r="C162" s="147"/>
      <c r="D162" s="148"/>
      <c r="E162" s="145"/>
      <c r="F162" s="148"/>
      <c r="G162" s="145"/>
      <c r="H162" s="145"/>
      <c r="I162" s="147"/>
      <c r="J162" s="145"/>
      <c r="K162" s="145"/>
      <c r="L162" s="145"/>
      <c r="M162" s="145"/>
      <c r="N162" s="145"/>
      <c r="O162" s="145"/>
      <c r="P162" s="145"/>
      <c r="Q162" s="145"/>
      <c r="R162" s="145"/>
      <c r="S162" s="145"/>
      <c r="T162" s="145"/>
      <c r="U162" s="145"/>
      <c r="V162" s="145"/>
      <c r="W162" s="145"/>
      <c r="X162" s="145"/>
      <c r="Y162" s="145"/>
    </row>
    <row r="163" spans="1:25" ht="11.25" customHeight="1" x14ac:dyDescent="0.25">
      <c r="A163" s="145"/>
      <c r="B163" s="146"/>
      <c r="C163" s="147"/>
      <c r="D163" s="148"/>
      <c r="E163" s="145"/>
      <c r="F163" s="148"/>
      <c r="G163" s="145"/>
      <c r="H163" s="145"/>
      <c r="I163" s="147"/>
      <c r="J163" s="145"/>
      <c r="K163" s="145"/>
      <c r="L163" s="145"/>
      <c r="M163" s="145"/>
      <c r="N163" s="145"/>
      <c r="O163" s="145"/>
      <c r="P163" s="145"/>
      <c r="Q163" s="145"/>
      <c r="R163" s="145"/>
      <c r="S163" s="145"/>
      <c r="T163" s="145"/>
      <c r="U163" s="145"/>
      <c r="V163" s="145"/>
      <c r="W163" s="145"/>
      <c r="X163" s="145"/>
      <c r="Y163" s="145"/>
    </row>
    <row r="164" spans="1:25" ht="11.25" customHeight="1" x14ac:dyDescent="0.25">
      <c r="A164" s="145"/>
      <c r="B164" s="146"/>
      <c r="C164" s="147"/>
      <c r="D164" s="148"/>
      <c r="E164" s="145"/>
      <c r="F164" s="148"/>
      <c r="G164" s="145"/>
      <c r="H164" s="145"/>
      <c r="I164" s="147"/>
      <c r="J164" s="145"/>
      <c r="K164" s="145"/>
      <c r="L164" s="145"/>
      <c r="M164" s="145"/>
      <c r="N164" s="145"/>
      <c r="O164" s="145"/>
      <c r="P164" s="145"/>
      <c r="Q164" s="145"/>
      <c r="R164" s="145"/>
      <c r="S164" s="145"/>
      <c r="T164" s="145"/>
      <c r="U164" s="145"/>
      <c r="V164" s="145"/>
      <c r="W164" s="145"/>
      <c r="X164" s="145"/>
      <c r="Y164" s="145"/>
    </row>
    <row r="165" spans="1:25" ht="11.25" customHeight="1" x14ac:dyDescent="0.25">
      <c r="A165" s="145"/>
      <c r="B165" s="146"/>
      <c r="C165" s="147"/>
      <c r="D165" s="148"/>
      <c r="E165" s="145"/>
      <c r="F165" s="148"/>
      <c r="G165" s="145"/>
      <c r="H165" s="145"/>
      <c r="I165" s="147"/>
      <c r="J165" s="145"/>
      <c r="K165" s="145"/>
      <c r="L165" s="145"/>
      <c r="M165" s="145"/>
      <c r="N165" s="145"/>
      <c r="O165" s="145"/>
      <c r="P165" s="145"/>
      <c r="Q165" s="145"/>
      <c r="R165" s="145"/>
      <c r="S165" s="145"/>
      <c r="T165" s="145"/>
      <c r="U165" s="145"/>
      <c r="V165" s="145"/>
      <c r="W165" s="145"/>
      <c r="X165" s="145"/>
      <c r="Y165" s="145"/>
    </row>
    <row r="166" spans="1:25" ht="11.25" customHeight="1" x14ac:dyDescent="0.25">
      <c r="A166" s="145"/>
      <c r="B166" s="146"/>
      <c r="C166" s="147"/>
      <c r="D166" s="148"/>
      <c r="E166" s="145"/>
      <c r="F166" s="148"/>
      <c r="G166" s="145"/>
      <c r="H166" s="145"/>
      <c r="I166" s="147"/>
      <c r="J166" s="145"/>
      <c r="K166" s="145"/>
      <c r="L166" s="145"/>
      <c r="M166" s="145"/>
      <c r="N166" s="145"/>
      <c r="O166" s="145"/>
      <c r="P166" s="145"/>
      <c r="Q166" s="145"/>
      <c r="R166" s="145"/>
      <c r="S166" s="145"/>
      <c r="T166" s="145"/>
      <c r="U166" s="145"/>
      <c r="V166" s="145"/>
      <c r="W166" s="145"/>
      <c r="X166" s="145"/>
      <c r="Y166" s="145"/>
    </row>
    <row r="167" spans="1:25" ht="11.25" customHeight="1" x14ac:dyDescent="0.25">
      <c r="A167" s="145"/>
      <c r="B167" s="146"/>
      <c r="C167" s="147"/>
      <c r="D167" s="148"/>
      <c r="E167" s="145"/>
      <c r="F167" s="148"/>
      <c r="G167" s="145"/>
      <c r="H167" s="145"/>
      <c r="I167" s="147"/>
      <c r="J167" s="145"/>
      <c r="K167" s="145"/>
      <c r="L167" s="145"/>
      <c r="M167" s="145"/>
      <c r="N167" s="145"/>
      <c r="O167" s="145"/>
      <c r="P167" s="145"/>
      <c r="Q167" s="145"/>
      <c r="R167" s="145"/>
      <c r="S167" s="145"/>
      <c r="T167" s="145"/>
      <c r="U167" s="145"/>
      <c r="V167" s="145"/>
      <c r="W167" s="145"/>
      <c r="X167" s="145"/>
      <c r="Y167" s="145"/>
    </row>
    <row r="168" spans="1:25" ht="11.25" customHeight="1" x14ac:dyDescent="0.25">
      <c r="A168" s="145"/>
      <c r="B168" s="146"/>
      <c r="C168" s="147"/>
      <c r="D168" s="148"/>
      <c r="E168" s="145"/>
      <c r="F168" s="148"/>
      <c r="G168" s="145"/>
      <c r="H168" s="145"/>
      <c r="I168" s="147"/>
      <c r="J168" s="145"/>
      <c r="K168" s="145"/>
      <c r="L168" s="145"/>
      <c r="M168" s="145"/>
      <c r="N168" s="145"/>
      <c r="O168" s="145"/>
      <c r="P168" s="145"/>
      <c r="Q168" s="145"/>
      <c r="R168" s="145"/>
      <c r="S168" s="145"/>
      <c r="T168" s="145"/>
      <c r="U168" s="145"/>
      <c r="V168" s="145"/>
      <c r="W168" s="145"/>
      <c r="X168" s="145"/>
      <c r="Y168" s="145"/>
    </row>
    <row r="169" spans="1:25" ht="11.25" customHeight="1" x14ac:dyDescent="0.25">
      <c r="A169" s="145"/>
      <c r="B169" s="146"/>
      <c r="C169" s="147"/>
      <c r="D169" s="148"/>
      <c r="E169" s="145"/>
      <c r="F169" s="148"/>
      <c r="G169" s="145"/>
      <c r="H169" s="145"/>
      <c r="I169" s="147"/>
      <c r="J169" s="145"/>
      <c r="K169" s="145"/>
      <c r="L169" s="145"/>
      <c r="M169" s="145"/>
      <c r="N169" s="145"/>
      <c r="O169" s="145"/>
      <c r="P169" s="145"/>
      <c r="Q169" s="145"/>
      <c r="R169" s="145"/>
      <c r="S169" s="145"/>
      <c r="T169" s="145"/>
      <c r="U169" s="145"/>
      <c r="V169" s="145"/>
      <c r="W169" s="145"/>
      <c r="X169" s="145"/>
      <c r="Y169" s="145"/>
    </row>
    <row r="170" spans="1:25" ht="11.25" customHeight="1" x14ac:dyDescent="0.25">
      <c r="A170" s="145"/>
      <c r="B170" s="146"/>
      <c r="C170" s="147"/>
      <c r="D170" s="148"/>
      <c r="E170" s="145"/>
      <c r="F170" s="148"/>
      <c r="G170" s="145"/>
      <c r="H170" s="145"/>
      <c r="I170" s="147"/>
      <c r="J170" s="145"/>
      <c r="K170" s="145"/>
      <c r="L170" s="145"/>
      <c r="M170" s="145"/>
      <c r="N170" s="145"/>
      <c r="O170" s="145"/>
      <c r="P170" s="145"/>
      <c r="Q170" s="145"/>
      <c r="R170" s="145"/>
      <c r="S170" s="145"/>
      <c r="T170" s="145"/>
      <c r="U170" s="145"/>
      <c r="V170" s="145"/>
      <c r="W170" s="145"/>
      <c r="X170" s="145"/>
      <c r="Y170" s="145"/>
    </row>
    <row r="171" spans="1:25" ht="11.25" customHeight="1" x14ac:dyDescent="0.25">
      <c r="A171" s="145"/>
      <c r="B171" s="146"/>
      <c r="C171" s="147"/>
      <c r="D171" s="148"/>
      <c r="E171" s="145"/>
      <c r="F171" s="148"/>
      <c r="G171" s="145"/>
      <c r="H171" s="145"/>
      <c r="I171" s="147"/>
      <c r="J171" s="145"/>
      <c r="K171" s="145"/>
      <c r="L171" s="145"/>
      <c r="M171" s="145"/>
      <c r="N171" s="145"/>
      <c r="O171" s="145"/>
      <c r="P171" s="145"/>
      <c r="Q171" s="145"/>
      <c r="R171" s="145"/>
      <c r="S171" s="145"/>
      <c r="T171" s="145"/>
      <c r="U171" s="145"/>
      <c r="V171" s="145"/>
      <c r="W171" s="145"/>
      <c r="X171" s="145"/>
      <c r="Y171" s="145"/>
    </row>
    <row r="172" spans="1:25" ht="11.25" customHeight="1" x14ac:dyDescent="0.25">
      <c r="A172" s="145"/>
      <c r="B172" s="146"/>
      <c r="C172" s="147"/>
      <c r="D172" s="148"/>
      <c r="E172" s="145"/>
      <c r="F172" s="148"/>
      <c r="G172" s="145"/>
      <c r="H172" s="145"/>
      <c r="I172" s="147"/>
      <c r="J172" s="145"/>
      <c r="K172" s="145"/>
      <c r="L172" s="145"/>
      <c r="M172" s="145"/>
      <c r="N172" s="145"/>
      <c r="O172" s="145"/>
      <c r="P172" s="145"/>
      <c r="Q172" s="145"/>
      <c r="R172" s="145"/>
      <c r="S172" s="145"/>
      <c r="T172" s="145"/>
      <c r="U172" s="145"/>
      <c r="V172" s="145"/>
      <c r="W172" s="145"/>
      <c r="X172" s="145"/>
      <c r="Y172" s="145"/>
    </row>
    <row r="173" spans="1:25" ht="11.25" customHeight="1" x14ac:dyDescent="0.25">
      <c r="A173" s="145"/>
      <c r="B173" s="146"/>
      <c r="C173" s="147"/>
      <c r="D173" s="148"/>
      <c r="E173" s="145"/>
      <c r="F173" s="148"/>
      <c r="G173" s="145"/>
      <c r="H173" s="145"/>
      <c r="I173" s="147"/>
      <c r="J173" s="145"/>
      <c r="K173" s="145"/>
      <c r="L173" s="145"/>
      <c r="M173" s="145"/>
      <c r="N173" s="145"/>
      <c r="O173" s="145"/>
      <c r="P173" s="145"/>
      <c r="Q173" s="145"/>
      <c r="R173" s="145"/>
      <c r="S173" s="145"/>
      <c r="T173" s="145"/>
      <c r="U173" s="145"/>
      <c r="V173" s="145"/>
      <c r="W173" s="145"/>
      <c r="X173" s="145"/>
      <c r="Y173" s="145"/>
    </row>
    <row r="174" spans="1:25" ht="11.25" customHeight="1" x14ac:dyDescent="0.25">
      <c r="A174" s="145"/>
      <c r="B174" s="146"/>
      <c r="C174" s="147"/>
      <c r="D174" s="148"/>
      <c r="E174" s="145"/>
      <c r="F174" s="148"/>
      <c r="G174" s="145"/>
      <c r="H174" s="145"/>
      <c r="I174" s="147"/>
      <c r="J174" s="145"/>
      <c r="K174" s="145"/>
      <c r="L174" s="145"/>
      <c r="M174" s="145"/>
      <c r="N174" s="145"/>
      <c r="O174" s="145"/>
      <c r="P174" s="145"/>
      <c r="Q174" s="145"/>
      <c r="R174" s="145"/>
      <c r="S174" s="145"/>
      <c r="T174" s="145"/>
      <c r="U174" s="145"/>
      <c r="V174" s="145"/>
      <c r="W174" s="145"/>
      <c r="X174" s="145"/>
      <c r="Y174" s="145"/>
    </row>
    <row r="175" spans="1:25" ht="11.25" customHeight="1" x14ac:dyDescent="0.25">
      <c r="A175" s="145"/>
      <c r="B175" s="146"/>
      <c r="C175" s="147"/>
      <c r="D175" s="148"/>
      <c r="E175" s="145"/>
      <c r="F175" s="148"/>
      <c r="G175" s="145"/>
      <c r="H175" s="145"/>
      <c r="I175" s="147"/>
      <c r="J175" s="145"/>
      <c r="K175" s="145"/>
      <c r="L175" s="145"/>
      <c r="M175" s="145"/>
      <c r="N175" s="145"/>
      <c r="O175" s="145"/>
      <c r="P175" s="145"/>
      <c r="Q175" s="145"/>
      <c r="R175" s="145"/>
      <c r="S175" s="145"/>
      <c r="T175" s="145"/>
      <c r="U175" s="145"/>
      <c r="V175" s="145"/>
      <c r="W175" s="145"/>
      <c r="X175" s="145"/>
      <c r="Y175" s="145"/>
    </row>
    <row r="176" spans="1:25" ht="11.25" customHeight="1" x14ac:dyDescent="0.25">
      <c r="A176" s="145"/>
      <c r="B176" s="146"/>
      <c r="C176" s="147"/>
      <c r="D176" s="148"/>
      <c r="E176" s="145"/>
      <c r="F176" s="148"/>
      <c r="G176" s="145"/>
      <c r="H176" s="145"/>
      <c r="I176" s="147"/>
      <c r="J176" s="145"/>
      <c r="K176" s="145"/>
      <c r="L176" s="145"/>
      <c r="M176" s="145"/>
      <c r="N176" s="145"/>
      <c r="O176" s="145"/>
      <c r="P176" s="145"/>
      <c r="Q176" s="145"/>
      <c r="R176" s="145"/>
      <c r="S176" s="145"/>
      <c r="T176" s="145"/>
      <c r="U176" s="145"/>
      <c r="V176" s="145"/>
      <c r="W176" s="145"/>
      <c r="X176" s="145"/>
      <c r="Y176" s="145"/>
    </row>
    <row r="177" spans="1:25" ht="11.25" customHeight="1" x14ac:dyDescent="0.25">
      <c r="A177" s="145"/>
      <c r="B177" s="146"/>
      <c r="C177" s="147"/>
      <c r="D177" s="148"/>
      <c r="E177" s="145"/>
      <c r="F177" s="148"/>
      <c r="G177" s="145"/>
      <c r="H177" s="145"/>
      <c r="I177" s="147"/>
      <c r="J177" s="145"/>
      <c r="K177" s="145"/>
      <c r="L177" s="145"/>
      <c r="M177" s="145"/>
      <c r="N177" s="145"/>
      <c r="O177" s="145"/>
      <c r="P177" s="145"/>
      <c r="Q177" s="145"/>
      <c r="R177" s="145"/>
      <c r="S177" s="145"/>
      <c r="T177" s="145"/>
      <c r="U177" s="145"/>
      <c r="V177" s="145"/>
      <c r="W177" s="145"/>
      <c r="X177" s="145"/>
      <c r="Y177" s="145"/>
    </row>
    <row r="178" spans="1:25" ht="11.25" customHeight="1" x14ac:dyDescent="0.25">
      <c r="A178" s="145"/>
      <c r="B178" s="146"/>
      <c r="C178" s="147"/>
      <c r="D178" s="148"/>
      <c r="E178" s="145"/>
      <c r="F178" s="148"/>
      <c r="G178" s="145"/>
      <c r="H178" s="145"/>
      <c r="I178" s="147"/>
      <c r="J178" s="145"/>
      <c r="K178" s="145"/>
      <c r="L178" s="145"/>
      <c r="M178" s="145"/>
      <c r="N178" s="145"/>
      <c r="O178" s="145"/>
      <c r="P178" s="145"/>
      <c r="Q178" s="145"/>
      <c r="R178" s="145"/>
      <c r="S178" s="145"/>
      <c r="T178" s="145"/>
      <c r="U178" s="145"/>
      <c r="V178" s="145"/>
      <c r="W178" s="145"/>
      <c r="X178" s="145"/>
      <c r="Y178" s="145"/>
    </row>
    <row r="179" spans="1:25" ht="11.25" customHeight="1" x14ac:dyDescent="0.25">
      <c r="A179" s="145"/>
      <c r="B179" s="146"/>
      <c r="C179" s="147"/>
      <c r="D179" s="148"/>
      <c r="E179" s="145"/>
      <c r="F179" s="148"/>
      <c r="G179" s="145"/>
      <c r="H179" s="145"/>
      <c r="I179" s="147"/>
      <c r="J179" s="145"/>
      <c r="K179" s="145"/>
      <c r="L179" s="145"/>
      <c r="M179" s="145"/>
      <c r="N179" s="145"/>
      <c r="O179" s="145"/>
      <c r="P179" s="145"/>
      <c r="Q179" s="145"/>
      <c r="R179" s="145"/>
      <c r="S179" s="145"/>
      <c r="T179" s="145"/>
      <c r="U179" s="145"/>
      <c r="V179" s="145"/>
      <c r="W179" s="145"/>
      <c r="X179" s="145"/>
      <c r="Y179" s="145"/>
    </row>
    <row r="180" spans="1:25" ht="11.25" customHeight="1" x14ac:dyDescent="0.25">
      <c r="A180" s="145"/>
      <c r="B180" s="146"/>
      <c r="C180" s="147"/>
      <c r="D180" s="148"/>
      <c r="E180" s="145"/>
      <c r="F180" s="148"/>
      <c r="G180" s="145"/>
      <c r="H180" s="145"/>
      <c r="I180" s="147"/>
      <c r="J180" s="145"/>
      <c r="K180" s="145"/>
      <c r="L180" s="145"/>
      <c r="M180" s="145"/>
      <c r="N180" s="145"/>
      <c r="O180" s="145"/>
      <c r="P180" s="145"/>
      <c r="Q180" s="145"/>
      <c r="R180" s="145"/>
      <c r="S180" s="145"/>
      <c r="T180" s="145"/>
      <c r="U180" s="145"/>
      <c r="V180" s="145"/>
      <c r="W180" s="145"/>
      <c r="X180" s="145"/>
      <c r="Y180" s="145"/>
    </row>
    <row r="181" spans="1:25" ht="11.25" customHeight="1" x14ac:dyDescent="0.25">
      <c r="A181" s="145"/>
      <c r="B181" s="146"/>
      <c r="C181" s="147"/>
      <c r="D181" s="148"/>
      <c r="E181" s="145"/>
      <c r="F181" s="148"/>
      <c r="G181" s="145"/>
      <c r="H181" s="145"/>
      <c r="I181" s="147"/>
      <c r="J181" s="145"/>
      <c r="K181" s="145"/>
      <c r="L181" s="145"/>
      <c r="M181" s="145"/>
      <c r="N181" s="145"/>
      <c r="O181" s="145"/>
      <c r="P181" s="145"/>
      <c r="Q181" s="145"/>
      <c r="R181" s="145"/>
      <c r="S181" s="145"/>
      <c r="T181" s="145"/>
      <c r="U181" s="145"/>
      <c r="V181" s="145"/>
      <c r="W181" s="145"/>
      <c r="X181" s="145"/>
      <c r="Y181" s="145"/>
    </row>
    <row r="182" spans="1:25" ht="11.25" customHeight="1" x14ac:dyDescent="0.25">
      <c r="A182" s="145"/>
      <c r="B182" s="146"/>
      <c r="C182" s="147"/>
      <c r="D182" s="148"/>
      <c r="E182" s="145"/>
      <c r="F182" s="148"/>
      <c r="G182" s="145"/>
      <c r="H182" s="145"/>
      <c r="I182" s="147"/>
      <c r="J182" s="145"/>
      <c r="K182" s="145"/>
      <c r="L182" s="145"/>
      <c r="M182" s="145"/>
      <c r="N182" s="145"/>
      <c r="O182" s="145"/>
      <c r="P182" s="145"/>
      <c r="Q182" s="145"/>
      <c r="R182" s="145"/>
      <c r="S182" s="145"/>
      <c r="T182" s="145"/>
      <c r="U182" s="145"/>
      <c r="V182" s="145"/>
      <c r="W182" s="145"/>
      <c r="X182" s="145"/>
      <c r="Y182" s="145"/>
    </row>
    <row r="183" spans="1:25" ht="11.25" customHeight="1" x14ac:dyDescent="0.25">
      <c r="A183" s="145"/>
      <c r="B183" s="146"/>
      <c r="C183" s="147"/>
      <c r="D183" s="148"/>
      <c r="E183" s="145"/>
      <c r="F183" s="148"/>
      <c r="G183" s="145"/>
      <c r="H183" s="145"/>
      <c r="I183" s="147"/>
      <c r="J183" s="145"/>
      <c r="K183" s="145"/>
      <c r="L183" s="145"/>
      <c r="M183" s="145"/>
      <c r="N183" s="145"/>
      <c r="O183" s="145"/>
      <c r="P183" s="145"/>
      <c r="Q183" s="145"/>
      <c r="R183" s="145"/>
      <c r="S183" s="145"/>
      <c r="T183" s="145"/>
      <c r="U183" s="145"/>
      <c r="V183" s="145"/>
      <c r="W183" s="145"/>
      <c r="X183" s="145"/>
      <c r="Y183" s="145"/>
    </row>
    <row r="184" spans="1:25" ht="11.25" customHeight="1" x14ac:dyDescent="0.25">
      <c r="A184" s="145"/>
      <c r="B184" s="146"/>
      <c r="C184" s="147"/>
      <c r="D184" s="148"/>
      <c r="E184" s="145"/>
      <c r="F184" s="148"/>
      <c r="G184" s="145"/>
      <c r="H184" s="145"/>
      <c r="I184" s="147"/>
      <c r="J184" s="145"/>
      <c r="K184" s="145"/>
      <c r="L184" s="145"/>
      <c r="M184" s="145"/>
      <c r="N184" s="145"/>
      <c r="O184" s="145"/>
      <c r="P184" s="145"/>
      <c r="Q184" s="145"/>
      <c r="R184" s="145"/>
      <c r="S184" s="145"/>
      <c r="T184" s="145"/>
      <c r="U184" s="145"/>
      <c r="V184" s="145"/>
      <c r="W184" s="145"/>
      <c r="X184" s="145"/>
      <c r="Y184" s="145"/>
    </row>
    <row r="185" spans="1:25" ht="11.25" customHeight="1" x14ac:dyDescent="0.25">
      <c r="A185" s="145"/>
      <c r="B185" s="146"/>
      <c r="C185" s="147"/>
      <c r="D185" s="148"/>
      <c r="E185" s="145"/>
      <c r="F185" s="148"/>
      <c r="G185" s="145"/>
      <c r="H185" s="145"/>
      <c r="I185" s="147"/>
      <c r="J185" s="145"/>
      <c r="K185" s="145"/>
      <c r="L185" s="145"/>
      <c r="M185" s="145"/>
      <c r="N185" s="145"/>
      <c r="O185" s="145"/>
      <c r="P185" s="145"/>
      <c r="Q185" s="145"/>
      <c r="R185" s="145"/>
      <c r="S185" s="145"/>
      <c r="T185" s="145"/>
      <c r="U185" s="145"/>
      <c r="V185" s="145"/>
      <c r="W185" s="145"/>
      <c r="X185" s="145"/>
      <c r="Y185" s="145"/>
    </row>
    <row r="186" spans="1:25" ht="11.25" customHeight="1" x14ac:dyDescent="0.25">
      <c r="A186" s="145"/>
      <c r="B186" s="146"/>
      <c r="C186" s="147"/>
      <c r="D186" s="148"/>
      <c r="E186" s="145"/>
      <c r="F186" s="148"/>
      <c r="G186" s="145"/>
      <c r="H186" s="145"/>
      <c r="I186" s="147"/>
      <c r="J186" s="145"/>
      <c r="K186" s="145"/>
      <c r="L186" s="145"/>
      <c r="M186" s="145"/>
      <c r="N186" s="145"/>
      <c r="O186" s="145"/>
      <c r="P186" s="145"/>
      <c r="Q186" s="145"/>
      <c r="R186" s="145"/>
      <c r="S186" s="145"/>
      <c r="T186" s="145"/>
      <c r="U186" s="145"/>
      <c r="V186" s="145"/>
      <c r="W186" s="145"/>
      <c r="X186" s="145"/>
      <c r="Y186" s="145"/>
    </row>
    <row r="187" spans="1:25" ht="11.25" customHeight="1" x14ac:dyDescent="0.25">
      <c r="A187" s="145"/>
      <c r="B187" s="146"/>
      <c r="C187" s="147"/>
      <c r="D187" s="148"/>
      <c r="E187" s="145"/>
      <c r="F187" s="148"/>
      <c r="G187" s="145"/>
      <c r="H187" s="145"/>
      <c r="I187" s="147"/>
      <c r="J187" s="145"/>
      <c r="K187" s="145"/>
      <c r="L187" s="145"/>
      <c r="M187" s="145"/>
      <c r="N187" s="145"/>
      <c r="O187" s="145"/>
      <c r="P187" s="145"/>
      <c r="Q187" s="145"/>
      <c r="R187" s="145"/>
      <c r="S187" s="145"/>
      <c r="T187" s="145"/>
      <c r="U187" s="145"/>
      <c r="V187" s="145"/>
      <c r="W187" s="145"/>
      <c r="X187" s="145"/>
      <c r="Y187" s="145"/>
    </row>
    <row r="188" spans="1:25" ht="11.25" customHeight="1" x14ac:dyDescent="0.25">
      <c r="A188" s="145"/>
      <c r="B188" s="146"/>
      <c r="C188" s="147"/>
      <c r="D188" s="148"/>
      <c r="E188" s="145"/>
      <c r="F188" s="148"/>
      <c r="G188" s="145"/>
      <c r="H188" s="145"/>
      <c r="I188" s="147"/>
      <c r="J188" s="145"/>
      <c r="K188" s="145"/>
      <c r="L188" s="145"/>
      <c r="M188" s="145"/>
      <c r="N188" s="145"/>
      <c r="O188" s="145"/>
      <c r="P188" s="145"/>
      <c r="Q188" s="145"/>
      <c r="R188" s="145"/>
      <c r="S188" s="145"/>
      <c r="T188" s="145"/>
      <c r="U188" s="145"/>
      <c r="V188" s="145"/>
      <c r="W188" s="145"/>
      <c r="X188" s="145"/>
      <c r="Y188" s="145"/>
    </row>
    <row r="189" spans="1:25" ht="11.25" customHeight="1" x14ac:dyDescent="0.25">
      <c r="A189" s="145"/>
      <c r="B189" s="146"/>
      <c r="C189" s="147"/>
      <c r="D189" s="148"/>
      <c r="E189" s="145"/>
      <c r="F189" s="148"/>
      <c r="G189" s="145"/>
      <c r="H189" s="145"/>
      <c r="I189" s="147"/>
      <c r="J189" s="145"/>
      <c r="K189" s="145"/>
      <c r="L189" s="145"/>
      <c r="M189" s="145"/>
      <c r="N189" s="145"/>
      <c r="O189" s="145"/>
      <c r="P189" s="145"/>
      <c r="Q189" s="145"/>
      <c r="R189" s="145"/>
      <c r="S189" s="145"/>
      <c r="T189" s="145"/>
      <c r="U189" s="145"/>
      <c r="V189" s="145"/>
      <c r="W189" s="145"/>
      <c r="X189" s="145"/>
      <c r="Y189" s="145"/>
    </row>
    <row r="190" spans="1:25" ht="11.25" customHeight="1" x14ac:dyDescent="0.25">
      <c r="A190" s="145"/>
      <c r="B190" s="146"/>
      <c r="C190" s="147"/>
      <c r="D190" s="148"/>
      <c r="E190" s="145"/>
      <c r="F190" s="148"/>
      <c r="G190" s="145"/>
      <c r="H190" s="145"/>
      <c r="I190" s="147"/>
      <c r="J190" s="145"/>
      <c r="K190" s="145"/>
      <c r="L190" s="145"/>
      <c r="M190" s="145"/>
      <c r="N190" s="145"/>
      <c r="O190" s="145"/>
      <c r="P190" s="145"/>
      <c r="Q190" s="145"/>
      <c r="R190" s="145"/>
      <c r="S190" s="145"/>
      <c r="T190" s="145"/>
      <c r="U190" s="145"/>
      <c r="V190" s="145"/>
      <c r="W190" s="145"/>
      <c r="X190" s="145"/>
      <c r="Y190" s="145"/>
    </row>
    <row r="191" spans="1:25" ht="11.25" customHeight="1" x14ac:dyDescent="0.25">
      <c r="A191" s="145"/>
      <c r="B191" s="146"/>
      <c r="C191" s="147"/>
      <c r="D191" s="148"/>
      <c r="E191" s="145"/>
      <c r="F191" s="148"/>
      <c r="G191" s="145"/>
      <c r="H191" s="145"/>
      <c r="I191" s="147"/>
      <c r="J191" s="145"/>
      <c r="K191" s="145"/>
      <c r="L191" s="145"/>
      <c r="M191" s="145"/>
      <c r="N191" s="145"/>
      <c r="O191" s="145"/>
      <c r="P191" s="145"/>
      <c r="Q191" s="145"/>
      <c r="R191" s="145"/>
      <c r="S191" s="145"/>
      <c r="T191" s="145"/>
      <c r="U191" s="145"/>
      <c r="V191" s="145"/>
      <c r="W191" s="145"/>
      <c r="X191" s="145"/>
      <c r="Y191" s="145"/>
    </row>
    <row r="192" spans="1:25" ht="11.25" customHeight="1" x14ac:dyDescent="0.25">
      <c r="A192" s="145"/>
      <c r="B192" s="146"/>
      <c r="C192" s="147"/>
      <c r="D192" s="148"/>
      <c r="E192" s="145"/>
      <c r="F192" s="148"/>
      <c r="G192" s="145"/>
      <c r="H192" s="145"/>
      <c r="I192" s="147"/>
      <c r="J192" s="145"/>
      <c r="K192" s="145"/>
      <c r="L192" s="145"/>
      <c r="M192" s="145"/>
      <c r="N192" s="145"/>
      <c r="O192" s="145"/>
      <c r="P192" s="145"/>
      <c r="Q192" s="145"/>
      <c r="R192" s="145"/>
      <c r="S192" s="145"/>
      <c r="T192" s="145"/>
      <c r="U192" s="145"/>
      <c r="V192" s="145"/>
      <c r="W192" s="145"/>
      <c r="X192" s="145"/>
      <c r="Y192" s="145"/>
    </row>
    <row r="193" spans="1:25" ht="11.25" customHeight="1" x14ac:dyDescent="0.25">
      <c r="A193" s="145"/>
      <c r="B193" s="146"/>
      <c r="C193" s="147"/>
      <c r="D193" s="148"/>
      <c r="E193" s="145"/>
      <c r="F193" s="148"/>
      <c r="G193" s="145"/>
      <c r="H193" s="145"/>
      <c r="I193" s="147"/>
      <c r="J193" s="145"/>
      <c r="K193" s="145"/>
      <c r="L193" s="145"/>
      <c r="M193" s="145"/>
      <c r="N193" s="145"/>
      <c r="O193" s="145"/>
      <c r="P193" s="145"/>
      <c r="Q193" s="145"/>
      <c r="R193" s="145"/>
      <c r="S193" s="145"/>
      <c r="T193" s="145"/>
      <c r="U193" s="145"/>
      <c r="V193" s="145"/>
      <c r="W193" s="145"/>
      <c r="X193" s="145"/>
      <c r="Y193" s="145"/>
    </row>
    <row r="194" spans="1:25" ht="11.25" customHeight="1" x14ac:dyDescent="0.25">
      <c r="A194" s="145"/>
      <c r="B194" s="146"/>
      <c r="C194" s="147"/>
      <c r="D194" s="148"/>
      <c r="E194" s="145"/>
      <c r="F194" s="148"/>
      <c r="G194" s="145"/>
      <c r="H194" s="145"/>
      <c r="I194" s="147"/>
      <c r="J194" s="145"/>
      <c r="K194" s="145"/>
      <c r="L194" s="145"/>
      <c r="M194" s="145"/>
      <c r="N194" s="145"/>
      <c r="O194" s="145"/>
      <c r="P194" s="145"/>
      <c r="Q194" s="145"/>
      <c r="R194" s="145"/>
      <c r="S194" s="145"/>
      <c r="T194" s="145"/>
      <c r="U194" s="145"/>
      <c r="V194" s="145"/>
      <c r="W194" s="145"/>
      <c r="X194" s="145"/>
      <c r="Y194" s="145"/>
    </row>
    <row r="195" spans="1:25" ht="11.25" customHeight="1" x14ac:dyDescent="0.25">
      <c r="A195" s="145"/>
      <c r="B195" s="146"/>
      <c r="C195" s="147"/>
      <c r="D195" s="148"/>
      <c r="E195" s="145"/>
      <c r="F195" s="148"/>
      <c r="G195" s="145"/>
      <c r="H195" s="145"/>
      <c r="I195" s="147"/>
      <c r="J195" s="145"/>
      <c r="K195" s="145"/>
      <c r="L195" s="145"/>
      <c r="M195" s="145"/>
      <c r="N195" s="145"/>
      <c r="O195" s="145"/>
      <c r="P195" s="145"/>
      <c r="Q195" s="145"/>
      <c r="R195" s="145"/>
      <c r="S195" s="145"/>
      <c r="T195" s="145"/>
      <c r="U195" s="145"/>
      <c r="V195" s="145"/>
      <c r="W195" s="145"/>
      <c r="X195" s="145"/>
      <c r="Y195" s="145"/>
    </row>
    <row r="196" spans="1:25" ht="11.25" customHeight="1" x14ac:dyDescent="0.25">
      <c r="A196" s="145"/>
      <c r="B196" s="146"/>
      <c r="C196" s="147"/>
      <c r="D196" s="148"/>
      <c r="E196" s="145"/>
      <c r="F196" s="148"/>
      <c r="G196" s="145"/>
      <c r="H196" s="145"/>
      <c r="I196" s="147"/>
      <c r="J196" s="145"/>
      <c r="K196" s="145"/>
      <c r="L196" s="145"/>
      <c r="M196" s="145"/>
      <c r="N196" s="145"/>
      <c r="O196" s="145"/>
      <c r="P196" s="145"/>
      <c r="Q196" s="145"/>
      <c r="R196" s="145"/>
      <c r="S196" s="145"/>
      <c r="T196" s="145"/>
      <c r="U196" s="145"/>
      <c r="V196" s="145"/>
      <c r="W196" s="145"/>
      <c r="X196" s="145"/>
      <c r="Y196" s="145"/>
    </row>
    <row r="197" spans="1:25" ht="11.25" customHeight="1" x14ac:dyDescent="0.25">
      <c r="A197" s="145"/>
      <c r="B197" s="146"/>
      <c r="C197" s="147"/>
      <c r="D197" s="148"/>
      <c r="E197" s="145"/>
      <c r="F197" s="148"/>
      <c r="G197" s="145"/>
      <c r="H197" s="145"/>
      <c r="I197" s="147"/>
      <c r="J197" s="145"/>
      <c r="K197" s="145"/>
      <c r="L197" s="145"/>
      <c r="M197" s="145"/>
      <c r="N197" s="145"/>
      <c r="O197" s="145"/>
      <c r="P197" s="145"/>
      <c r="Q197" s="145"/>
      <c r="R197" s="145"/>
      <c r="S197" s="145"/>
      <c r="T197" s="145"/>
      <c r="U197" s="145"/>
      <c r="V197" s="145"/>
      <c r="W197" s="145"/>
      <c r="X197" s="145"/>
      <c r="Y197" s="145"/>
    </row>
    <row r="198" spans="1:25" ht="11.25" customHeight="1" x14ac:dyDescent="0.25">
      <c r="A198" s="145"/>
      <c r="B198" s="146"/>
      <c r="C198" s="147"/>
      <c r="D198" s="148"/>
      <c r="E198" s="145"/>
      <c r="F198" s="148"/>
      <c r="G198" s="145"/>
      <c r="H198" s="145"/>
      <c r="I198" s="147"/>
      <c r="J198" s="145"/>
      <c r="K198" s="145"/>
      <c r="L198" s="145"/>
      <c r="M198" s="145"/>
      <c r="N198" s="145"/>
      <c r="O198" s="145"/>
      <c r="P198" s="145"/>
      <c r="Q198" s="145"/>
      <c r="R198" s="145"/>
      <c r="S198" s="145"/>
      <c r="T198" s="145"/>
      <c r="U198" s="145"/>
      <c r="V198" s="145"/>
      <c r="W198" s="145"/>
      <c r="X198" s="145"/>
      <c r="Y198" s="145"/>
    </row>
    <row r="199" spans="1:25" ht="11.25" customHeight="1" x14ac:dyDescent="0.25">
      <c r="A199" s="145"/>
      <c r="B199" s="146"/>
      <c r="C199" s="147"/>
      <c r="D199" s="148"/>
      <c r="E199" s="145"/>
      <c r="F199" s="148"/>
      <c r="G199" s="145"/>
      <c r="H199" s="145"/>
      <c r="I199" s="147"/>
      <c r="J199" s="145"/>
      <c r="K199" s="145"/>
      <c r="L199" s="145"/>
      <c r="M199" s="145"/>
      <c r="N199" s="145"/>
      <c r="O199" s="145"/>
      <c r="P199" s="145"/>
      <c r="Q199" s="145"/>
      <c r="R199" s="145"/>
      <c r="S199" s="145"/>
      <c r="T199" s="145"/>
      <c r="U199" s="145"/>
      <c r="V199" s="145"/>
      <c r="W199" s="145"/>
      <c r="X199" s="145"/>
      <c r="Y199" s="145"/>
    </row>
    <row r="200" spans="1:25" ht="11.25" customHeight="1" x14ac:dyDescent="0.25">
      <c r="A200" s="145"/>
      <c r="B200" s="146"/>
      <c r="C200" s="147"/>
      <c r="D200" s="148"/>
      <c r="E200" s="145"/>
      <c r="F200" s="148"/>
      <c r="G200" s="145"/>
      <c r="H200" s="145"/>
      <c r="I200" s="147"/>
      <c r="J200" s="145"/>
      <c r="K200" s="145"/>
      <c r="L200" s="145"/>
      <c r="M200" s="145"/>
      <c r="N200" s="145"/>
      <c r="O200" s="145"/>
      <c r="P200" s="145"/>
      <c r="Q200" s="145"/>
      <c r="R200" s="145"/>
      <c r="S200" s="145"/>
      <c r="T200" s="145"/>
      <c r="U200" s="145"/>
      <c r="V200" s="145"/>
      <c r="W200" s="145"/>
      <c r="X200" s="145"/>
      <c r="Y200" s="145"/>
    </row>
    <row r="201" spans="1:25" ht="11.25" customHeight="1" x14ac:dyDescent="0.25">
      <c r="A201" s="145"/>
      <c r="B201" s="146"/>
      <c r="C201" s="147"/>
      <c r="D201" s="148"/>
      <c r="E201" s="145"/>
      <c r="F201" s="148"/>
      <c r="G201" s="145"/>
      <c r="H201" s="145"/>
      <c r="I201" s="147"/>
      <c r="J201" s="145"/>
      <c r="K201" s="145"/>
      <c r="L201" s="145"/>
      <c r="M201" s="145"/>
      <c r="N201" s="145"/>
      <c r="O201" s="145"/>
      <c r="P201" s="145"/>
      <c r="Q201" s="145"/>
      <c r="R201" s="145"/>
      <c r="S201" s="145"/>
      <c r="T201" s="145"/>
      <c r="U201" s="145"/>
      <c r="V201" s="145"/>
      <c r="W201" s="145"/>
      <c r="X201" s="145"/>
      <c r="Y201" s="145"/>
    </row>
    <row r="202" spans="1:25" ht="11.25" customHeight="1" x14ac:dyDescent="0.25">
      <c r="A202" s="145"/>
      <c r="B202" s="146"/>
      <c r="C202" s="147"/>
      <c r="D202" s="148"/>
      <c r="E202" s="145"/>
      <c r="F202" s="148"/>
      <c r="G202" s="145"/>
      <c r="H202" s="145"/>
      <c r="I202" s="147"/>
      <c r="J202" s="145"/>
      <c r="K202" s="145"/>
      <c r="L202" s="145"/>
      <c r="M202" s="145"/>
      <c r="N202" s="145"/>
      <c r="O202" s="145"/>
      <c r="P202" s="145"/>
      <c r="Q202" s="145"/>
      <c r="R202" s="145"/>
      <c r="S202" s="145"/>
      <c r="T202" s="145"/>
      <c r="U202" s="145"/>
      <c r="V202" s="145"/>
      <c r="W202" s="145"/>
      <c r="X202" s="145"/>
      <c r="Y202" s="145"/>
    </row>
    <row r="203" spans="1:25" ht="11.25" customHeight="1" x14ac:dyDescent="0.25">
      <c r="A203" s="145"/>
      <c r="B203" s="146"/>
      <c r="C203" s="147"/>
      <c r="D203" s="148"/>
      <c r="E203" s="145"/>
      <c r="F203" s="148"/>
      <c r="G203" s="145"/>
      <c r="H203" s="145"/>
      <c r="I203" s="147"/>
      <c r="J203" s="145"/>
      <c r="K203" s="145"/>
      <c r="L203" s="145"/>
      <c r="M203" s="145"/>
      <c r="N203" s="145"/>
      <c r="O203" s="145"/>
      <c r="P203" s="145"/>
      <c r="Q203" s="145"/>
      <c r="R203" s="145"/>
      <c r="S203" s="145"/>
      <c r="T203" s="145"/>
      <c r="U203" s="145"/>
      <c r="V203" s="145"/>
      <c r="W203" s="145"/>
      <c r="X203" s="145"/>
      <c r="Y203" s="145"/>
    </row>
    <row r="204" spans="1:25" ht="11.25" customHeight="1" x14ac:dyDescent="0.25">
      <c r="A204" s="145"/>
      <c r="B204" s="146"/>
      <c r="C204" s="147"/>
      <c r="D204" s="148"/>
      <c r="E204" s="145"/>
      <c r="F204" s="148"/>
      <c r="G204" s="145"/>
      <c r="H204" s="145"/>
      <c r="I204" s="147"/>
      <c r="J204" s="145"/>
      <c r="K204" s="145"/>
      <c r="L204" s="145"/>
      <c r="M204" s="145"/>
      <c r="N204" s="145"/>
      <c r="O204" s="145"/>
      <c r="P204" s="145"/>
      <c r="Q204" s="145"/>
      <c r="R204" s="145"/>
      <c r="S204" s="145"/>
      <c r="T204" s="145"/>
      <c r="U204" s="145"/>
      <c r="V204" s="145"/>
      <c r="W204" s="145"/>
      <c r="X204" s="145"/>
      <c r="Y204" s="145"/>
    </row>
    <row r="205" spans="1:25" ht="11.25" customHeight="1" x14ac:dyDescent="0.25">
      <c r="A205" s="145"/>
      <c r="B205" s="146"/>
      <c r="C205" s="147"/>
      <c r="D205" s="148"/>
      <c r="E205" s="145"/>
      <c r="F205" s="148"/>
      <c r="G205" s="145"/>
      <c r="H205" s="145"/>
      <c r="I205" s="147"/>
      <c r="J205" s="145"/>
      <c r="K205" s="145"/>
      <c r="L205" s="145"/>
      <c r="M205" s="145"/>
      <c r="N205" s="145"/>
      <c r="O205" s="145"/>
      <c r="P205" s="145"/>
      <c r="Q205" s="145"/>
      <c r="R205" s="145"/>
      <c r="S205" s="145"/>
      <c r="T205" s="145"/>
      <c r="U205" s="145"/>
      <c r="V205" s="145"/>
      <c r="W205" s="145"/>
      <c r="X205" s="145"/>
      <c r="Y205" s="145"/>
    </row>
    <row r="206" spans="1:25" ht="11.25" customHeight="1" x14ac:dyDescent="0.25">
      <c r="A206" s="145"/>
      <c r="B206" s="146"/>
      <c r="C206" s="147"/>
      <c r="D206" s="148"/>
      <c r="E206" s="145"/>
      <c r="F206" s="148"/>
      <c r="G206" s="145"/>
      <c r="H206" s="145"/>
      <c r="I206" s="147"/>
      <c r="J206" s="145"/>
      <c r="K206" s="145"/>
      <c r="L206" s="145"/>
      <c r="M206" s="145"/>
      <c r="N206" s="145"/>
      <c r="O206" s="145"/>
      <c r="P206" s="145"/>
      <c r="Q206" s="145"/>
      <c r="R206" s="145"/>
      <c r="S206" s="145"/>
      <c r="T206" s="145"/>
      <c r="U206" s="145"/>
      <c r="V206" s="145"/>
      <c r="W206" s="145"/>
      <c r="X206" s="145"/>
      <c r="Y206" s="145"/>
    </row>
    <row r="207" spans="1:25" ht="11.25" customHeight="1" x14ac:dyDescent="0.25">
      <c r="A207" s="145"/>
      <c r="B207" s="146"/>
      <c r="C207" s="147"/>
      <c r="D207" s="148"/>
      <c r="E207" s="145"/>
      <c r="F207" s="148"/>
      <c r="G207" s="145"/>
      <c r="H207" s="145"/>
      <c r="I207" s="147"/>
      <c r="J207" s="145"/>
      <c r="K207" s="145"/>
      <c r="L207" s="145"/>
      <c r="M207" s="145"/>
      <c r="N207" s="145"/>
      <c r="O207" s="145"/>
      <c r="P207" s="145"/>
      <c r="Q207" s="145"/>
      <c r="R207" s="145"/>
      <c r="S207" s="145"/>
      <c r="T207" s="145"/>
      <c r="U207" s="145"/>
      <c r="V207" s="145"/>
      <c r="W207" s="145"/>
      <c r="X207" s="145"/>
      <c r="Y207" s="145"/>
    </row>
    <row r="208" spans="1:25" ht="11.25" customHeight="1" x14ac:dyDescent="0.25">
      <c r="A208" s="145"/>
      <c r="B208" s="146"/>
      <c r="C208" s="147"/>
      <c r="D208" s="148"/>
      <c r="E208" s="145"/>
      <c r="F208" s="148"/>
      <c r="G208" s="145"/>
      <c r="H208" s="145"/>
      <c r="I208" s="147"/>
      <c r="J208" s="145"/>
      <c r="K208" s="145"/>
      <c r="L208" s="145"/>
      <c r="M208" s="145"/>
      <c r="N208" s="145"/>
      <c r="O208" s="145"/>
      <c r="P208" s="145"/>
      <c r="Q208" s="145"/>
      <c r="R208" s="145"/>
      <c r="S208" s="145"/>
      <c r="T208" s="145"/>
      <c r="U208" s="145"/>
      <c r="V208" s="145"/>
      <c r="W208" s="145"/>
      <c r="X208" s="145"/>
      <c r="Y208" s="145"/>
    </row>
    <row r="209" spans="1:25" ht="11.25" customHeight="1" x14ac:dyDescent="0.25">
      <c r="A209" s="145"/>
      <c r="B209" s="146"/>
      <c r="C209" s="147"/>
      <c r="D209" s="148"/>
      <c r="E209" s="145"/>
      <c r="F209" s="148"/>
      <c r="G209" s="145"/>
      <c r="H209" s="145"/>
      <c r="I209" s="147"/>
      <c r="J209" s="145"/>
      <c r="K209" s="145"/>
      <c r="L209" s="145"/>
      <c r="M209" s="145"/>
      <c r="N209" s="145"/>
      <c r="O209" s="145"/>
      <c r="P209" s="145"/>
      <c r="Q209" s="145"/>
      <c r="R209" s="145"/>
      <c r="S209" s="145"/>
      <c r="T209" s="145"/>
      <c r="U209" s="145"/>
      <c r="V209" s="145"/>
      <c r="W209" s="145"/>
      <c r="X209" s="145"/>
      <c r="Y209" s="145"/>
    </row>
    <row r="210" spans="1:25" ht="11.25" customHeight="1" x14ac:dyDescent="0.25">
      <c r="A210" s="145"/>
      <c r="B210" s="146"/>
      <c r="C210" s="147"/>
      <c r="D210" s="148"/>
      <c r="E210" s="145"/>
      <c r="F210" s="148"/>
      <c r="G210" s="145"/>
      <c r="H210" s="145"/>
      <c r="I210" s="147"/>
      <c r="J210" s="145"/>
      <c r="K210" s="145"/>
      <c r="L210" s="145"/>
      <c r="M210" s="145"/>
      <c r="N210" s="145"/>
      <c r="O210" s="145"/>
      <c r="P210" s="145"/>
      <c r="Q210" s="145"/>
      <c r="R210" s="145"/>
      <c r="S210" s="145"/>
      <c r="T210" s="145"/>
      <c r="U210" s="145"/>
      <c r="V210" s="145"/>
      <c r="W210" s="145"/>
      <c r="X210" s="145"/>
      <c r="Y210" s="145"/>
    </row>
    <row r="211" spans="1:25" ht="11.25" customHeight="1" x14ac:dyDescent="0.25">
      <c r="A211" s="145"/>
      <c r="B211" s="146"/>
      <c r="C211" s="147"/>
      <c r="D211" s="148"/>
      <c r="E211" s="145"/>
      <c r="F211" s="148"/>
      <c r="G211" s="145"/>
      <c r="H211" s="145"/>
      <c r="I211" s="147"/>
      <c r="J211" s="145"/>
      <c r="K211" s="145"/>
      <c r="L211" s="145"/>
      <c r="M211" s="145"/>
      <c r="N211" s="145"/>
      <c r="O211" s="145"/>
      <c r="P211" s="145"/>
      <c r="Q211" s="145"/>
      <c r="R211" s="145"/>
      <c r="S211" s="145"/>
      <c r="T211" s="145"/>
      <c r="U211" s="145"/>
      <c r="V211" s="145"/>
      <c r="W211" s="145"/>
      <c r="X211" s="145"/>
      <c r="Y211" s="145"/>
    </row>
    <row r="212" spans="1:25" ht="11.25" customHeight="1" x14ac:dyDescent="0.25">
      <c r="A212" s="145"/>
      <c r="B212" s="146"/>
      <c r="C212" s="147"/>
      <c r="D212" s="148"/>
      <c r="E212" s="145"/>
      <c r="F212" s="148"/>
      <c r="G212" s="145"/>
      <c r="H212" s="145"/>
      <c r="I212" s="147"/>
      <c r="J212" s="145"/>
      <c r="K212" s="145"/>
      <c r="L212" s="145"/>
      <c r="M212" s="145"/>
      <c r="N212" s="145"/>
      <c r="O212" s="145"/>
      <c r="P212" s="145"/>
      <c r="Q212" s="145"/>
      <c r="R212" s="145"/>
      <c r="S212" s="145"/>
      <c r="T212" s="145"/>
      <c r="U212" s="145"/>
      <c r="V212" s="145"/>
      <c r="W212" s="145"/>
      <c r="X212" s="145"/>
      <c r="Y212" s="145"/>
    </row>
    <row r="213" spans="1:25" ht="11.25" customHeight="1" x14ac:dyDescent="0.25">
      <c r="A213" s="145"/>
      <c r="B213" s="146"/>
      <c r="C213" s="147"/>
      <c r="D213" s="148"/>
      <c r="E213" s="145"/>
      <c r="F213" s="148"/>
      <c r="G213" s="145"/>
      <c r="H213" s="145"/>
      <c r="I213" s="147"/>
      <c r="J213" s="145"/>
      <c r="K213" s="145"/>
      <c r="L213" s="145"/>
      <c r="M213" s="145"/>
      <c r="N213" s="145"/>
      <c r="O213" s="145"/>
      <c r="P213" s="145"/>
      <c r="Q213" s="145"/>
      <c r="R213" s="145"/>
      <c r="S213" s="145"/>
      <c r="T213" s="145"/>
      <c r="U213" s="145"/>
      <c r="V213" s="145"/>
      <c r="W213" s="145"/>
      <c r="X213" s="145"/>
      <c r="Y213" s="145"/>
    </row>
    <row r="214" spans="1:25" ht="11.25" customHeight="1" x14ac:dyDescent="0.25">
      <c r="A214" s="145"/>
      <c r="B214" s="146"/>
      <c r="C214" s="147"/>
      <c r="D214" s="148"/>
      <c r="E214" s="145"/>
      <c r="F214" s="148"/>
      <c r="G214" s="145"/>
      <c r="H214" s="145"/>
      <c r="I214" s="147"/>
      <c r="J214" s="145"/>
      <c r="K214" s="145"/>
      <c r="L214" s="145"/>
      <c r="M214" s="145"/>
      <c r="N214" s="145"/>
      <c r="O214" s="145"/>
      <c r="P214" s="145"/>
      <c r="Q214" s="145"/>
      <c r="R214" s="145"/>
      <c r="S214" s="145"/>
      <c r="T214" s="145"/>
      <c r="U214" s="145"/>
      <c r="V214" s="145"/>
      <c r="W214" s="145"/>
      <c r="X214" s="145"/>
      <c r="Y214" s="145"/>
    </row>
    <row r="215" spans="1:25" ht="11.25" customHeight="1" x14ac:dyDescent="0.25">
      <c r="A215" s="145"/>
      <c r="B215" s="146"/>
      <c r="C215" s="147"/>
      <c r="D215" s="148"/>
      <c r="E215" s="145"/>
      <c r="F215" s="148"/>
      <c r="G215" s="145"/>
      <c r="H215" s="145"/>
      <c r="I215" s="147"/>
      <c r="J215" s="145"/>
      <c r="K215" s="145"/>
      <c r="L215" s="145"/>
      <c r="M215" s="145"/>
      <c r="N215" s="145"/>
      <c r="O215" s="145"/>
      <c r="P215" s="145"/>
      <c r="Q215" s="145"/>
      <c r="R215" s="145"/>
      <c r="S215" s="145"/>
      <c r="T215" s="145"/>
      <c r="U215" s="145"/>
      <c r="V215" s="145"/>
      <c r="W215" s="145"/>
      <c r="X215" s="145"/>
      <c r="Y215" s="145"/>
    </row>
    <row r="216" spans="1:25" ht="11.25" customHeight="1" x14ac:dyDescent="0.25">
      <c r="A216" s="145"/>
      <c r="B216" s="146"/>
      <c r="C216" s="147"/>
      <c r="D216" s="148"/>
      <c r="E216" s="145"/>
      <c r="F216" s="148"/>
      <c r="G216" s="145"/>
      <c r="H216" s="145"/>
      <c r="I216" s="147"/>
      <c r="J216" s="145"/>
      <c r="K216" s="145"/>
      <c r="L216" s="145"/>
      <c r="M216" s="145"/>
      <c r="N216" s="145"/>
      <c r="O216" s="145"/>
      <c r="P216" s="145"/>
      <c r="Q216" s="145"/>
      <c r="R216" s="145"/>
      <c r="S216" s="145"/>
      <c r="T216" s="145"/>
      <c r="U216" s="145"/>
      <c r="V216" s="145"/>
      <c r="W216" s="145"/>
      <c r="X216" s="145"/>
      <c r="Y216" s="145"/>
    </row>
    <row r="217" spans="1:25" ht="11.25" customHeight="1" x14ac:dyDescent="0.25">
      <c r="A217" s="145"/>
      <c r="B217" s="146"/>
      <c r="C217" s="147"/>
      <c r="D217" s="148"/>
      <c r="E217" s="145"/>
      <c r="F217" s="148"/>
      <c r="G217" s="145"/>
      <c r="H217" s="145"/>
      <c r="I217" s="147"/>
      <c r="J217" s="145"/>
      <c r="K217" s="145"/>
      <c r="L217" s="145"/>
      <c r="M217" s="145"/>
      <c r="N217" s="145"/>
      <c r="O217" s="145"/>
      <c r="P217" s="145"/>
      <c r="Q217" s="145"/>
      <c r="R217" s="145"/>
      <c r="S217" s="145"/>
      <c r="T217" s="145"/>
      <c r="U217" s="145"/>
      <c r="V217" s="145"/>
      <c r="W217" s="145"/>
      <c r="X217" s="145"/>
      <c r="Y217" s="145"/>
    </row>
    <row r="218" spans="1:25" ht="11.25" customHeight="1" x14ac:dyDescent="0.25">
      <c r="A218" s="145"/>
      <c r="B218" s="146"/>
      <c r="C218" s="147"/>
      <c r="D218" s="148"/>
      <c r="E218" s="145"/>
      <c r="F218" s="148"/>
      <c r="G218" s="145"/>
      <c r="H218" s="145"/>
      <c r="I218" s="147"/>
      <c r="J218" s="145"/>
      <c r="K218" s="145"/>
      <c r="L218" s="145"/>
      <c r="M218" s="145"/>
      <c r="N218" s="145"/>
      <c r="O218" s="145"/>
      <c r="P218" s="145"/>
      <c r="Q218" s="145"/>
      <c r="R218" s="145"/>
      <c r="S218" s="145"/>
      <c r="T218" s="145"/>
      <c r="U218" s="145"/>
      <c r="V218" s="145"/>
      <c r="W218" s="145"/>
      <c r="X218" s="145"/>
      <c r="Y218" s="145"/>
    </row>
    <row r="219" spans="1:25" ht="11.25" customHeight="1" x14ac:dyDescent="0.25">
      <c r="A219" s="145"/>
      <c r="B219" s="146"/>
      <c r="C219" s="147"/>
      <c r="D219" s="148"/>
      <c r="E219" s="145"/>
      <c r="F219" s="148"/>
      <c r="G219" s="145"/>
      <c r="H219" s="145"/>
      <c r="I219" s="147"/>
      <c r="J219" s="145"/>
      <c r="K219" s="145"/>
      <c r="L219" s="145"/>
      <c r="M219" s="145"/>
      <c r="N219" s="145"/>
      <c r="O219" s="145"/>
      <c r="P219" s="145"/>
      <c r="Q219" s="145"/>
      <c r="R219" s="145"/>
      <c r="S219" s="145"/>
      <c r="T219" s="145"/>
      <c r="U219" s="145"/>
      <c r="V219" s="145"/>
      <c r="W219" s="145"/>
      <c r="X219" s="145"/>
      <c r="Y219" s="145"/>
    </row>
    <row r="220" spans="1:25" ht="11.25" customHeight="1" x14ac:dyDescent="0.25">
      <c r="A220" s="145"/>
      <c r="B220" s="146"/>
      <c r="C220" s="147"/>
      <c r="D220" s="148"/>
      <c r="E220" s="145"/>
      <c r="F220" s="148"/>
      <c r="G220" s="145"/>
      <c r="H220" s="145"/>
      <c r="I220" s="147"/>
      <c r="J220" s="145"/>
      <c r="K220" s="145"/>
      <c r="L220" s="145"/>
      <c r="M220" s="145"/>
      <c r="N220" s="145"/>
      <c r="O220" s="145"/>
      <c r="P220" s="145"/>
      <c r="Q220" s="145"/>
      <c r="R220" s="145"/>
      <c r="S220" s="145"/>
      <c r="T220" s="145"/>
      <c r="U220" s="145"/>
      <c r="V220" s="145"/>
      <c r="W220" s="145"/>
      <c r="X220" s="145"/>
      <c r="Y220" s="145"/>
    </row>
    <row r="221" spans="1:25" ht="15.75" customHeight="1" x14ac:dyDescent="0.25"/>
    <row r="222" spans="1:25" ht="15.75" customHeight="1" x14ac:dyDescent="0.25"/>
    <row r="223" spans="1:25" ht="15.75" customHeight="1" x14ac:dyDescent="0.25"/>
    <row r="224" spans="1:25"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J1"/>
    <mergeCell ref="K1:W1"/>
    <mergeCell ref="X1:Y1"/>
    <mergeCell ref="Z1:AB1"/>
  </mergeCells>
  <conditionalFormatting sqref="Z3:Z4">
    <cfRule type="containsText" dxfId="14" priority="1" operator="containsText" text="NO">
      <formula>NOT(ISERROR(SEARCH(("NO"),(Z3))))</formula>
    </cfRule>
    <cfRule type="containsText" dxfId="13" priority="2" operator="containsText" text="SI">
      <formula>NOT(ISERROR(SEARCH(("SI"),(Z3))))</formula>
    </cfRule>
    <cfRule type="containsText" dxfId="12" priority="3" operator="containsText" text="Medición inadecuada">
      <formula>NOT(ISERROR(SEARCH(("Medición inadecuada"),(Z3))))</formula>
    </cfRule>
  </conditionalFormatting>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ErrorMessage="1" xr:uid="{00000000-0002-0000-0E00-000000000000}">
          <x14:formula1>
            <xm:f>Listados!$D$2:$D$5</xm:f>
          </x14:formula1>
          <xm:sqref>E3:E4</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E00-000001000000}">
          <x14:formula1>
            <xm:f>Listados!$F$2:$F$5</xm:f>
          </x14:formula1>
          <xm:sqref>Z3:Z4</xm:sqref>
        </x14:dataValidation>
        <x14:dataValidation type="list" allowBlank="1" showErrorMessage="1" xr:uid="{00000000-0002-0000-0E00-000002000000}">
          <x14:formula1>
            <xm:f>Listados!$A$2:$A$18</xm:f>
          </x14:formula1>
          <xm:sqref>A3:A4</xm:sqref>
        </x14:dataValidation>
        <x14:dataValidation type="list" allowBlank="1" showErrorMessage="1" xr:uid="{00000000-0002-0000-0E00-000003000000}">
          <x14:formula1>
            <xm:f>Listados!$B$2:$B$30</xm:f>
          </x14:formula1>
          <xm:sqref>B3:B4</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1000"/>
  <sheetViews>
    <sheetView topLeftCell="H4" workbookViewId="0">
      <selection activeCell="F4" sqref="F4"/>
    </sheetView>
  </sheetViews>
  <sheetFormatPr baseColWidth="10" defaultColWidth="10.08984375" defaultRowHeight="15" customHeight="1" x14ac:dyDescent="0.25"/>
  <cols>
    <col min="1" max="1" width="13.08984375" customWidth="1"/>
    <col min="2" max="2" width="26.6328125" customWidth="1"/>
    <col min="3" max="3" width="15.36328125" customWidth="1"/>
    <col min="4" max="4" width="33.90625" customWidth="1"/>
    <col min="5" max="5" width="12.08984375" customWidth="1"/>
    <col min="6" max="6" width="28.81640625" customWidth="1"/>
    <col min="7" max="8" width="9" customWidth="1"/>
    <col min="9" max="9" width="14.453125" customWidth="1"/>
    <col min="10" max="10" width="19" customWidth="1"/>
    <col min="11" max="16" width="2.36328125" hidden="1" customWidth="1"/>
    <col min="17" max="17" width="2.08984375" hidden="1" customWidth="1"/>
    <col min="18" max="22" width="2.36328125" hidden="1" customWidth="1"/>
    <col min="23" max="23" width="21.453125" hidden="1" customWidth="1"/>
    <col min="24" max="24" width="10.1796875" hidden="1" customWidth="1"/>
    <col min="25" max="25" width="33.08984375" hidden="1" customWidth="1"/>
    <col min="26" max="26" width="11.453125" hidden="1" customWidth="1"/>
    <col min="27" max="27" width="10.90625" hidden="1" customWidth="1"/>
    <col min="28" max="28" width="33.90625" hidden="1" customWidth="1"/>
  </cols>
  <sheetData>
    <row r="1" spans="1:30" ht="40.5" customHeight="1" x14ac:dyDescent="0.25">
      <c r="A1" s="573" t="s">
        <v>810</v>
      </c>
      <c r="B1" s="574"/>
      <c r="C1" s="574"/>
      <c r="D1" s="574"/>
      <c r="E1" s="574"/>
      <c r="F1" s="574"/>
      <c r="G1" s="574"/>
      <c r="H1" s="574"/>
      <c r="I1" s="574"/>
      <c r="J1" s="575"/>
      <c r="K1" s="576" t="s">
        <v>590</v>
      </c>
      <c r="L1" s="577"/>
      <c r="M1" s="577"/>
      <c r="N1" s="577"/>
      <c r="O1" s="577"/>
      <c r="P1" s="577"/>
      <c r="Q1" s="577"/>
      <c r="R1" s="577"/>
      <c r="S1" s="577"/>
      <c r="T1" s="577"/>
      <c r="U1" s="577"/>
      <c r="V1" s="577"/>
      <c r="W1" s="578"/>
      <c r="X1" s="579" t="s">
        <v>105</v>
      </c>
      <c r="Y1" s="575"/>
      <c r="Z1" s="610" t="s">
        <v>106</v>
      </c>
      <c r="AA1" s="577"/>
      <c r="AB1" s="584"/>
      <c r="AC1" s="26"/>
    </row>
    <row r="2" spans="1:30" ht="99" customHeight="1" x14ac:dyDescent="0.25">
      <c r="A2" s="28" t="s">
        <v>72</v>
      </c>
      <c r="B2" s="28" t="s">
        <v>489</v>
      </c>
      <c r="C2" s="28" t="s">
        <v>108</v>
      </c>
      <c r="D2" s="28" t="s">
        <v>109</v>
      </c>
      <c r="E2" s="28" t="s">
        <v>110</v>
      </c>
      <c r="F2" s="28" t="s">
        <v>111</v>
      </c>
      <c r="G2" s="28" t="s">
        <v>112</v>
      </c>
      <c r="H2" s="28" t="s">
        <v>113</v>
      </c>
      <c r="I2" s="28" t="s">
        <v>114</v>
      </c>
      <c r="J2" s="28" t="s">
        <v>115</v>
      </c>
      <c r="K2" s="236" t="s">
        <v>116</v>
      </c>
      <c r="L2" s="236" t="s">
        <v>117</v>
      </c>
      <c r="M2" s="236" t="s">
        <v>118</v>
      </c>
      <c r="N2" s="236" t="s">
        <v>119</v>
      </c>
      <c r="O2" s="236" t="s">
        <v>120</v>
      </c>
      <c r="P2" s="236" t="s">
        <v>121</v>
      </c>
      <c r="Q2" s="236" t="s">
        <v>122</v>
      </c>
      <c r="R2" s="236" t="s">
        <v>123</v>
      </c>
      <c r="S2" s="236" t="s">
        <v>124</v>
      </c>
      <c r="T2" s="236" t="s">
        <v>125</v>
      </c>
      <c r="U2" s="236" t="s">
        <v>126</v>
      </c>
      <c r="V2" s="236" t="s">
        <v>127</v>
      </c>
      <c r="W2" s="237" t="s">
        <v>128</v>
      </c>
      <c r="X2" s="238" t="s">
        <v>130</v>
      </c>
      <c r="Y2" s="239" t="s">
        <v>740</v>
      </c>
      <c r="Z2" s="445" t="s">
        <v>129</v>
      </c>
      <c r="AA2" s="432" t="s">
        <v>130</v>
      </c>
      <c r="AB2" s="446" t="s">
        <v>131</v>
      </c>
    </row>
    <row r="3" spans="1:30" ht="63" customHeight="1" x14ac:dyDescent="0.25">
      <c r="A3" s="37" t="s">
        <v>51</v>
      </c>
      <c r="B3" s="37" t="s">
        <v>22</v>
      </c>
      <c r="C3" s="36" t="s">
        <v>417</v>
      </c>
      <c r="D3" s="37" t="s">
        <v>741</v>
      </c>
      <c r="E3" s="38" t="s">
        <v>18</v>
      </c>
      <c r="F3" s="447" t="s">
        <v>419</v>
      </c>
      <c r="G3" s="36" t="s">
        <v>135</v>
      </c>
      <c r="H3" s="448" t="s">
        <v>165</v>
      </c>
      <c r="I3" s="244" t="s">
        <v>420</v>
      </c>
      <c r="J3" s="79" t="s">
        <v>286</v>
      </c>
      <c r="K3" s="435"/>
      <c r="L3" s="435"/>
      <c r="M3" s="435"/>
      <c r="N3" s="435"/>
      <c r="O3" s="435"/>
      <c r="P3" s="51"/>
      <c r="Q3" s="435"/>
      <c r="R3" s="435"/>
      <c r="S3" s="435"/>
      <c r="T3" s="435"/>
      <c r="U3" s="435"/>
      <c r="V3" s="51"/>
      <c r="W3" s="449"/>
      <c r="X3" s="341"/>
      <c r="Y3" s="35"/>
      <c r="Z3" s="250"/>
      <c r="AA3" s="334"/>
      <c r="AB3" s="35"/>
      <c r="AC3" s="213"/>
      <c r="AD3" s="213"/>
    </row>
    <row r="4" spans="1:30" ht="113.25" customHeight="1" x14ac:dyDescent="0.25">
      <c r="A4" s="51" t="s">
        <v>51</v>
      </c>
      <c r="B4" s="51" t="s">
        <v>22</v>
      </c>
      <c r="C4" s="50" t="s">
        <v>742</v>
      </c>
      <c r="D4" s="51" t="s">
        <v>743</v>
      </c>
      <c r="E4" s="52" t="s">
        <v>24</v>
      </c>
      <c r="F4" s="66" t="s">
        <v>744</v>
      </c>
      <c r="G4" s="50" t="s">
        <v>745</v>
      </c>
      <c r="H4" s="135" t="s">
        <v>225</v>
      </c>
      <c r="I4" s="66" t="s">
        <v>744</v>
      </c>
      <c r="J4" s="113" t="s">
        <v>746</v>
      </c>
      <c r="K4" s="57"/>
      <c r="L4" s="57"/>
      <c r="M4" s="57"/>
      <c r="N4" s="57"/>
      <c r="O4" s="57"/>
      <c r="P4" s="51"/>
      <c r="Q4" s="441"/>
      <c r="R4" s="441"/>
      <c r="S4" s="441"/>
      <c r="T4" s="441"/>
      <c r="U4" s="441"/>
      <c r="V4" s="51"/>
      <c r="W4" s="450"/>
      <c r="X4" s="341"/>
      <c r="Y4" s="49"/>
      <c r="Z4" s="250"/>
      <c r="AA4" s="341"/>
      <c r="AB4" s="49"/>
    </row>
    <row r="5" spans="1:30" ht="157.5" customHeight="1" x14ac:dyDescent="0.25">
      <c r="A5" s="51" t="s">
        <v>51</v>
      </c>
      <c r="B5" s="51" t="s">
        <v>22</v>
      </c>
      <c r="C5" s="50" t="s">
        <v>523</v>
      </c>
      <c r="D5" s="51" t="s">
        <v>747</v>
      </c>
      <c r="E5" s="52" t="s">
        <v>7</v>
      </c>
      <c r="F5" s="66" t="s">
        <v>748</v>
      </c>
      <c r="G5" s="50" t="s">
        <v>745</v>
      </c>
      <c r="H5" s="135" t="s">
        <v>152</v>
      </c>
      <c r="I5" s="50" t="s">
        <v>749</v>
      </c>
      <c r="J5" s="113" t="s">
        <v>750</v>
      </c>
      <c r="K5" s="57"/>
      <c r="L5" s="57"/>
      <c r="M5" s="57"/>
      <c r="N5" s="57"/>
      <c r="O5" s="57"/>
      <c r="P5" s="451"/>
      <c r="Q5" s="441"/>
      <c r="R5" s="441"/>
      <c r="S5" s="441"/>
      <c r="T5" s="441"/>
      <c r="U5" s="441"/>
      <c r="V5" s="51"/>
      <c r="W5" s="277"/>
      <c r="X5" s="341"/>
      <c r="Y5" s="451"/>
      <c r="Z5" s="250"/>
      <c r="AA5" s="341"/>
      <c r="AB5" s="49"/>
    </row>
    <row r="6" spans="1:30" ht="108" customHeight="1" x14ac:dyDescent="0.25">
      <c r="A6" s="338" t="s">
        <v>51</v>
      </c>
      <c r="B6" s="338" t="s">
        <v>22</v>
      </c>
      <c r="C6" s="339" t="s">
        <v>751</v>
      </c>
      <c r="D6" s="338" t="s">
        <v>752</v>
      </c>
      <c r="E6" s="52" t="s">
        <v>24</v>
      </c>
      <c r="F6" s="452" t="s">
        <v>744</v>
      </c>
      <c r="G6" s="339" t="s">
        <v>745</v>
      </c>
      <c r="H6" s="135" t="s">
        <v>225</v>
      </c>
      <c r="I6" s="452" t="s">
        <v>744</v>
      </c>
      <c r="J6" s="113" t="s">
        <v>753</v>
      </c>
      <c r="K6" s="453"/>
      <c r="L6" s="453"/>
      <c r="M6" s="453"/>
      <c r="N6" s="453"/>
      <c r="O6" s="453"/>
      <c r="P6" s="338"/>
      <c r="Q6" s="441"/>
      <c r="R6" s="441"/>
      <c r="S6" s="441"/>
      <c r="T6" s="441"/>
      <c r="U6" s="441"/>
      <c r="V6" s="226"/>
      <c r="W6" s="450"/>
      <c r="X6" s="341"/>
      <c r="Y6" s="49"/>
      <c r="Z6" s="250"/>
      <c r="AA6" s="341"/>
      <c r="AB6" s="49"/>
      <c r="AC6" s="253"/>
      <c r="AD6" s="253"/>
    </row>
    <row r="7" spans="1:30" ht="11.25" customHeight="1" x14ac:dyDescent="0.25">
      <c r="A7" s="145">
        <f>COUNTA(A3:A6)</f>
        <v>4</v>
      </c>
      <c r="B7" s="146"/>
      <c r="C7" s="147"/>
      <c r="D7" s="148"/>
      <c r="E7" s="145"/>
      <c r="F7" s="148"/>
      <c r="G7" s="145"/>
      <c r="H7" s="145"/>
      <c r="I7" s="147"/>
      <c r="J7" s="145"/>
      <c r="K7" s="145"/>
      <c r="L7" s="145"/>
      <c r="M7" s="145"/>
      <c r="N7" s="145"/>
      <c r="O7" s="145"/>
      <c r="P7" s="145"/>
      <c r="Q7" s="145"/>
      <c r="R7" s="145"/>
      <c r="S7" s="145"/>
      <c r="T7" s="145"/>
      <c r="U7" s="145"/>
      <c r="V7" s="454"/>
      <c r="W7" s="145"/>
      <c r="X7" s="145"/>
      <c r="Y7" s="145"/>
    </row>
    <row r="8" spans="1:30" ht="11.25" customHeight="1" x14ac:dyDescent="0.25">
      <c r="A8" s="145"/>
      <c r="B8" s="146"/>
      <c r="C8" s="147"/>
      <c r="D8" s="148"/>
      <c r="E8" s="145"/>
      <c r="F8" s="148"/>
      <c r="G8" s="145"/>
      <c r="H8" s="145"/>
      <c r="I8" s="147"/>
      <c r="J8" s="145"/>
      <c r="K8" s="145"/>
      <c r="L8" s="145"/>
      <c r="M8" s="145"/>
      <c r="N8" s="145"/>
      <c r="O8" s="145"/>
      <c r="P8" s="145"/>
      <c r="Q8" s="145"/>
      <c r="R8" s="145"/>
      <c r="S8" s="145"/>
      <c r="T8" s="145"/>
      <c r="U8" s="145"/>
      <c r="V8" s="454"/>
      <c r="W8" s="145"/>
      <c r="X8" s="145"/>
      <c r="Y8" s="145"/>
    </row>
    <row r="9" spans="1:30" ht="11.25" customHeight="1" x14ac:dyDescent="0.25">
      <c r="A9" s="145"/>
      <c r="B9" s="146"/>
      <c r="C9" s="147"/>
      <c r="D9" s="148"/>
      <c r="E9" s="145"/>
      <c r="F9" s="148"/>
      <c r="G9" s="145"/>
      <c r="H9" s="145"/>
      <c r="I9" s="147"/>
      <c r="J9" s="145"/>
      <c r="K9" s="145"/>
      <c r="L9" s="145"/>
      <c r="M9" s="145"/>
      <c r="N9" s="145"/>
      <c r="O9" s="145"/>
      <c r="P9" s="145"/>
      <c r="Q9" s="145"/>
      <c r="R9" s="145"/>
      <c r="S9" s="145"/>
      <c r="T9" s="145"/>
      <c r="U9" s="145"/>
      <c r="V9" s="454"/>
      <c r="W9" s="145"/>
      <c r="X9" s="145"/>
      <c r="Y9" s="145"/>
    </row>
    <row r="10" spans="1:30" ht="11.25" customHeight="1" x14ac:dyDescent="0.25">
      <c r="A10" s="145"/>
      <c r="B10" s="146"/>
      <c r="C10" s="147"/>
      <c r="D10" s="148"/>
      <c r="E10" s="145"/>
      <c r="F10" s="148"/>
      <c r="G10" s="145"/>
      <c r="H10" s="145"/>
      <c r="I10" s="147"/>
      <c r="J10" s="145"/>
      <c r="K10" s="145"/>
      <c r="L10" s="145"/>
      <c r="M10" s="145"/>
      <c r="N10" s="145"/>
      <c r="O10" s="145"/>
      <c r="P10" s="145"/>
      <c r="Q10" s="145"/>
      <c r="R10" s="145"/>
      <c r="S10" s="145"/>
      <c r="T10" s="145"/>
      <c r="U10" s="145"/>
      <c r="V10" s="148"/>
      <c r="W10" s="145"/>
      <c r="X10" s="145"/>
      <c r="Y10" s="145"/>
    </row>
    <row r="11" spans="1:30" ht="11.25" customHeight="1" x14ac:dyDescent="0.25">
      <c r="A11" s="145"/>
      <c r="B11" s="146"/>
      <c r="C11" s="147"/>
      <c r="D11" s="148"/>
      <c r="E11" s="145"/>
      <c r="F11" s="148"/>
      <c r="G11" s="145"/>
      <c r="H11" s="145"/>
      <c r="I11" s="147"/>
      <c r="J11" s="145"/>
      <c r="K11" s="145"/>
      <c r="L11" s="145"/>
      <c r="M11" s="145"/>
      <c r="N11" s="145"/>
      <c r="O11" s="145"/>
      <c r="P11" s="145"/>
      <c r="Q11" s="145"/>
      <c r="R11" s="145"/>
      <c r="S11" s="145"/>
      <c r="T11" s="145"/>
      <c r="U11" s="145"/>
      <c r="V11" s="148"/>
      <c r="W11" s="145"/>
      <c r="X11" s="145"/>
      <c r="Y11" s="145"/>
    </row>
    <row r="12" spans="1:30" ht="11.25" customHeight="1" x14ac:dyDescent="0.25">
      <c r="A12" s="145"/>
      <c r="B12" s="146"/>
      <c r="C12" s="147"/>
      <c r="D12" s="148"/>
      <c r="E12" s="145"/>
      <c r="F12" s="148"/>
      <c r="G12" s="145"/>
      <c r="H12" s="145"/>
      <c r="I12" s="147"/>
      <c r="J12" s="145"/>
      <c r="K12" s="145"/>
      <c r="L12" s="145"/>
      <c r="M12" s="145"/>
      <c r="N12" s="145"/>
      <c r="O12" s="145"/>
      <c r="P12" s="145"/>
      <c r="Q12" s="145"/>
      <c r="R12" s="145"/>
      <c r="S12" s="145"/>
      <c r="T12" s="145"/>
      <c r="U12" s="145"/>
      <c r="V12" s="148"/>
      <c r="W12" s="145"/>
      <c r="X12" s="145"/>
      <c r="Y12" s="145"/>
    </row>
    <row r="13" spans="1:30" ht="11.25" customHeight="1" x14ac:dyDescent="0.25">
      <c r="A13" s="145"/>
      <c r="B13" s="146"/>
      <c r="C13" s="147"/>
      <c r="D13" s="148"/>
      <c r="E13" s="145"/>
      <c r="F13" s="148"/>
      <c r="G13" s="145"/>
      <c r="H13" s="145"/>
      <c r="I13" s="147"/>
      <c r="J13" s="145"/>
      <c r="K13" s="145"/>
      <c r="L13" s="145"/>
      <c r="M13" s="145"/>
      <c r="N13" s="145"/>
      <c r="O13" s="145"/>
      <c r="P13" s="145"/>
      <c r="Q13" s="145"/>
      <c r="R13" s="145"/>
      <c r="S13" s="145"/>
      <c r="T13" s="145"/>
      <c r="U13" s="145"/>
      <c r="V13" s="148"/>
      <c r="W13" s="145"/>
      <c r="X13" s="145"/>
      <c r="Y13" s="145"/>
    </row>
    <row r="14" spans="1:30" ht="11.25" customHeight="1" x14ac:dyDescent="0.25">
      <c r="A14" s="145"/>
      <c r="B14" s="146"/>
      <c r="C14" s="147"/>
      <c r="D14" s="148"/>
      <c r="E14" s="145"/>
      <c r="F14" s="148"/>
      <c r="G14" s="145"/>
      <c r="H14" s="145"/>
      <c r="I14" s="147"/>
      <c r="J14" s="145"/>
      <c r="K14" s="145"/>
      <c r="L14" s="145"/>
      <c r="M14" s="145"/>
      <c r="N14" s="145"/>
      <c r="O14" s="145"/>
      <c r="P14" s="145"/>
      <c r="Q14" s="145"/>
      <c r="R14" s="145"/>
      <c r="S14" s="145"/>
      <c r="T14" s="145"/>
      <c r="U14" s="145"/>
      <c r="V14" s="148"/>
      <c r="W14" s="145"/>
      <c r="X14" s="145"/>
      <c r="Y14" s="145"/>
    </row>
    <row r="15" spans="1:30" ht="11.25" customHeight="1" x14ac:dyDescent="0.25">
      <c r="A15" s="145"/>
      <c r="B15" s="146"/>
      <c r="C15" s="147"/>
      <c r="D15" s="148"/>
      <c r="E15" s="145"/>
      <c r="F15" s="148"/>
      <c r="G15" s="145"/>
      <c r="H15" s="145"/>
      <c r="I15" s="147"/>
      <c r="J15" s="145"/>
      <c r="K15" s="145"/>
      <c r="L15" s="145"/>
      <c r="M15" s="145"/>
      <c r="N15" s="145"/>
      <c r="O15" s="145"/>
      <c r="P15" s="145"/>
      <c r="Q15" s="145"/>
      <c r="R15" s="145"/>
      <c r="S15" s="145"/>
      <c r="T15" s="145"/>
      <c r="U15" s="145"/>
      <c r="V15" s="148"/>
      <c r="W15" s="145"/>
      <c r="X15" s="145"/>
      <c r="Y15" s="145"/>
    </row>
    <row r="16" spans="1:30" ht="11.25" customHeight="1" x14ac:dyDescent="0.25">
      <c r="A16" s="145"/>
      <c r="B16" s="146"/>
      <c r="C16" s="147"/>
      <c r="D16" s="148"/>
      <c r="E16" s="145"/>
      <c r="F16" s="148"/>
      <c r="G16" s="145"/>
      <c r="H16" s="145"/>
      <c r="I16" s="147"/>
      <c r="J16" s="145"/>
      <c r="K16" s="145"/>
      <c r="L16" s="145"/>
      <c r="M16" s="145"/>
      <c r="N16" s="145"/>
      <c r="O16" s="145"/>
      <c r="P16" s="145"/>
      <c r="Q16" s="145"/>
      <c r="R16" s="145"/>
      <c r="S16" s="145"/>
      <c r="T16" s="145"/>
      <c r="U16" s="145"/>
      <c r="V16" s="148"/>
      <c r="W16" s="145"/>
      <c r="X16" s="145"/>
      <c r="Y16" s="145"/>
    </row>
    <row r="17" spans="1:25" ht="11.25" customHeight="1" x14ac:dyDescent="0.25">
      <c r="A17" s="145"/>
      <c r="B17" s="146"/>
      <c r="C17" s="147"/>
      <c r="D17" s="148"/>
      <c r="E17" s="145"/>
      <c r="F17" s="148"/>
      <c r="G17" s="145"/>
      <c r="H17" s="145"/>
      <c r="I17" s="147"/>
      <c r="J17" s="145"/>
      <c r="K17" s="145"/>
      <c r="L17" s="145"/>
      <c r="M17" s="145"/>
      <c r="N17" s="145"/>
      <c r="O17" s="145"/>
      <c r="P17" s="145"/>
      <c r="Q17" s="145"/>
      <c r="R17" s="145"/>
      <c r="S17" s="145"/>
      <c r="T17" s="145"/>
      <c r="U17" s="145"/>
      <c r="V17" s="148"/>
      <c r="W17" s="145"/>
      <c r="X17" s="145"/>
      <c r="Y17" s="145"/>
    </row>
    <row r="18" spans="1:25" ht="11.25" customHeight="1" x14ac:dyDescent="0.25">
      <c r="A18" s="145"/>
      <c r="B18" s="146"/>
      <c r="C18" s="147"/>
      <c r="D18" s="148"/>
      <c r="E18" s="145"/>
      <c r="F18" s="148"/>
      <c r="G18" s="145"/>
      <c r="H18" s="145"/>
      <c r="I18" s="147"/>
      <c r="J18" s="145"/>
      <c r="K18" s="145"/>
      <c r="L18" s="145"/>
      <c r="M18" s="145"/>
      <c r="N18" s="145"/>
      <c r="O18" s="145"/>
      <c r="P18" s="145"/>
      <c r="Q18" s="145"/>
      <c r="R18" s="145"/>
      <c r="S18" s="145"/>
      <c r="T18" s="145"/>
      <c r="U18" s="145"/>
      <c r="V18" s="148"/>
      <c r="W18" s="145"/>
      <c r="X18" s="145"/>
      <c r="Y18" s="145"/>
    </row>
    <row r="19" spans="1:25" ht="11.25" customHeight="1" x14ac:dyDescent="0.25">
      <c r="A19" s="145"/>
      <c r="B19" s="146"/>
      <c r="C19" s="147"/>
      <c r="D19" s="148"/>
      <c r="E19" s="145"/>
      <c r="F19" s="148"/>
      <c r="G19" s="145"/>
      <c r="H19" s="145"/>
      <c r="I19" s="147"/>
      <c r="J19" s="145"/>
      <c r="K19" s="145"/>
      <c r="L19" s="145"/>
      <c r="M19" s="145"/>
      <c r="N19" s="145"/>
      <c r="O19" s="145"/>
      <c r="P19" s="145"/>
      <c r="Q19" s="145"/>
      <c r="R19" s="145"/>
      <c r="S19" s="145"/>
      <c r="T19" s="145"/>
      <c r="U19" s="145"/>
      <c r="V19" s="148"/>
      <c r="W19" s="145"/>
      <c r="X19" s="145"/>
      <c r="Y19" s="145"/>
    </row>
    <row r="20" spans="1:25" ht="11.25" customHeight="1" x14ac:dyDescent="0.25">
      <c r="A20" s="145"/>
      <c r="B20" s="146"/>
      <c r="C20" s="147"/>
      <c r="D20" s="148"/>
      <c r="E20" s="145"/>
      <c r="F20" s="148"/>
      <c r="G20" s="145"/>
      <c r="H20" s="145"/>
      <c r="I20" s="147"/>
      <c r="J20" s="145"/>
      <c r="K20" s="145"/>
      <c r="L20" s="145"/>
      <c r="M20" s="145"/>
      <c r="N20" s="145"/>
      <c r="O20" s="145"/>
      <c r="P20" s="145"/>
      <c r="Q20" s="145"/>
      <c r="R20" s="145"/>
      <c r="S20" s="145"/>
      <c r="T20" s="145"/>
      <c r="U20" s="145"/>
      <c r="V20" s="148"/>
      <c r="W20" s="145"/>
      <c r="X20" s="145"/>
      <c r="Y20" s="145"/>
    </row>
    <row r="21" spans="1:25" ht="11.25" customHeight="1" x14ac:dyDescent="0.25">
      <c r="A21" s="145"/>
      <c r="B21" s="146"/>
      <c r="C21" s="147"/>
      <c r="D21" s="148"/>
      <c r="E21" s="145"/>
      <c r="F21" s="148"/>
      <c r="G21" s="145"/>
      <c r="H21" s="145"/>
      <c r="I21" s="147"/>
      <c r="J21" s="145"/>
      <c r="K21" s="145"/>
      <c r="L21" s="145"/>
      <c r="M21" s="145"/>
      <c r="N21" s="145"/>
      <c r="O21" s="145"/>
      <c r="P21" s="145"/>
      <c r="Q21" s="145"/>
      <c r="R21" s="145"/>
      <c r="S21" s="145"/>
      <c r="T21" s="145"/>
      <c r="U21" s="145"/>
      <c r="V21" s="148"/>
      <c r="W21" s="145"/>
      <c r="X21" s="145"/>
      <c r="Y21" s="145"/>
    </row>
    <row r="22" spans="1:25" ht="11.25" customHeight="1" x14ac:dyDescent="0.25">
      <c r="A22" s="145"/>
      <c r="B22" s="146"/>
      <c r="C22" s="147"/>
      <c r="D22" s="148"/>
      <c r="E22" s="145"/>
      <c r="F22" s="148"/>
      <c r="G22" s="145"/>
      <c r="H22" s="145"/>
      <c r="I22" s="147"/>
      <c r="J22" s="145"/>
      <c r="K22" s="145"/>
      <c r="L22" s="145"/>
      <c r="M22" s="145"/>
      <c r="N22" s="145"/>
      <c r="O22" s="145"/>
      <c r="P22" s="145"/>
      <c r="Q22" s="145"/>
      <c r="R22" s="145"/>
      <c r="S22" s="145"/>
      <c r="T22" s="145"/>
      <c r="U22" s="145"/>
      <c r="V22" s="148"/>
      <c r="W22" s="145"/>
      <c r="X22" s="145"/>
      <c r="Y22" s="145"/>
    </row>
    <row r="23" spans="1:25" ht="11.25" customHeight="1" x14ac:dyDescent="0.25">
      <c r="A23" s="145"/>
      <c r="B23" s="146"/>
      <c r="C23" s="147"/>
      <c r="D23" s="148"/>
      <c r="E23" s="145"/>
      <c r="F23" s="148"/>
      <c r="G23" s="145"/>
      <c r="H23" s="145"/>
      <c r="I23" s="147"/>
      <c r="J23" s="145"/>
      <c r="K23" s="145"/>
      <c r="L23" s="145"/>
      <c r="M23" s="145"/>
      <c r="N23" s="145"/>
      <c r="O23" s="145"/>
      <c r="P23" s="145"/>
      <c r="Q23" s="145"/>
      <c r="R23" s="145"/>
      <c r="S23" s="145"/>
      <c r="T23" s="145"/>
      <c r="U23" s="145"/>
      <c r="V23" s="148"/>
      <c r="W23" s="145"/>
      <c r="X23" s="145"/>
      <c r="Y23" s="145"/>
    </row>
    <row r="24" spans="1:25" ht="11.25" customHeight="1" x14ac:dyDescent="0.25">
      <c r="A24" s="145"/>
      <c r="B24" s="146"/>
      <c r="C24" s="147"/>
      <c r="D24" s="148"/>
      <c r="E24" s="145"/>
      <c r="F24" s="148"/>
      <c r="G24" s="145"/>
      <c r="H24" s="145"/>
      <c r="I24" s="147"/>
      <c r="J24" s="145"/>
      <c r="K24" s="145"/>
      <c r="L24" s="145"/>
      <c r="M24" s="145"/>
      <c r="N24" s="145"/>
      <c r="O24" s="145"/>
      <c r="P24" s="145"/>
      <c r="Q24" s="145"/>
      <c r="R24" s="145"/>
      <c r="S24" s="145"/>
      <c r="T24" s="145"/>
      <c r="U24" s="145"/>
      <c r="V24" s="148"/>
      <c r="W24" s="145"/>
      <c r="X24" s="145"/>
      <c r="Y24" s="145"/>
    </row>
    <row r="25" spans="1:25" ht="11.25" customHeight="1" x14ac:dyDescent="0.25">
      <c r="A25" s="145"/>
      <c r="B25" s="146"/>
      <c r="C25" s="147"/>
      <c r="D25" s="148"/>
      <c r="E25" s="145"/>
      <c r="F25" s="148"/>
      <c r="G25" s="145"/>
      <c r="H25" s="145"/>
      <c r="I25" s="147"/>
      <c r="J25" s="145"/>
      <c r="K25" s="145"/>
      <c r="L25" s="145"/>
      <c r="M25" s="145"/>
      <c r="N25" s="145"/>
      <c r="O25" s="145"/>
      <c r="P25" s="145"/>
      <c r="Q25" s="145"/>
      <c r="R25" s="145"/>
      <c r="S25" s="145"/>
      <c r="T25" s="145"/>
      <c r="U25" s="145"/>
      <c r="V25" s="148"/>
      <c r="W25" s="145"/>
      <c r="X25" s="145"/>
      <c r="Y25" s="145"/>
    </row>
    <row r="26" spans="1:25" ht="11.25" customHeight="1" x14ac:dyDescent="0.25">
      <c r="A26" s="145"/>
      <c r="B26" s="146"/>
      <c r="C26" s="147"/>
      <c r="D26" s="148"/>
      <c r="E26" s="145"/>
      <c r="F26" s="148"/>
      <c r="G26" s="145"/>
      <c r="H26" s="145"/>
      <c r="I26" s="147"/>
      <c r="J26" s="145"/>
      <c r="K26" s="145"/>
      <c r="L26" s="145"/>
      <c r="M26" s="145"/>
      <c r="N26" s="145"/>
      <c r="O26" s="145"/>
      <c r="P26" s="145"/>
      <c r="Q26" s="145"/>
      <c r="R26" s="145"/>
      <c r="S26" s="145"/>
      <c r="T26" s="145"/>
      <c r="U26" s="145"/>
      <c r="V26" s="148"/>
      <c r="W26" s="145"/>
      <c r="X26" s="145"/>
      <c r="Y26" s="145"/>
    </row>
    <row r="27" spans="1:25" ht="11.25" customHeight="1" x14ac:dyDescent="0.25">
      <c r="A27" s="145"/>
      <c r="B27" s="146"/>
      <c r="C27" s="147"/>
      <c r="D27" s="148"/>
      <c r="E27" s="145"/>
      <c r="F27" s="148"/>
      <c r="G27" s="145"/>
      <c r="H27" s="145"/>
      <c r="I27" s="147"/>
      <c r="J27" s="145"/>
      <c r="K27" s="145"/>
      <c r="L27" s="145"/>
      <c r="M27" s="145"/>
      <c r="N27" s="145"/>
      <c r="O27" s="145"/>
      <c r="P27" s="145"/>
      <c r="Q27" s="145"/>
      <c r="R27" s="145"/>
      <c r="S27" s="145"/>
      <c r="T27" s="145"/>
      <c r="U27" s="145"/>
      <c r="V27" s="148"/>
      <c r="W27" s="145"/>
      <c r="X27" s="145"/>
      <c r="Y27" s="145"/>
    </row>
    <row r="28" spans="1:25" ht="11.25" customHeight="1" x14ac:dyDescent="0.25">
      <c r="A28" s="145"/>
      <c r="B28" s="146"/>
      <c r="C28" s="147"/>
      <c r="D28" s="148"/>
      <c r="E28" s="145"/>
      <c r="F28" s="148"/>
      <c r="G28" s="145"/>
      <c r="H28" s="145"/>
      <c r="I28" s="147"/>
      <c r="J28" s="145"/>
      <c r="K28" s="145"/>
      <c r="L28" s="145"/>
      <c r="M28" s="145"/>
      <c r="N28" s="145"/>
      <c r="O28" s="145"/>
      <c r="P28" s="145"/>
      <c r="Q28" s="145"/>
      <c r="R28" s="145"/>
      <c r="S28" s="145"/>
      <c r="T28" s="145"/>
      <c r="U28" s="145"/>
      <c r="V28" s="148"/>
      <c r="W28" s="145"/>
      <c r="X28" s="145"/>
      <c r="Y28" s="145"/>
    </row>
    <row r="29" spans="1:25" ht="11.25" customHeight="1" x14ac:dyDescent="0.25">
      <c r="A29" s="145"/>
      <c r="B29" s="146"/>
      <c r="C29" s="147"/>
      <c r="D29" s="148"/>
      <c r="E29" s="145"/>
      <c r="F29" s="148"/>
      <c r="G29" s="145"/>
      <c r="H29" s="145"/>
      <c r="I29" s="147"/>
      <c r="J29" s="145"/>
      <c r="K29" s="145"/>
      <c r="L29" s="145"/>
      <c r="M29" s="145"/>
      <c r="N29" s="145"/>
      <c r="O29" s="145"/>
      <c r="P29" s="145"/>
      <c r="Q29" s="145"/>
      <c r="R29" s="145"/>
      <c r="S29" s="145"/>
      <c r="T29" s="145"/>
      <c r="U29" s="145"/>
      <c r="V29" s="148"/>
      <c r="W29" s="145"/>
      <c r="X29" s="145"/>
      <c r="Y29" s="145"/>
    </row>
    <row r="30" spans="1:25" ht="11.25" customHeight="1" x14ac:dyDescent="0.25">
      <c r="A30" s="145"/>
      <c r="B30" s="146"/>
      <c r="C30" s="147"/>
      <c r="D30" s="148"/>
      <c r="E30" s="145"/>
      <c r="F30" s="148"/>
      <c r="G30" s="145"/>
      <c r="H30" s="145"/>
      <c r="I30" s="147"/>
      <c r="J30" s="145"/>
      <c r="K30" s="145"/>
      <c r="L30" s="145"/>
      <c r="M30" s="145"/>
      <c r="N30" s="145"/>
      <c r="O30" s="145"/>
      <c r="P30" s="145"/>
      <c r="Q30" s="145"/>
      <c r="R30" s="145"/>
      <c r="S30" s="145"/>
      <c r="T30" s="145"/>
      <c r="U30" s="145"/>
      <c r="V30" s="148"/>
      <c r="W30" s="145"/>
      <c r="X30" s="145"/>
      <c r="Y30" s="145"/>
    </row>
    <row r="31" spans="1:25" ht="11.25" customHeight="1" x14ac:dyDescent="0.25">
      <c r="A31" s="145"/>
      <c r="B31" s="146"/>
      <c r="C31" s="147"/>
      <c r="D31" s="148"/>
      <c r="E31" s="145"/>
      <c r="F31" s="148"/>
      <c r="G31" s="145"/>
      <c r="H31" s="145"/>
      <c r="I31" s="147"/>
      <c r="J31" s="145"/>
      <c r="K31" s="145"/>
      <c r="L31" s="145"/>
      <c r="M31" s="145"/>
      <c r="N31" s="145"/>
      <c r="O31" s="145"/>
      <c r="P31" s="145"/>
      <c r="Q31" s="145"/>
      <c r="R31" s="145"/>
      <c r="S31" s="145"/>
      <c r="T31" s="145"/>
      <c r="U31" s="145"/>
      <c r="V31" s="148"/>
      <c r="W31" s="145"/>
      <c r="X31" s="145"/>
      <c r="Y31" s="145"/>
    </row>
    <row r="32" spans="1:25" ht="11.25" customHeight="1" x14ac:dyDescent="0.25">
      <c r="A32" s="145"/>
      <c r="B32" s="146"/>
      <c r="C32" s="147"/>
      <c r="D32" s="148"/>
      <c r="E32" s="145"/>
      <c r="F32" s="148"/>
      <c r="G32" s="145"/>
      <c r="H32" s="145"/>
      <c r="I32" s="147"/>
      <c r="J32" s="145"/>
      <c r="K32" s="145"/>
      <c r="L32" s="145"/>
      <c r="M32" s="145"/>
      <c r="N32" s="145"/>
      <c r="O32" s="145"/>
      <c r="P32" s="145"/>
      <c r="Q32" s="145"/>
      <c r="R32" s="145"/>
      <c r="S32" s="145"/>
      <c r="T32" s="145"/>
      <c r="U32" s="145"/>
      <c r="V32" s="148"/>
      <c r="W32" s="145"/>
      <c r="X32" s="145"/>
      <c r="Y32" s="145"/>
    </row>
    <row r="33" spans="1:25" ht="11.25" customHeight="1" x14ac:dyDescent="0.25">
      <c r="A33" s="145"/>
      <c r="B33" s="146"/>
      <c r="C33" s="147"/>
      <c r="D33" s="148"/>
      <c r="E33" s="145"/>
      <c r="F33" s="148"/>
      <c r="G33" s="145"/>
      <c r="H33" s="145"/>
      <c r="I33" s="147"/>
      <c r="J33" s="145"/>
      <c r="K33" s="145"/>
      <c r="L33" s="145"/>
      <c r="M33" s="145"/>
      <c r="N33" s="145"/>
      <c r="O33" s="145"/>
      <c r="P33" s="145"/>
      <c r="Q33" s="145"/>
      <c r="R33" s="145"/>
      <c r="S33" s="145"/>
      <c r="T33" s="145"/>
      <c r="U33" s="145"/>
      <c r="V33" s="148"/>
      <c r="W33" s="145"/>
      <c r="X33" s="145"/>
      <c r="Y33" s="145"/>
    </row>
    <row r="34" spans="1:25" ht="11.25" customHeight="1" x14ac:dyDescent="0.25">
      <c r="A34" s="145"/>
      <c r="B34" s="146"/>
      <c r="C34" s="147"/>
      <c r="D34" s="148"/>
      <c r="E34" s="145"/>
      <c r="F34" s="148"/>
      <c r="G34" s="145"/>
      <c r="H34" s="145"/>
      <c r="I34" s="147"/>
      <c r="J34" s="145"/>
      <c r="K34" s="145"/>
      <c r="L34" s="145"/>
      <c r="M34" s="145"/>
      <c r="N34" s="145"/>
      <c r="O34" s="145"/>
      <c r="P34" s="145"/>
      <c r="Q34" s="145"/>
      <c r="R34" s="145"/>
      <c r="S34" s="145"/>
      <c r="T34" s="145"/>
      <c r="U34" s="145"/>
      <c r="V34" s="148"/>
      <c r="W34" s="145"/>
      <c r="X34" s="145"/>
      <c r="Y34" s="145"/>
    </row>
    <row r="35" spans="1:25" ht="11.25" customHeight="1" x14ac:dyDescent="0.25">
      <c r="A35" s="145"/>
      <c r="B35" s="146"/>
      <c r="C35" s="147"/>
      <c r="D35" s="148"/>
      <c r="E35" s="145"/>
      <c r="F35" s="148"/>
      <c r="G35" s="145"/>
      <c r="H35" s="145"/>
      <c r="I35" s="147"/>
      <c r="J35" s="145"/>
      <c r="K35" s="145"/>
      <c r="L35" s="145"/>
      <c r="M35" s="145"/>
      <c r="N35" s="145"/>
      <c r="O35" s="145"/>
      <c r="P35" s="145"/>
      <c r="Q35" s="145"/>
      <c r="R35" s="145"/>
      <c r="S35" s="145"/>
      <c r="T35" s="145"/>
      <c r="U35" s="145"/>
      <c r="V35" s="148"/>
      <c r="W35" s="145"/>
      <c r="X35" s="145"/>
      <c r="Y35" s="145"/>
    </row>
    <row r="36" spans="1:25" ht="11.25" customHeight="1" x14ac:dyDescent="0.25">
      <c r="A36" s="145"/>
      <c r="B36" s="146"/>
      <c r="C36" s="147"/>
      <c r="D36" s="148"/>
      <c r="E36" s="145"/>
      <c r="F36" s="148"/>
      <c r="G36" s="145"/>
      <c r="H36" s="145"/>
      <c r="I36" s="147"/>
      <c r="J36" s="145"/>
      <c r="K36" s="145"/>
      <c r="L36" s="145"/>
      <c r="M36" s="145"/>
      <c r="N36" s="145"/>
      <c r="O36" s="145"/>
      <c r="P36" s="145"/>
      <c r="Q36" s="145"/>
      <c r="R36" s="145"/>
      <c r="S36" s="145"/>
      <c r="T36" s="145"/>
      <c r="U36" s="145"/>
      <c r="V36" s="148"/>
      <c r="W36" s="145"/>
      <c r="X36" s="145"/>
      <c r="Y36" s="145"/>
    </row>
    <row r="37" spans="1:25" ht="11.25" customHeight="1" x14ac:dyDescent="0.25">
      <c r="A37" s="145"/>
      <c r="B37" s="146"/>
      <c r="C37" s="147"/>
      <c r="D37" s="148"/>
      <c r="E37" s="145"/>
      <c r="F37" s="148"/>
      <c r="G37" s="145"/>
      <c r="H37" s="145"/>
      <c r="I37" s="147"/>
      <c r="J37" s="145"/>
      <c r="K37" s="145"/>
      <c r="L37" s="145"/>
      <c r="M37" s="145"/>
      <c r="N37" s="145"/>
      <c r="O37" s="145"/>
      <c r="P37" s="145"/>
      <c r="Q37" s="145"/>
      <c r="R37" s="145"/>
      <c r="S37" s="145"/>
      <c r="T37" s="145"/>
      <c r="U37" s="145"/>
      <c r="V37" s="148"/>
      <c r="W37" s="145"/>
      <c r="X37" s="145"/>
      <c r="Y37" s="145"/>
    </row>
    <row r="38" spans="1:25" ht="11.25" customHeight="1" x14ac:dyDescent="0.25">
      <c r="A38" s="145"/>
      <c r="B38" s="146"/>
      <c r="C38" s="147"/>
      <c r="D38" s="148"/>
      <c r="E38" s="145"/>
      <c r="F38" s="148"/>
      <c r="G38" s="145"/>
      <c r="H38" s="145"/>
      <c r="I38" s="147"/>
      <c r="J38" s="145"/>
      <c r="K38" s="145"/>
      <c r="L38" s="145"/>
      <c r="M38" s="145"/>
      <c r="N38" s="145"/>
      <c r="O38" s="145"/>
      <c r="P38" s="145"/>
      <c r="Q38" s="145"/>
      <c r="R38" s="145"/>
      <c r="S38" s="145"/>
      <c r="T38" s="145"/>
      <c r="U38" s="145"/>
      <c r="V38" s="148"/>
      <c r="W38" s="145"/>
      <c r="X38" s="145"/>
      <c r="Y38" s="145"/>
    </row>
    <row r="39" spans="1:25" ht="11.25" customHeight="1" x14ac:dyDescent="0.25">
      <c r="A39" s="145"/>
      <c r="B39" s="146"/>
      <c r="C39" s="147"/>
      <c r="D39" s="148"/>
      <c r="E39" s="145"/>
      <c r="F39" s="148"/>
      <c r="G39" s="145"/>
      <c r="H39" s="145"/>
      <c r="I39" s="147"/>
      <c r="J39" s="145"/>
      <c r="K39" s="145"/>
      <c r="L39" s="145"/>
      <c r="M39" s="145"/>
      <c r="N39" s="145"/>
      <c r="O39" s="145"/>
      <c r="P39" s="145"/>
      <c r="Q39" s="145"/>
      <c r="R39" s="145"/>
      <c r="S39" s="145"/>
      <c r="T39" s="145"/>
      <c r="U39" s="145"/>
      <c r="V39" s="148"/>
      <c r="W39" s="145"/>
      <c r="X39" s="145"/>
      <c r="Y39" s="145"/>
    </row>
    <row r="40" spans="1:25" ht="11.25" customHeight="1" x14ac:dyDescent="0.25">
      <c r="A40" s="145"/>
      <c r="B40" s="146"/>
      <c r="C40" s="147"/>
      <c r="D40" s="148"/>
      <c r="E40" s="145"/>
      <c r="F40" s="148"/>
      <c r="G40" s="145"/>
      <c r="H40" s="145"/>
      <c r="I40" s="147"/>
      <c r="J40" s="145"/>
      <c r="K40" s="145"/>
      <c r="L40" s="145"/>
      <c r="M40" s="145"/>
      <c r="N40" s="145"/>
      <c r="O40" s="145"/>
      <c r="P40" s="145"/>
      <c r="Q40" s="145"/>
      <c r="R40" s="145"/>
      <c r="S40" s="145"/>
      <c r="T40" s="145"/>
      <c r="U40" s="145"/>
      <c r="V40" s="148"/>
      <c r="W40" s="145"/>
      <c r="X40" s="145"/>
      <c r="Y40" s="145"/>
    </row>
    <row r="41" spans="1:25" ht="11.25" customHeight="1" x14ac:dyDescent="0.25">
      <c r="A41" s="145"/>
      <c r="B41" s="146"/>
      <c r="C41" s="147"/>
      <c r="D41" s="148"/>
      <c r="E41" s="145"/>
      <c r="F41" s="148"/>
      <c r="G41" s="145"/>
      <c r="H41" s="145"/>
      <c r="I41" s="147"/>
      <c r="J41" s="145"/>
      <c r="K41" s="145"/>
      <c r="L41" s="145"/>
      <c r="M41" s="145"/>
      <c r="N41" s="145"/>
      <c r="O41" s="145"/>
      <c r="P41" s="145"/>
      <c r="Q41" s="145"/>
      <c r="R41" s="145"/>
      <c r="S41" s="145"/>
      <c r="T41" s="145"/>
      <c r="U41" s="145"/>
      <c r="V41" s="148"/>
      <c r="W41" s="145"/>
      <c r="X41" s="145"/>
      <c r="Y41" s="145"/>
    </row>
    <row r="42" spans="1:25" ht="11.25" customHeight="1" x14ac:dyDescent="0.25">
      <c r="A42" s="145"/>
      <c r="B42" s="146"/>
      <c r="C42" s="147"/>
      <c r="D42" s="148"/>
      <c r="E42" s="145"/>
      <c r="F42" s="148"/>
      <c r="G42" s="145"/>
      <c r="H42" s="145"/>
      <c r="I42" s="147"/>
      <c r="J42" s="145"/>
      <c r="K42" s="145"/>
      <c r="L42" s="145"/>
      <c r="M42" s="145"/>
      <c r="N42" s="145"/>
      <c r="O42" s="145"/>
      <c r="P42" s="145"/>
      <c r="Q42" s="145"/>
      <c r="R42" s="145"/>
      <c r="S42" s="145"/>
      <c r="T42" s="145"/>
      <c r="U42" s="145"/>
      <c r="V42" s="148"/>
      <c r="W42" s="145"/>
      <c r="X42" s="145"/>
      <c r="Y42" s="145"/>
    </row>
    <row r="43" spans="1:25" ht="11.25" customHeight="1" x14ac:dyDescent="0.25">
      <c r="A43" s="145"/>
      <c r="B43" s="146"/>
      <c r="C43" s="147"/>
      <c r="D43" s="148"/>
      <c r="E43" s="145"/>
      <c r="F43" s="148"/>
      <c r="G43" s="145"/>
      <c r="H43" s="145"/>
      <c r="I43" s="147"/>
      <c r="J43" s="145"/>
      <c r="K43" s="145"/>
      <c r="L43" s="145"/>
      <c r="M43" s="145"/>
      <c r="N43" s="145"/>
      <c r="O43" s="145"/>
      <c r="P43" s="145"/>
      <c r="Q43" s="145"/>
      <c r="R43" s="145"/>
      <c r="S43" s="145"/>
      <c r="T43" s="145"/>
      <c r="U43" s="145"/>
      <c r="V43" s="148"/>
      <c r="W43" s="145"/>
      <c r="X43" s="145"/>
      <c r="Y43" s="145"/>
    </row>
    <row r="44" spans="1:25" ht="11.25" customHeight="1" x14ac:dyDescent="0.25">
      <c r="A44" s="145"/>
      <c r="B44" s="146"/>
      <c r="C44" s="147"/>
      <c r="D44" s="148"/>
      <c r="E44" s="145"/>
      <c r="F44" s="148"/>
      <c r="G44" s="145"/>
      <c r="H44" s="145"/>
      <c r="I44" s="147"/>
      <c r="J44" s="145"/>
      <c r="K44" s="145"/>
      <c r="L44" s="145"/>
      <c r="M44" s="145"/>
      <c r="N44" s="145"/>
      <c r="O44" s="145"/>
      <c r="P44" s="145"/>
      <c r="Q44" s="145"/>
      <c r="R44" s="145"/>
      <c r="S44" s="145"/>
      <c r="T44" s="145"/>
      <c r="U44" s="145"/>
      <c r="V44" s="148"/>
      <c r="W44" s="145"/>
      <c r="X44" s="145"/>
      <c r="Y44" s="145"/>
    </row>
    <row r="45" spans="1:25" ht="11.25" customHeight="1" x14ac:dyDescent="0.25">
      <c r="A45" s="145"/>
      <c r="B45" s="146"/>
      <c r="C45" s="147"/>
      <c r="D45" s="148"/>
      <c r="E45" s="145"/>
      <c r="F45" s="148"/>
      <c r="G45" s="145"/>
      <c r="H45" s="145"/>
      <c r="I45" s="147"/>
      <c r="J45" s="145"/>
      <c r="K45" s="145"/>
      <c r="L45" s="145"/>
      <c r="M45" s="145"/>
      <c r="N45" s="145"/>
      <c r="O45" s="145"/>
      <c r="P45" s="145"/>
      <c r="Q45" s="145"/>
      <c r="R45" s="145"/>
      <c r="S45" s="145"/>
      <c r="T45" s="145"/>
      <c r="U45" s="145"/>
      <c r="V45" s="148"/>
      <c r="W45" s="145"/>
      <c r="X45" s="145"/>
      <c r="Y45" s="145"/>
    </row>
    <row r="46" spans="1:25" ht="11.25" customHeight="1" x14ac:dyDescent="0.25">
      <c r="A46" s="145"/>
      <c r="B46" s="146"/>
      <c r="C46" s="147"/>
      <c r="D46" s="148"/>
      <c r="E46" s="145"/>
      <c r="F46" s="148"/>
      <c r="G46" s="145"/>
      <c r="H46" s="145"/>
      <c r="I46" s="147"/>
      <c r="J46" s="145"/>
      <c r="K46" s="145"/>
      <c r="L46" s="145"/>
      <c r="M46" s="145"/>
      <c r="N46" s="145"/>
      <c r="O46" s="145"/>
      <c r="P46" s="145"/>
      <c r="Q46" s="145"/>
      <c r="R46" s="145"/>
      <c r="S46" s="145"/>
      <c r="T46" s="145"/>
      <c r="U46" s="145"/>
      <c r="V46" s="148"/>
      <c r="W46" s="145"/>
      <c r="X46" s="145"/>
      <c r="Y46" s="145"/>
    </row>
    <row r="47" spans="1:25" ht="11.25" customHeight="1" x14ac:dyDescent="0.25">
      <c r="A47" s="145"/>
      <c r="B47" s="146"/>
      <c r="C47" s="147"/>
      <c r="D47" s="148"/>
      <c r="E47" s="145"/>
      <c r="F47" s="148"/>
      <c r="G47" s="145"/>
      <c r="H47" s="145"/>
      <c r="I47" s="147"/>
      <c r="J47" s="145"/>
      <c r="K47" s="145"/>
      <c r="L47" s="145"/>
      <c r="M47" s="145"/>
      <c r="N47" s="145"/>
      <c r="O47" s="145"/>
      <c r="P47" s="145"/>
      <c r="Q47" s="145"/>
      <c r="R47" s="145"/>
      <c r="S47" s="145"/>
      <c r="T47" s="145"/>
      <c r="U47" s="145"/>
      <c r="V47" s="148"/>
      <c r="W47" s="145"/>
      <c r="X47" s="145"/>
      <c r="Y47" s="145"/>
    </row>
    <row r="48" spans="1:25" ht="11.25" customHeight="1" x14ac:dyDescent="0.25">
      <c r="A48" s="145"/>
      <c r="B48" s="146"/>
      <c r="C48" s="147"/>
      <c r="D48" s="148"/>
      <c r="E48" s="145"/>
      <c r="F48" s="148"/>
      <c r="G48" s="145"/>
      <c r="H48" s="145"/>
      <c r="I48" s="147"/>
      <c r="J48" s="145"/>
      <c r="K48" s="145"/>
      <c r="L48" s="145"/>
      <c r="M48" s="145"/>
      <c r="N48" s="145"/>
      <c r="O48" s="145"/>
      <c r="P48" s="145"/>
      <c r="Q48" s="145"/>
      <c r="R48" s="145"/>
      <c r="S48" s="145"/>
      <c r="T48" s="145"/>
      <c r="U48" s="145"/>
      <c r="V48" s="148"/>
      <c r="W48" s="145"/>
      <c r="X48" s="145"/>
      <c r="Y48" s="145"/>
    </row>
    <row r="49" spans="1:25" ht="11.25" customHeight="1" x14ac:dyDescent="0.25">
      <c r="A49" s="145"/>
      <c r="B49" s="146"/>
      <c r="C49" s="147"/>
      <c r="D49" s="148"/>
      <c r="E49" s="145"/>
      <c r="F49" s="148"/>
      <c r="G49" s="145"/>
      <c r="H49" s="145"/>
      <c r="I49" s="147"/>
      <c r="J49" s="145"/>
      <c r="K49" s="145"/>
      <c r="L49" s="145"/>
      <c r="M49" s="145"/>
      <c r="N49" s="145"/>
      <c r="O49" s="145"/>
      <c r="P49" s="145"/>
      <c r="Q49" s="145"/>
      <c r="R49" s="145"/>
      <c r="S49" s="145"/>
      <c r="T49" s="145"/>
      <c r="U49" s="145"/>
      <c r="V49" s="148"/>
      <c r="W49" s="145"/>
      <c r="X49" s="145"/>
      <c r="Y49" s="145"/>
    </row>
    <row r="50" spans="1:25" ht="11.25" customHeight="1" x14ac:dyDescent="0.25">
      <c r="A50" s="145"/>
      <c r="B50" s="146"/>
      <c r="C50" s="147"/>
      <c r="D50" s="148"/>
      <c r="E50" s="145"/>
      <c r="F50" s="148"/>
      <c r="G50" s="145"/>
      <c r="H50" s="145"/>
      <c r="I50" s="147"/>
      <c r="J50" s="145"/>
      <c r="K50" s="145"/>
      <c r="L50" s="145"/>
      <c r="M50" s="145"/>
      <c r="N50" s="145"/>
      <c r="O50" s="145"/>
      <c r="P50" s="145"/>
      <c r="Q50" s="145"/>
      <c r="R50" s="145"/>
      <c r="S50" s="145"/>
      <c r="T50" s="145"/>
      <c r="U50" s="145"/>
      <c r="V50" s="148"/>
      <c r="W50" s="145"/>
      <c r="X50" s="145"/>
      <c r="Y50" s="145"/>
    </row>
    <row r="51" spans="1:25" ht="11.25" customHeight="1" x14ac:dyDescent="0.25">
      <c r="A51" s="145"/>
      <c r="B51" s="146"/>
      <c r="C51" s="147"/>
      <c r="D51" s="148"/>
      <c r="E51" s="145"/>
      <c r="F51" s="148"/>
      <c r="G51" s="145"/>
      <c r="H51" s="145"/>
      <c r="I51" s="147"/>
      <c r="J51" s="145"/>
      <c r="K51" s="145"/>
      <c r="L51" s="145"/>
      <c r="M51" s="145"/>
      <c r="N51" s="145"/>
      <c r="O51" s="145"/>
      <c r="P51" s="145"/>
      <c r="Q51" s="145"/>
      <c r="R51" s="145"/>
      <c r="S51" s="145"/>
      <c r="T51" s="145"/>
      <c r="U51" s="145"/>
      <c r="V51" s="148"/>
      <c r="W51" s="145"/>
      <c r="X51" s="145"/>
      <c r="Y51" s="145"/>
    </row>
    <row r="52" spans="1:25" ht="11.25" customHeight="1" x14ac:dyDescent="0.25">
      <c r="A52" s="145"/>
      <c r="B52" s="146"/>
      <c r="C52" s="147"/>
      <c r="D52" s="148"/>
      <c r="E52" s="145"/>
      <c r="F52" s="148"/>
      <c r="G52" s="145"/>
      <c r="H52" s="145"/>
      <c r="I52" s="147"/>
      <c r="J52" s="145"/>
      <c r="K52" s="145"/>
      <c r="L52" s="145"/>
      <c r="M52" s="145"/>
      <c r="N52" s="145"/>
      <c r="O52" s="145"/>
      <c r="P52" s="145"/>
      <c r="Q52" s="145"/>
      <c r="R52" s="145"/>
      <c r="S52" s="145"/>
      <c r="T52" s="145"/>
      <c r="U52" s="145"/>
      <c r="V52" s="148"/>
      <c r="W52" s="145"/>
      <c r="X52" s="145"/>
      <c r="Y52" s="145"/>
    </row>
    <row r="53" spans="1:25" ht="11.25" customHeight="1" x14ac:dyDescent="0.25">
      <c r="A53" s="145"/>
      <c r="B53" s="146"/>
      <c r="C53" s="147"/>
      <c r="D53" s="148"/>
      <c r="E53" s="145"/>
      <c r="F53" s="148"/>
      <c r="G53" s="145"/>
      <c r="H53" s="145"/>
      <c r="I53" s="147"/>
      <c r="J53" s="145"/>
      <c r="K53" s="145"/>
      <c r="L53" s="145"/>
      <c r="M53" s="145"/>
      <c r="N53" s="145"/>
      <c r="O53" s="145"/>
      <c r="P53" s="145"/>
      <c r="Q53" s="145"/>
      <c r="R53" s="145"/>
      <c r="S53" s="145"/>
      <c r="T53" s="145"/>
      <c r="U53" s="145"/>
      <c r="V53" s="148"/>
      <c r="W53" s="145"/>
      <c r="X53" s="145"/>
      <c r="Y53" s="145"/>
    </row>
    <row r="54" spans="1:25" ht="11.25" customHeight="1" x14ac:dyDescent="0.25">
      <c r="A54" s="145"/>
      <c r="B54" s="146"/>
      <c r="C54" s="147"/>
      <c r="D54" s="148"/>
      <c r="E54" s="145"/>
      <c r="F54" s="148"/>
      <c r="G54" s="145"/>
      <c r="H54" s="145"/>
      <c r="I54" s="147"/>
      <c r="J54" s="145"/>
      <c r="K54" s="145"/>
      <c r="L54" s="145"/>
      <c r="M54" s="145"/>
      <c r="N54" s="145"/>
      <c r="O54" s="145"/>
      <c r="P54" s="145"/>
      <c r="Q54" s="145"/>
      <c r="R54" s="145"/>
      <c r="S54" s="145"/>
      <c r="T54" s="145"/>
      <c r="U54" s="145"/>
      <c r="V54" s="148"/>
      <c r="W54" s="145"/>
      <c r="X54" s="145"/>
      <c r="Y54" s="145"/>
    </row>
    <row r="55" spans="1:25" ht="11.25" customHeight="1" x14ac:dyDescent="0.25">
      <c r="A55" s="145"/>
      <c r="B55" s="146"/>
      <c r="C55" s="147"/>
      <c r="D55" s="148"/>
      <c r="E55" s="145"/>
      <c r="F55" s="148"/>
      <c r="G55" s="145"/>
      <c r="H55" s="145"/>
      <c r="I55" s="147"/>
      <c r="J55" s="145"/>
      <c r="K55" s="145"/>
      <c r="L55" s="145"/>
      <c r="M55" s="145"/>
      <c r="N55" s="145"/>
      <c r="O55" s="145"/>
      <c r="P55" s="145"/>
      <c r="Q55" s="145"/>
      <c r="R55" s="145"/>
      <c r="S55" s="145"/>
      <c r="T55" s="145"/>
      <c r="U55" s="145"/>
      <c r="V55" s="148"/>
      <c r="W55" s="145"/>
      <c r="X55" s="145"/>
      <c r="Y55" s="145"/>
    </row>
    <row r="56" spans="1:25" ht="11.25" customHeight="1" x14ac:dyDescent="0.25">
      <c r="A56" s="145"/>
      <c r="B56" s="146"/>
      <c r="C56" s="147"/>
      <c r="D56" s="148"/>
      <c r="E56" s="145"/>
      <c r="F56" s="148"/>
      <c r="G56" s="145"/>
      <c r="H56" s="145"/>
      <c r="I56" s="147"/>
      <c r="J56" s="145"/>
      <c r="K56" s="145"/>
      <c r="L56" s="145"/>
      <c r="M56" s="145"/>
      <c r="N56" s="145"/>
      <c r="O56" s="145"/>
      <c r="P56" s="145"/>
      <c r="Q56" s="145"/>
      <c r="R56" s="145"/>
      <c r="S56" s="145"/>
      <c r="T56" s="145"/>
      <c r="U56" s="145"/>
      <c r="V56" s="148"/>
      <c r="W56" s="145"/>
      <c r="X56" s="145"/>
      <c r="Y56" s="145"/>
    </row>
    <row r="57" spans="1:25" ht="11.25" customHeight="1" x14ac:dyDescent="0.25">
      <c r="A57" s="145"/>
      <c r="B57" s="146"/>
      <c r="C57" s="147"/>
      <c r="D57" s="148"/>
      <c r="E57" s="145"/>
      <c r="F57" s="148"/>
      <c r="G57" s="145"/>
      <c r="H57" s="145"/>
      <c r="I57" s="147"/>
      <c r="J57" s="145"/>
      <c r="K57" s="145"/>
      <c r="L57" s="145"/>
      <c r="M57" s="145"/>
      <c r="N57" s="145"/>
      <c r="O57" s="145"/>
      <c r="P57" s="145"/>
      <c r="Q57" s="145"/>
      <c r="R57" s="145"/>
      <c r="S57" s="145"/>
      <c r="T57" s="145"/>
      <c r="U57" s="145"/>
      <c r="V57" s="148"/>
      <c r="W57" s="145"/>
      <c r="X57" s="145"/>
      <c r="Y57" s="145"/>
    </row>
    <row r="58" spans="1:25" ht="11.25" customHeight="1" x14ac:dyDescent="0.25">
      <c r="A58" s="145"/>
      <c r="B58" s="146"/>
      <c r="C58" s="147"/>
      <c r="D58" s="148"/>
      <c r="E58" s="145"/>
      <c r="F58" s="148"/>
      <c r="G58" s="145"/>
      <c r="H58" s="145"/>
      <c r="I58" s="147"/>
      <c r="J58" s="145"/>
      <c r="K58" s="145"/>
      <c r="L58" s="145"/>
      <c r="M58" s="145"/>
      <c r="N58" s="145"/>
      <c r="O58" s="145"/>
      <c r="P58" s="145"/>
      <c r="Q58" s="145"/>
      <c r="R58" s="145"/>
      <c r="S58" s="145"/>
      <c r="T58" s="145"/>
      <c r="U58" s="145"/>
      <c r="V58" s="148"/>
      <c r="W58" s="145"/>
      <c r="X58" s="145"/>
      <c r="Y58" s="145"/>
    </row>
    <row r="59" spans="1:25" ht="11.25" customHeight="1" x14ac:dyDescent="0.25">
      <c r="A59" s="145"/>
      <c r="B59" s="146"/>
      <c r="C59" s="147"/>
      <c r="D59" s="148"/>
      <c r="E59" s="145"/>
      <c r="F59" s="148"/>
      <c r="G59" s="145"/>
      <c r="H59" s="145"/>
      <c r="I59" s="147"/>
      <c r="J59" s="145"/>
      <c r="K59" s="145"/>
      <c r="L59" s="145"/>
      <c r="M59" s="145"/>
      <c r="N59" s="145"/>
      <c r="O59" s="145"/>
      <c r="P59" s="145"/>
      <c r="Q59" s="145"/>
      <c r="R59" s="145"/>
      <c r="S59" s="145"/>
      <c r="T59" s="145"/>
      <c r="U59" s="145"/>
      <c r="V59" s="148"/>
      <c r="W59" s="145"/>
      <c r="X59" s="145"/>
      <c r="Y59" s="145"/>
    </row>
    <row r="60" spans="1:25" ht="11.25" customHeight="1" x14ac:dyDescent="0.25">
      <c r="A60" s="145"/>
      <c r="B60" s="146"/>
      <c r="C60" s="147"/>
      <c r="D60" s="148"/>
      <c r="E60" s="145"/>
      <c r="F60" s="148"/>
      <c r="G60" s="145"/>
      <c r="H60" s="145"/>
      <c r="I60" s="147"/>
      <c r="J60" s="145"/>
      <c r="K60" s="145"/>
      <c r="L60" s="145"/>
      <c r="M60" s="145"/>
      <c r="N60" s="145"/>
      <c r="O60" s="145"/>
      <c r="P60" s="145"/>
      <c r="Q60" s="145"/>
      <c r="R60" s="145"/>
      <c r="S60" s="145"/>
      <c r="T60" s="145"/>
      <c r="U60" s="145"/>
      <c r="V60" s="148"/>
      <c r="W60" s="145"/>
      <c r="X60" s="145"/>
      <c r="Y60" s="145"/>
    </row>
    <row r="61" spans="1:25" ht="11.25" customHeight="1" x14ac:dyDescent="0.25">
      <c r="A61" s="145"/>
      <c r="B61" s="146"/>
      <c r="C61" s="147"/>
      <c r="D61" s="148"/>
      <c r="E61" s="145"/>
      <c r="F61" s="148"/>
      <c r="G61" s="145"/>
      <c r="H61" s="145"/>
      <c r="I61" s="147"/>
      <c r="J61" s="145"/>
      <c r="K61" s="145"/>
      <c r="L61" s="145"/>
      <c r="M61" s="145"/>
      <c r="N61" s="145"/>
      <c r="O61" s="145"/>
      <c r="P61" s="145"/>
      <c r="Q61" s="145"/>
      <c r="R61" s="145"/>
      <c r="S61" s="145"/>
      <c r="T61" s="145"/>
      <c r="U61" s="145"/>
      <c r="V61" s="148"/>
      <c r="W61" s="145"/>
      <c r="X61" s="145"/>
      <c r="Y61" s="145"/>
    </row>
    <row r="62" spans="1:25" ht="11.25" customHeight="1" x14ac:dyDescent="0.25">
      <c r="A62" s="145"/>
      <c r="B62" s="146"/>
      <c r="C62" s="147"/>
      <c r="D62" s="148"/>
      <c r="E62" s="145"/>
      <c r="F62" s="148"/>
      <c r="G62" s="145"/>
      <c r="H62" s="145"/>
      <c r="I62" s="147"/>
      <c r="J62" s="145"/>
      <c r="K62" s="145"/>
      <c r="L62" s="145"/>
      <c r="M62" s="145"/>
      <c r="N62" s="145"/>
      <c r="O62" s="145"/>
      <c r="P62" s="145"/>
      <c r="Q62" s="145"/>
      <c r="R62" s="145"/>
      <c r="S62" s="145"/>
      <c r="T62" s="145"/>
      <c r="U62" s="145"/>
      <c r="V62" s="148"/>
      <c r="W62" s="145"/>
      <c r="X62" s="145"/>
      <c r="Y62" s="145"/>
    </row>
    <row r="63" spans="1:25" ht="11.25" customHeight="1" x14ac:dyDescent="0.25">
      <c r="A63" s="145"/>
      <c r="B63" s="146"/>
      <c r="C63" s="147"/>
      <c r="D63" s="148"/>
      <c r="E63" s="145"/>
      <c r="F63" s="148"/>
      <c r="G63" s="145"/>
      <c r="H63" s="145"/>
      <c r="I63" s="147"/>
      <c r="J63" s="145"/>
      <c r="K63" s="145"/>
      <c r="L63" s="145"/>
      <c r="M63" s="145"/>
      <c r="N63" s="145"/>
      <c r="O63" s="145"/>
      <c r="P63" s="145"/>
      <c r="Q63" s="145"/>
      <c r="R63" s="145"/>
      <c r="S63" s="145"/>
      <c r="T63" s="145"/>
      <c r="U63" s="145"/>
      <c r="V63" s="148"/>
      <c r="W63" s="145"/>
      <c r="X63" s="145"/>
      <c r="Y63" s="145"/>
    </row>
    <row r="64" spans="1:25" ht="11.25" customHeight="1" x14ac:dyDescent="0.25">
      <c r="A64" s="145"/>
      <c r="B64" s="146"/>
      <c r="C64" s="147"/>
      <c r="D64" s="148"/>
      <c r="E64" s="145"/>
      <c r="F64" s="148"/>
      <c r="G64" s="145"/>
      <c r="H64" s="145"/>
      <c r="I64" s="147"/>
      <c r="J64" s="145"/>
      <c r="K64" s="145"/>
      <c r="L64" s="145"/>
      <c r="M64" s="145"/>
      <c r="N64" s="145"/>
      <c r="O64" s="145"/>
      <c r="P64" s="145"/>
      <c r="Q64" s="145"/>
      <c r="R64" s="145"/>
      <c r="S64" s="145"/>
      <c r="T64" s="145"/>
      <c r="U64" s="145"/>
      <c r="V64" s="148"/>
      <c r="W64" s="145"/>
      <c r="X64" s="145"/>
      <c r="Y64" s="145"/>
    </row>
    <row r="65" spans="1:25" ht="11.25" customHeight="1" x14ac:dyDescent="0.25">
      <c r="A65" s="145"/>
      <c r="B65" s="146"/>
      <c r="C65" s="147"/>
      <c r="D65" s="148"/>
      <c r="E65" s="145"/>
      <c r="F65" s="148"/>
      <c r="G65" s="145"/>
      <c r="H65" s="145"/>
      <c r="I65" s="147"/>
      <c r="J65" s="145"/>
      <c r="K65" s="145"/>
      <c r="L65" s="145"/>
      <c r="M65" s="145"/>
      <c r="N65" s="145"/>
      <c r="O65" s="145"/>
      <c r="P65" s="145"/>
      <c r="Q65" s="145"/>
      <c r="R65" s="145"/>
      <c r="S65" s="145"/>
      <c r="T65" s="145"/>
      <c r="U65" s="145"/>
      <c r="V65" s="148"/>
      <c r="W65" s="145"/>
      <c r="X65" s="145"/>
      <c r="Y65" s="145"/>
    </row>
    <row r="66" spans="1:25" ht="11.25" customHeight="1" x14ac:dyDescent="0.25">
      <c r="A66" s="145"/>
      <c r="B66" s="146"/>
      <c r="C66" s="147"/>
      <c r="D66" s="148"/>
      <c r="E66" s="145"/>
      <c r="F66" s="148"/>
      <c r="G66" s="145"/>
      <c r="H66" s="145"/>
      <c r="I66" s="147"/>
      <c r="J66" s="145"/>
      <c r="K66" s="145"/>
      <c r="L66" s="145"/>
      <c r="M66" s="145"/>
      <c r="N66" s="145"/>
      <c r="O66" s="145"/>
      <c r="P66" s="145"/>
      <c r="Q66" s="145"/>
      <c r="R66" s="145"/>
      <c r="S66" s="145"/>
      <c r="T66" s="145"/>
      <c r="U66" s="145"/>
      <c r="V66" s="148"/>
      <c r="W66" s="145"/>
      <c r="X66" s="145"/>
      <c r="Y66" s="145"/>
    </row>
    <row r="67" spans="1:25" ht="11.25" customHeight="1" x14ac:dyDescent="0.25">
      <c r="A67" s="145"/>
      <c r="B67" s="146"/>
      <c r="C67" s="147"/>
      <c r="D67" s="148"/>
      <c r="E67" s="145"/>
      <c r="F67" s="148"/>
      <c r="G67" s="145"/>
      <c r="H67" s="145"/>
      <c r="I67" s="147"/>
      <c r="J67" s="145"/>
      <c r="K67" s="145"/>
      <c r="L67" s="145"/>
      <c r="M67" s="145"/>
      <c r="N67" s="145"/>
      <c r="O67" s="145"/>
      <c r="P67" s="145"/>
      <c r="Q67" s="145"/>
      <c r="R67" s="145"/>
      <c r="S67" s="145"/>
      <c r="T67" s="145"/>
      <c r="U67" s="145"/>
      <c r="V67" s="148"/>
      <c r="W67" s="145"/>
      <c r="X67" s="145"/>
      <c r="Y67" s="145"/>
    </row>
    <row r="68" spans="1:25" ht="11.25" customHeight="1" x14ac:dyDescent="0.25">
      <c r="A68" s="145"/>
      <c r="B68" s="146"/>
      <c r="C68" s="147"/>
      <c r="D68" s="148"/>
      <c r="E68" s="145"/>
      <c r="F68" s="148"/>
      <c r="G68" s="145"/>
      <c r="H68" s="145"/>
      <c r="I68" s="147"/>
      <c r="J68" s="145"/>
      <c r="K68" s="145"/>
      <c r="L68" s="145"/>
      <c r="M68" s="145"/>
      <c r="N68" s="145"/>
      <c r="O68" s="145"/>
      <c r="P68" s="145"/>
      <c r="Q68" s="145"/>
      <c r="R68" s="145"/>
      <c r="S68" s="145"/>
      <c r="T68" s="145"/>
      <c r="U68" s="145"/>
      <c r="V68" s="148"/>
      <c r="W68" s="145"/>
      <c r="X68" s="145"/>
      <c r="Y68" s="145"/>
    </row>
    <row r="69" spans="1:25" ht="11.25" customHeight="1" x14ac:dyDescent="0.25">
      <c r="A69" s="145"/>
      <c r="B69" s="146"/>
      <c r="C69" s="147"/>
      <c r="D69" s="148"/>
      <c r="E69" s="145"/>
      <c r="F69" s="148"/>
      <c r="G69" s="145"/>
      <c r="H69" s="145"/>
      <c r="I69" s="147"/>
      <c r="J69" s="145"/>
      <c r="K69" s="145"/>
      <c r="L69" s="145"/>
      <c r="M69" s="145"/>
      <c r="N69" s="145"/>
      <c r="O69" s="145"/>
      <c r="P69" s="145"/>
      <c r="Q69" s="145"/>
      <c r="R69" s="145"/>
      <c r="S69" s="145"/>
      <c r="T69" s="145"/>
      <c r="U69" s="145"/>
      <c r="V69" s="148"/>
      <c r="W69" s="145"/>
      <c r="X69" s="145"/>
      <c r="Y69" s="145"/>
    </row>
    <row r="70" spans="1:25" ht="11.25" customHeight="1" x14ac:dyDescent="0.25">
      <c r="A70" s="145"/>
      <c r="B70" s="146"/>
      <c r="C70" s="147"/>
      <c r="D70" s="148"/>
      <c r="E70" s="145"/>
      <c r="F70" s="148"/>
      <c r="G70" s="145"/>
      <c r="H70" s="145"/>
      <c r="I70" s="147"/>
      <c r="J70" s="145"/>
      <c r="K70" s="145"/>
      <c r="L70" s="145"/>
      <c r="M70" s="145"/>
      <c r="N70" s="145"/>
      <c r="O70" s="145"/>
      <c r="P70" s="145"/>
      <c r="Q70" s="145"/>
      <c r="R70" s="145"/>
      <c r="S70" s="145"/>
      <c r="T70" s="145"/>
      <c r="U70" s="145"/>
      <c r="V70" s="148"/>
      <c r="W70" s="145"/>
      <c r="X70" s="145"/>
      <c r="Y70" s="145"/>
    </row>
    <row r="71" spans="1:25" ht="11.25" customHeight="1" x14ac:dyDescent="0.25">
      <c r="A71" s="145"/>
      <c r="B71" s="146"/>
      <c r="C71" s="147"/>
      <c r="D71" s="148"/>
      <c r="E71" s="145"/>
      <c r="F71" s="148"/>
      <c r="G71" s="145"/>
      <c r="H71" s="145"/>
      <c r="I71" s="147"/>
      <c r="J71" s="145"/>
      <c r="K71" s="145"/>
      <c r="L71" s="145"/>
      <c r="M71" s="145"/>
      <c r="N71" s="145"/>
      <c r="O71" s="145"/>
      <c r="P71" s="145"/>
      <c r="Q71" s="145"/>
      <c r="R71" s="145"/>
      <c r="S71" s="145"/>
      <c r="T71" s="145"/>
      <c r="U71" s="145"/>
      <c r="V71" s="148"/>
      <c r="W71" s="145"/>
      <c r="X71" s="145"/>
      <c r="Y71" s="145"/>
    </row>
    <row r="72" spans="1:25" ht="11.25" customHeight="1" x14ac:dyDescent="0.25">
      <c r="A72" s="145"/>
      <c r="B72" s="146"/>
      <c r="C72" s="147"/>
      <c r="D72" s="148"/>
      <c r="E72" s="145"/>
      <c r="F72" s="148"/>
      <c r="G72" s="145"/>
      <c r="H72" s="145"/>
      <c r="I72" s="147"/>
      <c r="J72" s="145"/>
      <c r="K72" s="145"/>
      <c r="L72" s="145"/>
      <c r="M72" s="145"/>
      <c r="N72" s="145"/>
      <c r="O72" s="145"/>
      <c r="P72" s="145"/>
      <c r="Q72" s="145"/>
      <c r="R72" s="145"/>
      <c r="S72" s="145"/>
      <c r="T72" s="145"/>
      <c r="U72" s="145"/>
      <c r="V72" s="148"/>
      <c r="W72" s="145"/>
      <c r="X72" s="145"/>
      <c r="Y72" s="145"/>
    </row>
    <row r="73" spans="1:25" ht="11.25" customHeight="1" x14ac:dyDescent="0.25">
      <c r="A73" s="145"/>
      <c r="B73" s="146"/>
      <c r="C73" s="147"/>
      <c r="D73" s="148"/>
      <c r="E73" s="145"/>
      <c r="F73" s="148"/>
      <c r="G73" s="145"/>
      <c r="H73" s="145"/>
      <c r="I73" s="147"/>
      <c r="J73" s="145"/>
      <c r="K73" s="145"/>
      <c r="L73" s="145"/>
      <c r="M73" s="145"/>
      <c r="N73" s="145"/>
      <c r="O73" s="145"/>
      <c r="P73" s="145"/>
      <c r="Q73" s="145"/>
      <c r="R73" s="145"/>
      <c r="S73" s="145"/>
      <c r="T73" s="145"/>
      <c r="U73" s="145"/>
      <c r="V73" s="148"/>
      <c r="W73" s="145"/>
      <c r="X73" s="145"/>
      <c r="Y73" s="145"/>
    </row>
    <row r="74" spans="1:25" ht="11.25" customHeight="1" x14ac:dyDescent="0.25">
      <c r="A74" s="145"/>
      <c r="B74" s="146"/>
      <c r="C74" s="147"/>
      <c r="D74" s="148"/>
      <c r="E74" s="145"/>
      <c r="F74" s="148"/>
      <c r="G74" s="145"/>
      <c r="H74" s="145"/>
      <c r="I74" s="147"/>
      <c r="J74" s="145"/>
      <c r="K74" s="145"/>
      <c r="L74" s="145"/>
      <c r="M74" s="145"/>
      <c r="N74" s="145"/>
      <c r="O74" s="145"/>
      <c r="P74" s="145"/>
      <c r="Q74" s="145"/>
      <c r="R74" s="145"/>
      <c r="S74" s="145"/>
      <c r="T74" s="145"/>
      <c r="U74" s="145"/>
      <c r="V74" s="148"/>
      <c r="W74" s="145"/>
      <c r="X74" s="145"/>
      <c r="Y74" s="145"/>
    </row>
    <row r="75" spans="1:25" ht="11.25" customHeight="1" x14ac:dyDescent="0.25">
      <c r="A75" s="145"/>
      <c r="B75" s="146"/>
      <c r="C75" s="147"/>
      <c r="D75" s="148"/>
      <c r="E75" s="145"/>
      <c r="F75" s="148"/>
      <c r="G75" s="145"/>
      <c r="H75" s="145"/>
      <c r="I75" s="147"/>
      <c r="J75" s="145"/>
      <c r="K75" s="145"/>
      <c r="L75" s="145"/>
      <c r="M75" s="145"/>
      <c r="N75" s="145"/>
      <c r="O75" s="145"/>
      <c r="P75" s="145"/>
      <c r="Q75" s="145"/>
      <c r="R75" s="145"/>
      <c r="S75" s="145"/>
      <c r="T75" s="145"/>
      <c r="U75" s="145"/>
      <c r="V75" s="148"/>
      <c r="W75" s="145"/>
      <c r="X75" s="145"/>
      <c r="Y75" s="145"/>
    </row>
    <row r="76" spans="1:25" ht="11.25" customHeight="1" x14ac:dyDescent="0.25">
      <c r="A76" s="145"/>
      <c r="B76" s="146"/>
      <c r="C76" s="147"/>
      <c r="D76" s="148"/>
      <c r="E76" s="145"/>
      <c r="F76" s="148"/>
      <c r="G76" s="145"/>
      <c r="H76" s="145"/>
      <c r="I76" s="147"/>
      <c r="J76" s="145"/>
      <c r="K76" s="145"/>
      <c r="L76" s="145"/>
      <c r="M76" s="145"/>
      <c r="N76" s="145"/>
      <c r="O76" s="145"/>
      <c r="P76" s="145"/>
      <c r="Q76" s="145"/>
      <c r="R76" s="145"/>
      <c r="S76" s="145"/>
      <c r="T76" s="145"/>
      <c r="U76" s="145"/>
      <c r="V76" s="148"/>
      <c r="W76" s="145"/>
      <c r="X76" s="145"/>
      <c r="Y76" s="145"/>
    </row>
    <row r="77" spans="1:25" ht="11.25" customHeight="1" x14ac:dyDescent="0.25">
      <c r="A77" s="145"/>
      <c r="B77" s="146"/>
      <c r="C77" s="147"/>
      <c r="D77" s="148"/>
      <c r="E77" s="145"/>
      <c r="F77" s="148"/>
      <c r="G77" s="145"/>
      <c r="H77" s="145"/>
      <c r="I77" s="147"/>
      <c r="J77" s="145"/>
      <c r="K77" s="145"/>
      <c r="L77" s="145"/>
      <c r="M77" s="145"/>
      <c r="N77" s="145"/>
      <c r="O77" s="145"/>
      <c r="P77" s="145"/>
      <c r="Q77" s="145"/>
      <c r="R77" s="145"/>
      <c r="S77" s="145"/>
      <c r="T77" s="145"/>
      <c r="U77" s="145"/>
      <c r="V77" s="148"/>
      <c r="W77" s="145"/>
      <c r="X77" s="145"/>
      <c r="Y77" s="145"/>
    </row>
    <row r="78" spans="1:25" ht="11.25" customHeight="1" x14ac:dyDescent="0.25">
      <c r="A78" s="145"/>
      <c r="B78" s="146"/>
      <c r="C78" s="147"/>
      <c r="D78" s="148"/>
      <c r="E78" s="145"/>
      <c r="F78" s="148"/>
      <c r="G78" s="145"/>
      <c r="H78" s="145"/>
      <c r="I78" s="147"/>
      <c r="J78" s="145"/>
      <c r="K78" s="145"/>
      <c r="L78" s="145"/>
      <c r="M78" s="145"/>
      <c r="N78" s="145"/>
      <c r="O78" s="145"/>
      <c r="P78" s="145"/>
      <c r="Q78" s="145"/>
      <c r="R78" s="145"/>
      <c r="S78" s="145"/>
      <c r="T78" s="145"/>
      <c r="U78" s="145"/>
      <c r="V78" s="148"/>
      <c r="W78" s="145"/>
      <c r="X78" s="145"/>
      <c r="Y78" s="145"/>
    </row>
    <row r="79" spans="1:25" ht="11.25" customHeight="1" x14ac:dyDescent="0.25">
      <c r="A79" s="145"/>
      <c r="B79" s="146"/>
      <c r="C79" s="147"/>
      <c r="D79" s="148"/>
      <c r="E79" s="145"/>
      <c r="F79" s="148"/>
      <c r="G79" s="145"/>
      <c r="H79" s="145"/>
      <c r="I79" s="147"/>
      <c r="J79" s="145"/>
      <c r="K79" s="145"/>
      <c r="L79" s="145"/>
      <c r="M79" s="145"/>
      <c r="N79" s="145"/>
      <c r="O79" s="145"/>
      <c r="P79" s="145"/>
      <c r="Q79" s="145"/>
      <c r="R79" s="145"/>
      <c r="S79" s="145"/>
      <c r="T79" s="145"/>
      <c r="U79" s="145"/>
      <c r="V79" s="148"/>
      <c r="W79" s="145"/>
      <c r="X79" s="145"/>
      <c r="Y79" s="145"/>
    </row>
    <row r="80" spans="1:25" ht="11.25" customHeight="1" x14ac:dyDescent="0.25">
      <c r="A80" s="145"/>
      <c r="B80" s="146"/>
      <c r="C80" s="147"/>
      <c r="D80" s="148"/>
      <c r="E80" s="145"/>
      <c r="F80" s="148"/>
      <c r="G80" s="145"/>
      <c r="H80" s="145"/>
      <c r="I80" s="147"/>
      <c r="J80" s="145"/>
      <c r="K80" s="145"/>
      <c r="L80" s="145"/>
      <c r="M80" s="145"/>
      <c r="N80" s="145"/>
      <c r="O80" s="145"/>
      <c r="P80" s="145"/>
      <c r="Q80" s="145"/>
      <c r="R80" s="145"/>
      <c r="S80" s="145"/>
      <c r="T80" s="145"/>
      <c r="U80" s="145"/>
      <c r="V80" s="148"/>
      <c r="W80" s="145"/>
      <c r="X80" s="145"/>
      <c r="Y80" s="145"/>
    </row>
    <row r="81" spans="1:25" ht="11.25" customHeight="1" x14ac:dyDescent="0.25">
      <c r="A81" s="145"/>
      <c r="B81" s="146"/>
      <c r="C81" s="147"/>
      <c r="D81" s="148"/>
      <c r="E81" s="145"/>
      <c r="F81" s="148"/>
      <c r="G81" s="145"/>
      <c r="H81" s="145"/>
      <c r="I81" s="147"/>
      <c r="J81" s="145"/>
      <c r="K81" s="145"/>
      <c r="L81" s="145"/>
      <c r="M81" s="145"/>
      <c r="N81" s="145"/>
      <c r="O81" s="145"/>
      <c r="P81" s="145"/>
      <c r="Q81" s="145"/>
      <c r="R81" s="145"/>
      <c r="S81" s="145"/>
      <c r="T81" s="145"/>
      <c r="U81" s="145"/>
      <c r="V81" s="148"/>
      <c r="W81" s="145"/>
      <c r="X81" s="145"/>
      <c r="Y81" s="145"/>
    </row>
    <row r="82" spans="1:25" ht="11.25" customHeight="1" x14ac:dyDescent="0.25">
      <c r="A82" s="145"/>
      <c r="B82" s="146"/>
      <c r="C82" s="147"/>
      <c r="D82" s="148"/>
      <c r="E82" s="145"/>
      <c r="F82" s="148"/>
      <c r="G82" s="145"/>
      <c r="H82" s="145"/>
      <c r="I82" s="147"/>
      <c r="J82" s="145"/>
      <c r="K82" s="145"/>
      <c r="L82" s="145"/>
      <c r="M82" s="145"/>
      <c r="N82" s="145"/>
      <c r="O82" s="145"/>
      <c r="P82" s="145"/>
      <c r="Q82" s="145"/>
      <c r="R82" s="145"/>
      <c r="S82" s="145"/>
      <c r="T82" s="145"/>
      <c r="U82" s="145"/>
      <c r="V82" s="148"/>
      <c r="W82" s="145"/>
      <c r="X82" s="145"/>
      <c r="Y82" s="145"/>
    </row>
    <row r="83" spans="1:25" ht="11.25" customHeight="1" x14ac:dyDescent="0.25">
      <c r="A83" s="145"/>
      <c r="B83" s="146"/>
      <c r="C83" s="147"/>
      <c r="D83" s="148"/>
      <c r="E83" s="145"/>
      <c r="F83" s="148"/>
      <c r="G83" s="145"/>
      <c r="H83" s="145"/>
      <c r="I83" s="147"/>
      <c r="J83" s="145"/>
      <c r="K83" s="145"/>
      <c r="L83" s="145"/>
      <c r="M83" s="145"/>
      <c r="N83" s="145"/>
      <c r="O83" s="145"/>
      <c r="P83" s="145"/>
      <c r="Q83" s="145"/>
      <c r="R83" s="145"/>
      <c r="S83" s="145"/>
      <c r="T83" s="145"/>
      <c r="U83" s="145"/>
      <c r="V83" s="148"/>
      <c r="W83" s="145"/>
      <c r="X83" s="145"/>
      <c r="Y83" s="145"/>
    </row>
    <row r="84" spans="1:25" ht="11.25" customHeight="1" x14ac:dyDescent="0.25">
      <c r="A84" s="145"/>
      <c r="B84" s="146"/>
      <c r="C84" s="147"/>
      <c r="D84" s="148"/>
      <c r="E84" s="145"/>
      <c r="F84" s="148"/>
      <c r="G84" s="145"/>
      <c r="H84" s="145"/>
      <c r="I84" s="147"/>
      <c r="J84" s="145"/>
      <c r="K84" s="145"/>
      <c r="L84" s="145"/>
      <c r="M84" s="145"/>
      <c r="N84" s="145"/>
      <c r="O84" s="145"/>
      <c r="P84" s="145"/>
      <c r="Q84" s="145"/>
      <c r="R84" s="145"/>
      <c r="S84" s="145"/>
      <c r="T84" s="145"/>
      <c r="U84" s="145"/>
      <c r="V84" s="148"/>
      <c r="W84" s="145"/>
      <c r="X84" s="145"/>
      <c r="Y84" s="145"/>
    </row>
    <row r="85" spans="1:25" ht="11.25" customHeight="1" x14ac:dyDescent="0.25">
      <c r="A85" s="145"/>
      <c r="B85" s="146"/>
      <c r="C85" s="147"/>
      <c r="D85" s="148"/>
      <c r="E85" s="145"/>
      <c r="F85" s="148"/>
      <c r="G85" s="145"/>
      <c r="H85" s="145"/>
      <c r="I85" s="147"/>
      <c r="J85" s="145"/>
      <c r="K85" s="145"/>
      <c r="L85" s="145"/>
      <c r="M85" s="145"/>
      <c r="N85" s="145"/>
      <c r="O85" s="145"/>
      <c r="P85" s="145"/>
      <c r="Q85" s="145"/>
      <c r="R85" s="145"/>
      <c r="S85" s="145"/>
      <c r="T85" s="145"/>
      <c r="U85" s="145"/>
      <c r="V85" s="148"/>
      <c r="W85" s="145"/>
      <c r="X85" s="145"/>
      <c r="Y85" s="145"/>
    </row>
    <row r="86" spans="1:25" ht="11.25" customHeight="1" x14ac:dyDescent="0.25">
      <c r="A86" s="145"/>
      <c r="B86" s="146"/>
      <c r="C86" s="147"/>
      <c r="D86" s="148"/>
      <c r="E86" s="145"/>
      <c r="F86" s="148"/>
      <c r="G86" s="145"/>
      <c r="H86" s="145"/>
      <c r="I86" s="147"/>
      <c r="J86" s="145"/>
      <c r="K86" s="145"/>
      <c r="L86" s="145"/>
      <c r="M86" s="145"/>
      <c r="N86" s="145"/>
      <c r="O86" s="145"/>
      <c r="P86" s="145"/>
      <c r="Q86" s="145"/>
      <c r="R86" s="145"/>
      <c r="S86" s="145"/>
      <c r="T86" s="145"/>
      <c r="U86" s="145"/>
      <c r="V86" s="148"/>
      <c r="W86" s="145"/>
      <c r="X86" s="145"/>
      <c r="Y86" s="145"/>
    </row>
    <row r="87" spans="1:25" ht="11.25" customHeight="1" x14ac:dyDescent="0.25">
      <c r="A87" s="145"/>
      <c r="B87" s="146"/>
      <c r="C87" s="147"/>
      <c r="D87" s="148"/>
      <c r="E87" s="145"/>
      <c r="F87" s="148"/>
      <c r="G87" s="145"/>
      <c r="H87" s="145"/>
      <c r="I87" s="147"/>
      <c r="J87" s="145"/>
      <c r="K87" s="145"/>
      <c r="L87" s="145"/>
      <c r="M87" s="145"/>
      <c r="N87" s="145"/>
      <c r="O87" s="145"/>
      <c r="P87" s="145"/>
      <c r="Q87" s="145"/>
      <c r="R87" s="145"/>
      <c r="S87" s="145"/>
      <c r="T87" s="145"/>
      <c r="U87" s="145"/>
      <c r="V87" s="148"/>
      <c r="W87" s="145"/>
      <c r="X87" s="145"/>
      <c r="Y87" s="145"/>
    </row>
    <row r="88" spans="1:25" ht="11.25" customHeight="1" x14ac:dyDescent="0.25">
      <c r="A88" s="145"/>
      <c r="B88" s="146"/>
      <c r="C88" s="147"/>
      <c r="D88" s="148"/>
      <c r="E88" s="145"/>
      <c r="F88" s="148"/>
      <c r="G88" s="145"/>
      <c r="H88" s="145"/>
      <c r="I88" s="147"/>
      <c r="J88" s="145"/>
      <c r="K88" s="145"/>
      <c r="L88" s="145"/>
      <c r="M88" s="145"/>
      <c r="N88" s="145"/>
      <c r="O88" s="145"/>
      <c r="P88" s="145"/>
      <c r="Q88" s="145"/>
      <c r="R88" s="145"/>
      <c r="S88" s="145"/>
      <c r="T88" s="145"/>
      <c r="U88" s="145"/>
      <c r="V88" s="148"/>
      <c r="W88" s="145"/>
      <c r="X88" s="145"/>
      <c r="Y88" s="145"/>
    </row>
    <row r="89" spans="1:25" ht="11.25" customHeight="1" x14ac:dyDescent="0.25">
      <c r="A89" s="145"/>
      <c r="B89" s="146"/>
      <c r="C89" s="147"/>
      <c r="D89" s="148"/>
      <c r="E89" s="145"/>
      <c r="F89" s="148"/>
      <c r="G89" s="145"/>
      <c r="H89" s="145"/>
      <c r="I89" s="147"/>
      <c r="J89" s="145"/>
      <c r="K89" s="145"/>
      <c r="L89" s="145"/>
      <c r="M89" s="145"/>
      <c r="N89" s="145"/>
      <c r="O89" s="145"/>
      <c r="P89" s="145"/>
      <c r="Q89" s="145"/>
      <c r="R89" s="145"/>
      <c r="S89" s="145"/>
      <c r="T89" s="145"/>
      <c r="U89" s="145"/>
      <c r="V89" s="148"/>
      <c r="W89" s="145"/>
      <c r="X89" s="145"/>
      <c r="Y89" s="145"/>
    </row>
    <row r="90" spans="1:25" ht="11.25" customHeight="1" x14ac:dyDescent="0.25">
      <c r="A90" s="145"/>
      <c r="B90" s="146"/>
      <c r="C90" s="147"/>
      <c r="D90" s="148"/>
      <c r="E90" s="145"/>
      <c r="F90" s="148"/>
      <c r="G90" s="145"/>
      <c r="H90" s="145"/>
      <c r="I90" s="147"/>
      <c r="J90" s="145"/>
      <c r="K90" s="145"/>
      <c r="L90" s="145"/>
      <c r="M90" s="145"/>
      <c r="N90" s="145"/>
      <c r="O90" s="145"/>
      <c r="P90" s="145"/>
      <c r="Q90" s="145"/>
      <c r="R90" s="145"/>
      <c r="S90" s="145"/>
      <c r="T90" s="145"/>
      <c r="U90" s="145"/>
      <c r="V90" s="148"/>
      <c r="W90" s="145"/>
      <c r="X90" s="145"/>
      <c r="Y90" s="145"/>
    </row>
    <row r="91" spans="1:25" ht="11.25" customHeight="1" x14ac:dyDescent="0.25">
      <c r="A91" s="145"/>
      <c r="B91" s="146"/>
      <c r="C91" s="147"/>
      <c r="D91" s="148"/>
      <c r="E91" s="145"/>
      <c r="F91" s="148"/>
      <c r="G91" s="145"/>
      <c r="H91" s="145"/>
      <c r="I91" s="147"/>
      <c r="J91" s="145"/>
      <c r="K91" s="145"/>
      <c r="L91" s="145"/>
      <c r="M91" s="145"/>
      <c r="N91" s="145"/>
      <c r="O91" s="145"/>
      <c r="P91" s="145"/>
      <c r="Q91" s="145"/>
      <c r="R91" s="145"/>
      <c r="S91" s="145"/>
      <c r="T91" s="145"/>
      <c r="U91" s="145"/>
      <c r="V91" s="148"/>
      <c r="W91" s="145"/>
      <c r="X91" s="145"/>
      <c r="Y91" s="145"/>
    </row>
    <row r="92" spans="1:25" ht="11.25" customHeight="1" x14ac:dyDescent="0.25">
      <c r="A92" s="145"/>
      <c r="B92" s="146"/>
      <c r="C92" s="147"/>
      <c r="D92" s="148"/>
      <c r="E92" s="145"/>
      <c r="F92" s="148"/>
      <c r="G92" s="145"/>
      <c r="H92" s="145"/>
      <c r="I92" s="147"/>
      <c r="J92" s="145"/>
      <c r="K92" s="145"/>
      <c r="L92" s="145"/>
      <c r="M92" s="145"/>
      <c r="N92" s="145"/>
      <c r="O92" s="145"/>
      <c r="P92" s="145"/>
      <c r="Q92" s="145"/>
      <c r="R92" s="145"/>
      <c r="S92" s="145"/>
      <c r="T92" s="145"/>
      <c r="U92" s="145"/>
      <c r="V92" s="148"/>
      <c r="W92" s="145"/>
      <c r="X92" s="145"/>
      <c r="Y92" s="145"/>
    </row>
    <row r="93" spans="1:25" ht="11.25" customHeight="1" x14ac:dyDescent="0.25">
      <c r="A93" s="145"/>
      <c r="B93" s="146"/>
      <c r="C93" s="147"/>
      <c r="D93" s="148"/>
      <c r="E93" s="145"/>
      <c r="F93" s="148"/>
      <c r="G93" s="145"/>
      <c r="H93" s="145"/>
      <c r="I93" s="147"/>
      <c r="J93" s="145"/>
      <c r="K93" s="145"/>
      <c r="L93" s="145"/>
      <c r="M93" s="145"/>
      <c r="N93" s="145"/>
      <c r="O93" s="145"/>
      <c r="P93" s="145"/>
      <c r="Q93" s="145"/>
      <c r="R93" s="145"/>
      <c r="S93" s="145"/>
      <c r="T93" s="145"/>
      <c r="U93" s="145"/>
      <c r="V93" s="148"/>
      <c r="W93" s="145"/>
      <c r="X93" s="145"/>
      <c r="Y93" s="145"/>
    </row>
    <row r="94" spans="1:25" ht="11.25" customHeight="1" x14ac:dyDescent="0.25">
      <c r="A94" s="145"/>
      <c r="B94" s="146"/>
      <c r="C94" s="147"/>
      <c r="D94" s="148"/>
      <c r="E94" s="145"/>
      <c r="F94" s="148"/>
      <c r="G94" s="145"/>
      <c r="H94" s="145"/>
      <c r="I94" s="147"/>
      <c r="J94" s="145"/>
      <c r="K94" s="145"/>
      <c r="L94" s="145"/>
      <c r="M94" s="145"/>
      <c r="N94" s="145"/>
      <c r="O94" s="145"/>
      <c r="P94" s="145"/>
      <c r="Q94" s="145"/>
      <c r="R94" s="145"/>
      <c r="S94" s="145"/>
      <c r="T94" s="145"/>
      <c r="U94" s="145"/>
      <c r="V94" s="148"/>
      <c r="W94" s="145"/>
      <c r="X94" s="145"/>
      <c r="Y94" s="145"/>
    </row>
    <row r="95" spans="1:25" ht="11.25" customHeight="1" x14ac:dyDescent="0.25">
      <c r="A95" s="145"/>
      <c r="B95" s="146"/>
      <c r="C95" s="147"/>
      <c r="D95" s="148"/>
      <c r="E95" s="145"/>
      <c r="F95" s="148"/>
      <c r="G95" s="145"/>
      <c r="H95" s="145"/>
      <c r="I95" s="147"/>
      <c r="J95" s="145"/>
      <c r="K95" s="145"/>
      <c r="L95" s="145"/>
      <c r="M95" s="145"/>
      <c r="N95" s="145"/>
      <c r="O95" s="145"/>
      <c r="P95" s="145"/>
      <c r="Q95" s="145"/>
      <c r="R95" s="145"/>
      <c r="S95" s="145"/>
      <c r="T95" s="145"/>
      <c r="U95" s="145"/>
      <c r="V95" s="148"/>
      <c r="W95" s="145"/>
      <c r="X95" s="145"/>
      <c r="Y95" s="145"/>
    </row>
    <row r="96" spans="1:25" ht="11.25" customHeight="1" x14ac:dyDescent="0.25">
      <c r="A96" s="145"/>
      <c r="B96" s="146"/>
      <c r="C96" s="147"/>
      <c r="D96" s="148"/>
      <c r="E96" s="145"/>
      <c r="F96" s="148"/>
      <c r="G96" s="145"/>
      <c r="H96" s="145"/>
      <c r="I96" s="147"/>
      <c r="J96" s="145"/>
      <c r="K96" s="145"/>
      <c r="L96" s="145"/>
      <c r="M96" s="145"/>
      <c r="N96" s="145"/>
      <c r="O96" s="145"/>
      <c r="P96" s="145"/>
      <c r="Q96" s="145"/>
      <c r="R96" s="145"/>
      <c r="S96" s="145"/>
      <c r="T96" s="145"/>
      <c r="U96" s="145"/>
      <c r="V96" s="148"/>
      <c r="W96" s="145"/>
      <c r="X96" s="145"/>
      <c r="Y96" s="145"/>
    </row>
    <row r="97" spans="1:25" ht="11.25" customHeight="1" x14ac:dyDescent="0.25">
      <c r="A97" s="145"/>
      <c r="B97" s="146"/>
      <c r="C97" s="147"/>
      <c r="D97" s="148"/>
      <c r="E97" s="145"/>
      <c r="F97" s="148"/>
      <c r="G97" s="145"/>
      <c r="H97" s="145"/>
      <c r="I97" s="147"/>
      <c r="J97" s="145"/>
      <c r="K97" s="145"/>
      <c r="L97" s="145"/>
      <c r="M97" s="145"/>
      <c r="N97" s="145"/>
      <c r="O97" s="145"/>
      <c r="P97" s="145"/>
      <c r="Q97" s="145"/>
      <c r="R97" s="145"/>
      <c r="S97" s="145"/>
      <c r="T97" s="145"/>
      <c r="U97" s="145"/>
      <c r="V97" s="148"/>
      <c r="W97" s="145"/>
      <c r="X97" s="145"/>
      <c r="Y97" s="145"/>
    </row>
    <row r="98" spans="1:25" ht="11.25" customHeight="1" x14ac:dyDescent="0.25">
      <c r="A98" s="145"/>
      <c r="B98" s="146"/>
      <c r="C98" s="147"/>
      <c r="D98" s="148"/>
      <c r="E98" s="145"/>
      <c r="F98" s="148"/>
      <c r="G98" s="145"/>
      <c r="H98" s="145"/>
      <c r="I98" s="147"/>
      <c r="J98" s="145"/>
      <c r="K98" s="145"/>
      <c r="L98" s="145"/>
      <c r="M98" s="145"/>
      <c r="N98" s="145"/>
      <c r="O98" s="145"/>
      <c r="P98" s="145"/>
      <c r="Q98" s="145"/>
      <c r="R98" s="145"/>
      <c r="S98" s="145"/>
      <c r="T98" s="145"/>
      <c r="U98" s="145"/>
      <c r="V98" s="148"/>
      <c r="W98" s="145"/>
      <c r="X98" s="145"/>
      <c r="Y98" s="145"/>
    </row>
    <row r="99" spans="1:25" ht="11.25" customHeight="1" x14ac:dyDescent="0.25">
      <c r="A99" s="145"/>
      <c r="B99" s="146"/>
      <c r="C99" s="147"/>
      <c r="D99" s="148"/>
      <c r="E99" s="145"/>
      <c r="F99" s="148"/>
      <c r="G99" s="145"/>
      <c r="H99" s="145"/>
      <c r="I99" s="147"/>
      <c r="J99" s="145"/>
      <c r="K99" s="145"/>
      <c r="L99" s="145"/>
      <c r="M99" s="145"/>
      <c r="N99" s="145"/>
      <c r="O99" s="145"/>
      <c r="P99" s="145"/>
      <c r="Q99" s="145"/>
      <c r="R99" s="145"/>
      <c r="S99" s="145"/>
      <c r="T99" s="145"/>
      <c r="U99" s="145"/>
      <c r="V99" s="148"/>
      <c r="W99" s="145"/>
      <c r="X99" s="145"/>
      <c r="Y99" s="145"/>
    </row>
    <row r="100" spans="1:25" ht="11.25" customHeight="1" x14ac:dyDescent="0.25">
      <c r="A100" s="145"/>
      <c r="B100" s="146"/>
      <c r="C100" s="147"/>
      <c r="D100" s="148"/>
      <c r="E100" s="145"/>
      <c r="F100" s="148"/>
      <c r="G100" s="145"/>
      <c r="H100" s="145"/>
      <c r="I100" s="147"/>
      <c r="J100" s="145"/>
      <c r="K100" s="145"/>
      <c r="L100" s="145"/>
      <c r="M100" s="145"/>
      <c r="N100" s="145"/>
      <c r="O100" s="145"/>
      <c r="P100" s="145"/>
      <c r="Q100" s="145"/>
      <c r="R100" s="145"/>
      <c r="S100" s="145"/>
      <c r="T100" s="145"/>
      <c r="U100" s="145"/>
      <c r="V100" s="148"/>
      <c r="W100" s="145"/>
      <c r="X100" s="145"/>
      <c r="Y100" s="145"/>
    </row>
    <row r="101" spans="1:25" ht="11.25" customHeight="1" x14ac:dyDescent="0.25">
      <c r="A101" s="145"/>
      <c r="B101" s="146"/>
      <c r="C101" s="147"/>
      <c r="D101" s="148"/>
      <c r="E101" s="145"/>
      <c r="F101" s="148"/>
      <c r="G101" s="145"/>
      <c r="H101" s="145"/>
      <c r="I101" s="147"/>
      <c r="J101" s="145"/>
      <c r="K101" s="145"/>
      <c r="L101" s="145"/>
      <c r="M101" s="145"/>
      <c r="N101" s="145"/>
      <c r="O101" s="145"/>
      <c r="P101" s="145"/>
      <c r="Q101" s="145"/>
      <c r="R101" s="145"/>
      <c r="S101" s="145"/>
      <c r="T101" s="145"/>
      <c r="U101" s="145"/>
      <c r="V101" s="148"/>
      <c r="W101" s="145"/>
      <c r="X101" s="145"/>
      <c r="Y101" s="145"/>
    </row>
    <row r="102" spans="1:25" ht="11.25" customHeight="1" x14ac:dyDescent="0.25">
      <c r="A102" s="145"/>
      <c r="B102" s="146"/>
      <c r="C102" s="147"/>
      <c r="D102" s="148"/>
      <c r="E102" s="145"/>
      <c r="F102" s="148"/>
      <c r="G102" s="145"/>
      <c r="H102" s="145"/>
      <c r="I102" s="147"/>
      <c r="J102" s="145"/>
      <c r="K102" s="145"/>
      <c r="L102" s="145"/>
      <c r="M102" s="145"/>
      <c r="N102" s="145"/>
      <c r="O102" s="145"/>
      <c r="P102" s="145"/>
      <c r="Q102" s="145"/>
      <c r="R102" s="145"/>
      <c r="S102" s="145"/>
      <c r="T102" s="145"/>
      <c r="U102" s="145"/>
      <c r="V102" s="148"/>
      <c r="W102" s="145"/>
      <c r="X102" s="145"/>
      <c r="Y102" s="145"/>
    </row>
    <row r="103" spans="1:25" ht="11.25" customHeight="1" x14ac:dyDescent="0.25">
      <c r="A103" s="145"/>
      <c r="B103" s="146"/>
      <c r="C103" s="147"/>
      <c r="D103" s="148"/>
      <c r="E103" s="145"/>
      <c r="F103" s="148"/>
      <c r="G103" s="145"/>
      <c r="H103" s="145"/>
      <c r="I103" s="147"/>
      <c r="J103" s="145"/>
      <c r="K103" s="145"/>
      <c r="L103" s="145"/>
      <c r="M103" s="145"/>
      <c r="N103" s="145"/>
      <c r="O103" s="145"/>
      <c r="P103" s="145"/>
      <c r="Q103" s="145"/>
      <c r="R103" s="145"/>
      <c r="S103" s="145"/>
      <c r="T103" s="145"/>
      <c r="U103" s="145"/>
      <c r="V103" s="148"/>
      <c r="W103" s="145"/>
      <c r="X103" s="145"/>
      <c r="Y103" s="145"/>
    </row>
    <row r="104" spans="1:25" ht="11.25" customHeight="1" x14ac:dyDescent="0.25">
      <c r="A104" s="145"/>
      <c r="B104" s="146"/>
      <c r="C104" s="147"/>
      <c r="D104" s="148"/>
      <c r="E104" s="145"/>
      <c r="F104" s="148"/>
      <c r="G104" s="145"/>
      <c r="H104" s="145"/>
      <c r="I104" s="147"/>
      <c r="J104" s="145"/>
      <c r="K104" s="145"/>
      <c r="L104" s="145"/>
      <c r="M104" s="145"/>
      <c r="N104" s="145"/>
      <c r="O104" s="145"/>
      <c r="P104" s="145"/>
      <c r="Q104" s="145"/>
      <c r="R104" s="145"/>
      <c r="S104" s="145"/>
      <c r="T104" s="145"/>
      <c r="U104" s="145"/>
      <c r="V104" s="148"/>
      <c r="W104" s="145"/>
      <c r="X104" s="145"/>
      <c r="Y104" s="145"/>
    </row>
    <row r="105" spans="1:25" ht="11.25" customHeight="1" x14ac:dyDescent="0.25">
      <c r="A105" s="145"/>
      <c r="B105" s="146"/>
      <c r="C105" s="147"/>
      <c r="D105" s="148"/>
      <c r="E105" s="145"/>
      <c r="F105" s="148"/>
      <c r="G105" s="145"/>
      <c r="H105" s="145"/>
      <c r="I105" s="147"/>
      <c r="J105" s="145"/>
      <c r="K105" s="145"/>
      <c r="L105" s="145"/>
      <c r="M105" s="145"/>
      <c r="N105" s="145"/>
      <c r="O105" s="145"/>
      <c r="P105" s="145"/>
      <c r="Q105" s="145"/>
      <c r="R105" s="145"/>
      <c r="S105" s="145"/>
      <c r="T105" s="145"/>
      <c r="U105" s="145"/>
      <c r="V105" s="148"/>
      <c r="W105" s="145"/>
      <c r="X105" s="145"/>
      <c r="Y105" s="145"/>
    </row>
    <row r="106" spans="1:25" ht="11.25" customHeight="1" x14ac:dyDescent="0.25">
      <c r="A106" s="145"/>
      <c r="B106" s="146"/>
      <c r="C106" s="147"/>
      <c r="D106" s="148"/>
      <c r="E106" s="145"/>
      <c r="F106" s="148"/>
      <c r="G106" s="145"/>
      <c r="H106" s="145"/>
      <c r="I106" s="147"/>
      <c r="J106" s="145"/>
      <c r="K106" s="145"/>
      <c r="L106" s="145"/>
      <c r="M106" s="145"/>
      <c r="N106" s="145"/>
      <c r="O106" s="145"/>
      <c r="P106" s="145"/>
      <c r="Q106" s="145"/>
      <c r="R106" s="145"/>
      <c r="S106" s="145"/>
      <c r="T106" s="145"/>
      <c r="U106" s="145"/>
      <c r="V106" s="148"/>
      <c r="W106" s="145"/>
      <c r="X106" s="145"/>
      <c r="Y106" s="145"/>
    </row>
    <row r="107" spans="1:25" ht="11.25" customHeight="1" x14ac:dyDescent="0.25">
      <c r="A107" s="145"/>
      <c r="B107" s="146"/>
      <c r="C107" s="147"/>
      <c r="D107" s="148"/>
      <c r="E107" s="145"/>
      <c r="F107" s="148"/>
      <c r="G107" s="145"/>
      <c r="H107" s="145"/>
      <c r="I107" s="147"/>
      <c r="J107" s="145"/>
      <c r="K107" s="145"/>
      <c r="L107" s="145"/>
      <c r="M107" s="145"/>
      <c r="N107" s="145"/>
      <c r="O107" s="145"/>
      <c r="P107" s="145"/>
      <c r="Q107" s="145"/>
      <c r="R107" s="145"/>
      <c r="S107" s="145"/>
      <c r="T107" s="145"/>
      <c r="U107" s="145"/>
      <c r="V107" s="148"/>
      <c r="W107" s="145"/>
      <c r="X107" s="145"/>
      <c r="Y107" s="145"/>
    </row>
    <row r="108" spans="1:25" ht="11.25" customHeight="1" x14ac:dyDescent="0.25">
      <c r="A108" s="145"/>
      <c r="B108" s="146"/>
      <c r="C108" s="147"/>
      <c r="D108" s="148"/>
      <c r="E108" s="145"/>
      <c r="F108" s="148"/>
      <c r="G108" s="145"/>
      <c r="H108" s="145"/>
      <c r="I108" s="147"/>
      <c r="J108" s="145"/>
      <c r="K108" s="145"/>
      <c r="L108" s="145"/>
      <c r="M108" s="145"/>
      <c r="N108" s="145"/>
      <c r="O108" s="145"/>
      <c r="P108" s="145"/>
      <c r="Q108" s="145"/>
      <c r="R108" s="145"/>
      <c r="S108" s="145"/>
      <c r="T108" s="145"/>
      <c r="U108" s="145"/>
      <c r="V108" s="148"/>
      <c r="W108" s="145"/>
      <c r="X108" s="145"/>
      <c r="Y108" s="145"/>
    </row>
    <row r="109" spans="1:25" ht="11.25" customHeight="1" x14ac:dyDescent="0.25">
      <c r="A109" s="145"/>
      <c r="B109" s="146"/>
      <c r="C109" s="147"/>
      <c r="D109" s="148"/>
      <c r="E109" s="145"/>
      <c r="F109" s="148"/>
      <c r="G109" s="145"/>
      <c r="H109" s="145"/>
      <c r="I109" s="147"/>
      <c r="J109" s="145"/>
      <c r="K109" s="145"/>
      <c r="L109" s="145"/>
      <c r="M109" s="145"/>
      <c r="N109" s="145"/>
      <c r="O109" s="145"/>
      <c r="P109" s="145"/>
      <c r="Q109" s="145"/>
      <c r="R109" s="145"/>
      <c r="S109" s="145"/>
      <c r="T109" s="145"/>
      <c r="U109" s="145"/>
      <c r="V109" s="148"/>
      <c r="W109" s="145"/>
      <c r="X109" s="145"/>
      <c r="Y109" s="145"/>
    </row>
    <row r="110" spans="1:25" ht="11.25" customHeight="1" x14ac:dyDescent="0.25">
      <c r="A110" s="145"/>
      <c r="B110" s="146"/>
      <c r="C110" s="147"/>
      <c r="D110" s="148"/>
      <c r="E110" s="145"/>
      <c r="F110" s="148"/>
      <c r="G110" s="145"/>
      <c r="H110" s="145"/>
      <c r="I110" s="147"/>
      <c r="J110" s="145"/>
      <c r="K110" s="145"/>
      <c r="L110" s="145"/>
      <c r="M110" s="145"/>
      <c r="N110" s="145"/>
      <c r="O110" s="145"/>
      <c r="P110" s="145"/>
      <c r="Q110" s="145"/>
      <c r="R110" s="145"/>
      <c r="S110" s="145"/>
      <c r="T110" s="145"/>
      <c r="U110" s="145"/>
      <c r="V110" s="148"/>
      <c r="W110" s="145"/>
      <c r="X110" s="145"/>
      <c r="Y110" s="145"/>
    </row>
    <row r="111" spans="1:25" ht="11.25" customHeight="1" x14ac:dyDescent="0.25">
      <c r="A111" s="145"/>
      <c r="B111" s="146"/>
      <c r="C111" s="147"/>
      <c r="D111" s="148"/>
      <c r="E111" s="145"/>
      <c r="F111" s="148"/>
      <c r="G111" s="145"/>
      <c r="H111" s="145"/>
      <c r="I111" s="147"/>
      <c r="J111" s="145"/>
      <c r="K111" s="145"/>
      <c r="L111" s="145"/>
      <c r="M111" s="145"/>
      <c r="N111" s="145"/>
      <c r="O111" s="145"/>
      <c r="P111" s="145"/>
      <c r="Q111" s="145"/>
      <c r="R111" s="145"/>
      <c r="S111" s="145"/>
      <c r="T111" s="145"/>
      <c r="U111" s="145"/>
      <c r="V111" s="148"/>
      <c r="W111" s="145"/>
      <c r="X111" s="145"/>
      <c r="Y111" s="145"/>
    </row>
    <row r="112" spans="1:25" ht="11.25" customHeight="1" x14ac:dyDescent="0.25">
      <c r="A112" s="145"/>
      <c r="B112" s="146"/>
      <c r="C112" s="147"/>
      <c r="D112" s="148"/>
      <c r="E112" s="145"/>
      <c r="F112" s="148"/>
      <c r="G112" s="145"/>
      <c r="H112" s="145"/>
      <c r="I112" s="147"/>
      <c r="J112" s="145"/>
      <c r="K112" s="145"/>
      <c r="L112" s="145"/>
      <c r="M112" s="145"/>
      <c r="N112" s="145"/>
      <c r="O112" s="145"/>
      <c r="P112" s="145"/>
      <c r="Q112" s="145"/>
      <c r="R112" s="145"/>
      <c r="S112" s="145"/>
      <c r="T112" s="145"/>
      <c r="U112" s="145"/>
      <c r="V112" s="148"/>
      <c r="W112" s="145"/>
      <c r="X112" s="145"/>
      <c r="Y112" s="145"/>
    </row>
    <row r="113" spans="1:25" ht="11.25" customHeight="1" x14ac:dyDescent="0.25">
      <c r="A113" s="145"/>
      <c r="B113" s="146"/>
      <c r="C113" s="147"/>
      <c r="D113" s="148"/>
      <c r="E113" s="145"/>
      <c r="F113" s="148"/>
      <c r="G113" s="145"/>
      <c r="H113" s="145"/>
      <c r="I113" s="147"/>
      <c r="J113" s="145"/>
      <c r="K113" s="145"/>
      <c r="L113" s="145"/>
      <c r="M113" s="145"/>
      <c r="N113" s="145"/>
      <c r="O113" s="145"/>
      <c r="P113" s="145"/>
      <c r="Q113" s="145"/>
      <c r="R113" s="145"/>
      <c r="S113" s="145"/>
      <c r="T113" s="145"/>
      <c r="U113" s="145"/>
      <c r="V113" s="148"/>
      <c r="W113" s="145"/>
      <c r="X113" s="145"/>
      <c r="Y113" s="145"/>
    </row>
    <row r="114" spans="1:25" ht="11.25" customHeight="1" x14ac:dyDescent="0.25">
      <c r="A114" s="145"/>
      <c r="B114" s="146"/>
      <c r="C114" s="147"/>
      <c r="D114" s="148"/>
      <c r="E114" s="145"/>
      <c r="F114" s="148"/>
      <c r="G114" s="145"/>
      <c r="H114" s="145"/>
      <c r="I114" s="147"/>
      <c r="J114" s="145"/>
      <c r="K114" s="145"/>
      <c r="L114" s="145"/>
      <c r="M114" s="145"/>
      <c r="N114" s="145"/>
      <c r="O114" s="145"/>
      <c r="P114" s="145"/>
      <c r="Q114" s="145"/>
      <c r="R114" s="145"/>
      <c r="S114" s="145"/>
      <c r="T114" s="145"/>
      <c r="U114" s="145"/>
      <c r="V114" s="148"/>
      <c r="W114" s="145"/>
      <c r="X114" s="145"/>
      <c r="Y114" s="145"/>
    </row>
    <row r="115" spans="1:25" ht="11.25" customHeight="1" x14ac:dyDescent="0.25">
      <c r="A115" s="145"/>
      <c r="B115" s="146"/>
      <c r="C115" s="147"/>
      <c r="D115" s="148"/>
      <c r="E115" s="145"/>
      <c r="F115" s="148"/>
      <c r="G115" s="145"/>
      <c r="H115" s="145"/>
      <c r="I115" s="147"/>
      <c r="J115" s="145"/>
      <c r="K115" s="145"/>
      <c r="L115" s="145"/>
      <c r="M115" s="145"/>
      <c r="N115" s="145"/>
      <c r="O115" s="145"/>
      <c r="P115" s="145"/>
      <c r="Q115" s="145"/>
      <c r="R115" s="145"/>
      <c r="S115" s="145"/>
      <c r="T115" s="145"/>
      <c r="U115" s="145"/>
      <c r="V115" s="148"/>
      <c r="W115" s="145"/>
      <c r="X115" s="145"/>
      <c r="Y115" s="145"/>
    </row>
    <row r="116" spans="1:25" ht="11.25" customHeight="1" x14ac:dyDescent="0.25">
      <c r="A116" s="145"/>
      <c r="B116" s="146"/>
      <c r="C116" s="147"/>
      <c r="D116" s="148"/>
      <c r="E116" s="145"/>
      <c r="F116" s="148"/>
      <c r="G116" s="145"/>
      <c r="H116" s="145"/>
      <c r="I116" s="147"/>
      <c r="J116" s="145"/>
      <c r="K116" s="145"/>
      <c r="L116" s="145"/>
      <c r="M116" s="145"/>
      <c r="N116" s="145"/>
      <c r="O116" s="145"/>
      <c r="P116" s="145"/>
      <c r="Q116" s="145"/>
      <c r="R116" s="145"/>
      <c r="S116" s="145"/>
      <c r="T116" s="145"/>
      <c r="U116" s="145"/>
      <c r="V116" s="148"/>
      <c r="W116" s="145"/>
      <c r="X116" s="145"/>
      <c r="Y116" s="145"/>
    </row>
    <row r="117" spans="1:25" ht="11.25" customHeight="1" x14ac:dyDescent="0.25">
      <c r="A117" s="145"/>
      <c r="B117" s="146"/>
      <c r="C117" s="147"/>
      <c r="D117" s="148"/>
      <c r="E117" s="145"/>
      <c r="F117" s="148"/>
      <c r="G117" s="145"/>
      <c r="H117" s="145"/>
      <c r="I117" s="147"/>
      <c r="J117" s="145"/>
      <c r="K117" s="145"/>
      <c r="L117" s="145"/>
      <c r="M117" s="145"/>
      <c r="N117" s="145"/>
      <c r="O117" s="145"/>
      <c r="P117" s="145"/>
      <c r="Q117" s="145"/>
      <c r="R117" s="145"/>
      <c r="S117" s="145"/>
      <c r="T117" s="145"/>
      <c r="U117" s="145"/>
      <c r="V117" s="148"/>
      <c r="W117" s="145"/>
      <c r="X117" s="145"/>
      <c r="Y117" s="145"/>
    </row>
    <row r="118" spans="1:25" ht="11.25" customHeight="1" x14ac:dyDescent="0.25">
      <c r="A118" s="145"/>
      <c r="B118" s="146"/>
      <c r="C118" s="147"/>
      <c r="D118" s="148"/>
      <c r="E118" s="145"/>
      <c r="F118" s="148"/>
      <c r="G118" s="145"/>
      <c r="H118" s="145"/>
      <c r="I118" s="147"/>
      <c r="J118" s="145"/>
      <c r="K118" s="145"/>
      <c r="L118" s="145"/>
      <c r="M118" s="145"/>
      <c r="N118" s="145"/>
      <c r="O118" s="145"/>
      <c r="P118" s="145"/>
      <c r="Q118" s="145"/>
      <c r="R118" s="145"/>
      <c r="S118" s="145"/>
      <c r="T118" s="145"/>
      <c r="U118" s="145"/>
      <c r="V118" s="148"/>
      <c r="W118" s="145"/>
      <c r="X118" s="145"/>
      <c r="Y118" s="145"/>
    </row>
    <row r="119" spans="1:25" ht="11.25" customHeight="1" x14ac:dyDescent="0.25">
      <c r="A119" s="145"/>
      <c r="B119" s="146"/>
      <c r="C119" s="147"/>
      <c r="D119" s="148"/>
      <c r="E119" s="145"/>
      <c r="F119" s="148"/>
      <c r="G119" s="145"/>
      <c r="H119" s="145"/>
      <c r="I119" s="147"/>
      <c r="J119" s="145"/>
      <c r="K119" s="145"/>
      <c r="L119" s="145"/>
      <c r="M119" s="145"/>
      <c r="N119" s="145"/>
      <c r="O119" s="145"/>
      <c r="P119" s="145"/>
      <c r="Q119" s="145"/>
      <c r="R119" s="145"/>
      <c r="S119" s="145"/>
      <c r="T119" s="145"/>
      <c r="U119" s="145"/>
      <c r="V119" s="148"/>
      <c r="W119" s="145"/>
      <c r="X119" s="145"/>
      <c r="Y119" s="145"/>
    </row>
    <row r="120" spans="1:25" ht="11.25" customHeight="1" x14ac:dyDescent="0.25">
      <c r="A120" s="145"/>
      <c r="B120" s="146"/>
      <c r="C120" s="147"/>
      <c r="D120" s="148"/>
      <c r="E120" s="145"/>
      <c r="F120" s="148"/>
      <c r="G120" s="145"/>
      <c r="H120" s="145"/>
      <c r="I120" s="147"/>
      <c r="J120" s="145"/>
      <c r="K120" s="145"/>
      <c r="L120" s="145"/>
      <c r="M120" s="145"/>
      <c r="N120" s="145"/>
      <c r="O120" s="145"/>
      <c r="P120" s="145"/>
      <c r="Q120" s="145"/>
      <c r="R120" s="145"/>
      <c r="S120" s="145"/>
      <c r="T120" s="145"/>
      <c r="U120" s="145"/>
      <c r="V120" s="148"/>
      <c r="W120" s="145"/>
      <c r="X120" s="145"/>
      <c r="Y120" s="145"/>
    </row>
    <row r="121" spans="1:25" ht="11.25" customHeight="1" x14ac:dyDescent="0.25">
      <c r="A121" s="145"/>
      <c r="B121" s="146"/>
      <c r="C121" s="147"/>
      <c r="D121" s="148"/>
      <c r="E121" s="145"/>
      <c r="F121" s="148"/>
      <c r="G121" s="145"/>
      <c r="H121" s="145"/>
      <c r="I121" s="147"/>
      <c r="J121" s="145"/>
      <c r="K121" s="145"/>
      <c r="L121" s="145"/>
      <c r="M121" s="145"/>
      <c r="N121" s="145"/>
      <c r="O121" s="145"/>
      <c r="P121" s="145"/>
      <c r="Q121" s="145"/>
      <c r="R121" s="145"/>
      <c r="S121" s="145"/>
      <c r="T121" s="145"/>
      <c r="U121" s="145"/>
      <c r="V121" s="148"/>
      <c r="W121" s="145"/>
      <c r="X121" s="145"/>
      <c r="Y121" s="145"/>
    </row>
    <row r="122" spans="1:25" ht="11.25" customHeight="1" x14ac:dyDescent="0.25">
      <c r="A122" s="145"/>
      <c r="B122" s="146"/>
      <c r="C122" s="147"/>
      <c r="D122" s="148"/>
      <c r="E122" s="145"/>
      <c r="F122" s="148"/>
      <c r="G122" s="145"/>
      <c r="H122" s="145"/>
      <c r="I122" s="147"/>
      <c r="J122" s="145"/>
      <c r="K122" s="145"/>
      <c r="L122" s="145"/>
      <c r="M122" s="145"/>
      <c r="N122" s="145"/>
      <c r="O122" s="145"/>
      <c r="P122" s="145"/>
      <c r="Q122" s="145"/>
      <c r="R122" s="145"/>
      <c r="S122" s="145"/>
      <c r="T122" s="145"/>
      <c r="U122" s="145"/>
      <c r="V122" s="148"/>
      <c r="W122" s="145"/>
      <c r="X122" s="145"/>
      <c r="Y122" s="145"/>
    </row>
    <row r="123" spans="1:25" ht="11.25" customHeight="1" x14ac:dyDescent="0.25">
      <c r="A123" s="145"/>
      <c r="B123" s="146"/>
      <c r="C123" s="147"/>
      <c r="D123" s="148"/>
      <c r="E123" s="145"/>
      <c r="F123" s="148"/>
      <c r="G123" s="145"/>
      <c r="H123" s="145"/>
      <c r="I123" s="147"/>
      <c r="J123" s="145"/>
      <c r="K123" s="145"/>
      <c r="L123" s="145"/>
      <c r="M123" s="145"/>
      <c r="N123" s="145"/>
      <c r="O123" s="145"/>
      <c r="P123" s="145"/>
      <c r="Q123" s="145"/>
      <c r="R123" s="145"/>
      <c r="S123" s="145"/>
      <c r="T123" s="145"/>
      <c r="U123" s="145"/>
      <c r="V123" s="148"/>
      <c r="W123" s="145"/>
      <c r="X123" s="145"/>
      <c r="Y123" s="145"/>
    </row>
    <row r="124" spans="1:25" ht="11.25" customHeight="1" x14ac:dyDescent="0.25">
      <c r="A124" s="145"/>
      <c r="B124" s="146"/>
      <c r="C124" s="147"/>
      <c r="D124" s="148"/>
      <c r="E124" s="145"/>
      <c r="F124" s="148"/>
      <c r="G124" s="145"/>
      <c r="H124" s="145"/>
      <c r="I124" s="147"/>
      <c r="J124" s="145"/>
      <c r="K124" s="145"/>
      <c r="L124" s="145"/>
      <c r="M124" s="145"/>
      <c r="N124" s="145"/>
      <c r="O124" s="145"/>
      <c r="P124" s="145"/>
      <c r="Q124" s="145"/>
      <c r="R124" s="145"/>
      <c r="S124" s="145"/>
      <c r="T124" s="145"/>
      <c r="U124" s="145"/>
      <c r="V124" s="148"/>
      <c r="W124" s="145"/>
      <c r="X124" s="145"/>
      <c r="Y124" s="145"/>
    </row>
    <row r="125" spans="1:25" ht="11.25" customHeight="1" x14ac:dyDescent="0.25">
      <c r="A125" s="145"/>
      <c r="B125" s="146"/>
      <c r="C125" s="147"/>
      <c r="D125" s="148"/>
      <c r="E125" s="145"/>
      <c r="F125" s="148"/>
      <c r="G125" s="145"/>
      <c r="H125" s="145"/>
      <c r="I125" s="147"/>
      <c r="J125" s="145"/>
      <c r="K125" s="145"/>
      <c r="L125" s="145"/>
      <c r="M125" s="145"/>
      <c r="N125" s="145"/>
      <c r="O125" s="145"/>
      <c r="P125" s="145"/>
      <c r="Q125" s="145"/>
      <c r="R125" s="145"/>
      <c r="S125" s="145"/>
      <c r="T125" s="145"/>
      <c r="U125" s="145"/>
      <c r="V125" s="148"/>
      <c r="W125" s="145"/>
      <c r="X125" s="145"/>
      <c r="Y125" s="145"/>
    </row>
    <row r="126" spans="1:25" ht="11.25" customHeight="1" x14ac:dyDescent="0.25">
      <c r="A126" s="145"/>
      <c r="B126" s="146"/>
      <c r="C126" s="147"/>
      <c r="D126" s="148"/>
      <c r="E126" s="145"/>
      <c r="F126" s="148"/>
      <c r="G126" s="145"/>
      <c r="H126" s="145"/>
      <c r="I126" s="147"/>
      <c r="J126" s="145"/>
      <c r="K126" s="145"/>
      <c r="L126" s="145"/>
      <c r="M126" s="145"/>
      <c r="N126" s="145"/>
      <c r="O126" s="145"/>
      <c r="P126" s="145"/>
      <c r="Q126" s="145"/>
      <c r="R126" s="145"/>
      <c r="S126" s="145"/>
      <c r="T126" s="145"/>
      <c r="U126" s="145"/>
      <c r="V126" s="148"/>
      <c r="W126" s="145"/>
      <c r="X126" s="145"/>
      <c r="Y126" s="145"/>
    </row>
    <row r="127" spans="1:25" ht="11.25" customHeight="1" x14ac:dyDescent="0.25">
      <c r="A127" s="145"/>
      <c r="B127" s="146"/>
      <c r="C127" s="147"/>
      <c r="D127" s="148"/>
      <c r="E127" s="145"/>
      <c r="F127" s="148"/>
      <c r="G127" s="145"/>
      <c r="H127" s="145"/>
      <c r="I127" s="147"/>
      <c r="J127" s="145"/>
      <c r="K127" s="145"/>
      <c r="L127" s="145"/>
      <c r="M127" s="145"/>
      <c r="N127" s="145"/>
      <c r="O127" s="145"/>
      <c r="P127" s="145"/>
      <c r="Q127" s="145"/>
      <c r="R127" s="145"/>
      <c r="S127" s="145"/>
      <c r="T127" s="145"/>
      <c r="U127" s="145"/>
      <c r="V127" s="148"/>
      <c r="W127" s="145"/>
      <c r="X127" s="145"/>
      <c r="Y127" s="145"/>
    </row>
    <row r="128" spans="1:25" ht="11.25" customHeight="1" x14ac:dyDescent="0.25">
      <c r="A128" s="145"/>
      <c r="B128" s="146"/>
      <c r="C128" s="147"/>
      <c r="D128" s="148"/>
      <c r="E128" s="145"/>
      <c r="F128" s="148"/>
      <c r="G128" s="145"/>
      <c r="H128" s="145"/>
      <c r="I128" s="147"/>
      <c r="J128" s="145"/>
      <c r="K128" s="145"/>
      <c r="L128" s="145"/>
      <c r="M128" s="145"/>
      <c r="N128" s="145"/>
      <c r="O128" s="145"/>
      <c r="P128" s="145"/>
      <c r="Q128" s="145"/>
      <c r="R128" s="145"/>
      <c r="S128" s="145"/>
      <c r="T128" s="145"/>
      <c r="U128" s="145"/>
      <c r="V128" s="148"/>
      <c r="W128" s="145"/>
      <c r="X128" s="145"/>
      <c r="Y128" s="145"/>
    </row>
    <row r="129" spans="1:25" ht="11.25" customHeight="1" x14ac:dyDescent="0.25">
      <c r="A129" s="145"/>
      <c r="B129" s="146"/>
      <c r="C129" s="147"/>
      <c r="D129" s="148"/>
      <c r="E129" s="145"/>
      <c r="F129" s="148"/>
      <c r="G129" s="145"/>
      <c r="H129" s="145"/>
      <c r="I129" s="147"/>
      <c r="J129" s="145"/>
      <c r="K129" s="145"/>
      <c r="L129" s="145"/>
      <c r="M129" s="145"/>
      <c r="N129" s="145"/>
      <c r="O129" s="145"/>
      <c r="P129" s="145"/>
      <c r="Q129" s="145"/>
      <c r="R129" s="145"/>
      <c r="S129" s="145"/>
      <c r="T129" s="145"/>
      <c r="U129" s="145"/>
      <c r="V129" s="148"/>
      <c r="W129" s="145"/>
      <c r="X129" s="145"/>
      <c r="Y129" s="145"/>
    </row>
    <row r="130" spans="1:25" ht="11.25" customHeight="1" x14ac:dyDescent="0.25">
      <c r="A130" s="145"/>
      <c r="B130" s="146"/>
      <c r="C130" s="147"/>
      <c r="D130" s="148"/>
      <c r="E130" s="145"/>
      <c r="F130" s="148"/>
      <c r="G130" s="145"/>
      <c r="H130" s="145"/>
      <c r="I130" s="147"/>
      <c r="J130" s="145"/>
      <c r="K130" s="145"/>
      <c r="L130" s="145"/>
      <c r="M130" s="145"/>
      <c r="N130" s="145"/>
      <c r="O130" s="145"/>
      <c r="P130" s="145"/>
      <c r="Q130" s="145"/>
      <c r="R130" s="145"/>
      <c r="S130" s="145"/>
      <c r="T130" s="145"/>
      <c r="U130" s="145"/>
      <c r="V130" s="148"/>
      <c r="W130" s="145"/>
      <c r="X130" s="145"/>
      <c r="Y130" s="145"/>
    </row>
    <row r="131" spans="1:25" ht="11.25" customHeight="1" x14ac:dyDescent="0.25">
      <c r="A131" s="145"/>
      <c r="B131" s="146"/>
      <c r="C131" s="147"/>
      <c r="D131" s="148"/>
      <c r="E131" s="145"/>
      <c r="F131" s="148"/>
      <c r="G131" s="145"/>
      <c r="H131" s="145"/>
      <c r="I131" s="147"/>
      <c r="J131" s="145"/>
      <c r="K131" s="145"/>
      <c r="L131" s="145"/>
      <c r="M131" s="145"/>
      <c r="N131" s="145"/>
      <c r="O131" s="145"/>
      <c r="P131" s="145"/>
      <c r="Q131" s="145"/>
      <c r="R131" s="145"/>
      <c r="S131" s="145"/>
      <c r="T131" s="145"/>
      <c r="U131" s="145"/>
      <c r="V131" s="148"/>
      <c r="W131" s="145"/>
      <c r="X131" s="145"/>
      <c r="Y131" s="145"/>
    </row>
    <row r="132" spans="1:25" ht="11.25" customHeight="1" x14ac:dyDescent="0.25">
      <c r="A132" s="145"/>
      <c r="B132" s="146"/>
      <c r="C132" s="147"/>
      <c r="D132" s="148"/>
      <c r="E132" s="145"/>
      <c r="F132" s="148"/>
      <c r="G132" s="145"/>
      <c r="H132" s="145"/>
      <c r="I132" s="147"/>
      <c r="J132" s="145"/>
      <c r="K132" s="145"/>
      <c r="L132" s="145"/>
      <c r="M132" s="145"/>
      <c r="N132" s="145"/>
      <c r="O132" s="145"/>
      <c r="P132" s="145"/>
      <c r="Q132" s="145"/>
      <c r="R132" s="145"/>
      <c r="S132" s="145"/>
      <c r="T132" s="145"/>
      <c r="U132" s="145"/>
      <c r="V132" s="148"/>
      <c r="W132" s="145"/>
      <c r="X132" s="145"/>
      <c r="Y132" s="145"/>
    </row>
    <row r="133" spans="1:25" ht="11.25" customHeight="1" x14ac:dyDescent="0.25">
      <c r="A133" s="145"/>
      <c r="B133" s="146"/>
      <c r="C133" s="147"/>
      <c r="D133" s="148"/>
      <c r="E133" s="145"/>
      <c r="F133" s="148"/>
      <c r="G133" s="145"/>
      <c r="H133" s="145"/>
      <c r="I133" s="147"/>
      <c r="J133" s="145"/>
      <c r="K133" s="145"/>
      <c r="L133" s="145"/>
      <c r="M133" s="145"/>
      <c r="N133" s="145"/>
      <c r="O133" s="145"/>
      <c r="P133" s="145"/>
      <c r="Q133" s="145"/>
      <c r="R133" s="145"/>
      <c r="S133" s="145"/>
      <c r="T133" s="145"/>
      <c r="U133" s="145"/>
      <c r="V133" s="148"/>
      <c r="W133" s="145"/>
      <c r="X133" s="145"/>
      <c r="Y133" s="145"/>
    </row>
    <row r="134" spans="1:25" ht="11.25" customHeight="1" x14ac:dyDescent="0.25">
      <c r="A134" s="145"/>
      <c r="B134" s="146"/>
      <c r="C134" s="147"/>
      <c r="D134" s="148"/>
      <c r="E134" s="145"/>
      <c r="F134" s="148"/>
      <c r="G134" s="145"/>
      <c r="H134" s="145"/>
      <c r="I134" s="147"/>
      <c r="J134" s="145"/>
      <c r="K134" s="145"/>
      <c r="L134" s="145"/>
      <c r="M134" s="145"/>
      <c r="N134" s="145"/>
      <c r="O134" s="145"/>
      <c r="P134" s="145"/>
      <c r="Q134" s="145"/>
      <c r="R134" s="145"/>
      <c r="S134" s="145"/>
      <c r="T134" s="145"/>
      <c r="U134" s="145"/>
      <c r="V134" s="148"/>
      <c r="W134" s="145"/>
      <c r="X134" s="145"/>
      <c r="Y134" s="145"/>
    </row>
    <row r="135" spans="1:25" ht="11.25" customHeight="1" x14ac:dyDescent="0.25">
      <c r="A135" s="145"/>
      <c r="B135" s="146"/>
      <c r="C135" s="147"/>
      <c r="D135" s="148"/>
      <c r="E135" s="145"/>
      <c r="F135" s="148"/>
      <c r="G135" s="145"/>
      <c r="H135" s="145"/>
      <c r="I135" s="147"/>
      <c r="J135" s="145"/>
      <c r="K135" s="145"/>
      <c r="L135" s="145"/>
      <c r="M135" s="145"/>
      <c r="N135" s="145"/>
      <c r="O135" s="145"/>
      <c r="P135" s="145"/>
      <c r="Q135" s="145"/>
      <c r="R135" s="145"/>
      <c r="S135" s="145"/>
      <c r="T135" s="145"/>
      <c r="U135" s="145"/>
      <c r="V135" s="148"/>
      <c r="W135" s="145"/>
      <c r="X135" s="145"/>
      <c r="Y135" s="145"/>
    </row>
    <row r="136" spans="1:25" ht="11.25" customHeight="1" x14ac:dyDescent="0.25">
      <c r="A136" s="145"/>
      <c r="B136" s="146"/>
      <c r="C136" s="147"/>
      <c r="D136" s="148"/>
      <c r="E136" s="145"/>
      <c r="F136" s="148"/>
      <c r="G136" s="145"/>
      <c r="H136" s="145"/>
      <c r="I136" s="147"/>
      <c r="J136" s="145"/>
      <c r="K136" s="145"/>
      <c r="L136" s="145"/>
      <c r="M136" s="145"/>
      <c r="N136" s="145"/>
      <c r="O136" s="145"/>
      <c r="P136" s="145"/>
      <c r="Q136" s="145"/>
      <c r="R136" s="145"/>
      <c r="S136" s="145"/>
      <c r="T136" s="145"/>
      <c r="U136" s="145"/>
      <c r="V136" s="148"/>
      <c r="W136" s="145"/>
      <c r="X136" s="145"/>
      <c r="Y136" s="145"/>
    </row>
    <row r="137" spans="1:25" ht="11.25" customHeight="1" x14ac:dyDescent="0.25">
      <c r="A137" s="145"/>
      <c r="B137" s="146"/>
      <c r="C137" s="147"/>
      <c r="D137" s="148"/>
      <c r="E137" s="145"/>
      <c r="F137" s="148"/>
      <c r="G137" s="145"/>
      <c r="H137" s="145"/>
      <c r="I137" s="147"/>
      <c r="J137" s="145"/>
      <c r="K137" s="145"/>
      <c r="L137" s="145"/>
      <c r="M137" s="145"/>
      <c r="N137" s="145"/>
      <c r="O137" s="145"/>
      <c r="P137" s="145"/>
      <c r="Q137" s="145"/>
      <c r="R137" s="145"/>
      <c r="S137" s="145"/>
      <c r="T137" s="145"/>
      <c r="U137" s="145"/>
      <c r="V137" s="148"/>
      <c r="W137" s="145"/>
      <c r="X137" s="145"/>
      <c r="Y137" s="145"/>
    </row>
    <row r="138" spans="1:25" ht="11.25" customHeight="1" x14ac:dyDescent="0.25">
      <c r="A138" s="145"/>
      <c r="B138" s="146"/>
      <c r="C138" s="147"/>
      <c r="D138" s="148"/>
      <c r="E138" s="145"/>
      <c r="F138" s="148"/>
      <c r="G138" s="145"/>
      <c r="H138" s="145"/>
      <c r="I138" s="147"/>
      <c r="J138" s="145"/>
      <c r="K138" s="145"/>
      <c r="L138" s="145"/>
      <c r="M138" s="145"/>
      <c r="N138" s="145"/>
      <c r="O138" s="145"/>
      <c r="P138" s="145"/>
      <c r="Q138" s="145"/>
      <c r="R138" s="145"/>
      <c r="S138" s="145"/>
      <c r="T138" s="145"/>
      <c r="U138" s="145"/>
      <c r="V138" s="148"/>
      <c r="W138" s="145"/>
      <c r="X138" s="145"/>
      <c r="Y138" s="145"/>
    </row>
    <row r="139" spans="1:25" ht="11.25" customHeight="1" x14ac:dyDescent="0.25">
      <c r="A139" s="145"/>
      <c r="B139" s="146"/>
      <c r="C139" s="147"/>
      <c r="D139" s="148"/>
      <c r="E139" s="145"/>
      <c r="F139" s="148"/>
      <c r="G139" s="145"/>
      <c r="H139" s="145"/>
      <c r="I139" s="147"/>
      <c r="J139" s="145"/>
      <c r="K139" s="145"/>
      <c r="L139" s="145"/>
      <c r="M139" s="145"/>
      <c r="N139" s="145"/>
      <c r="O139" s="145"/>
      <c r="P139" s="145"/>
      <c r="Q139" s="145"/>
      <c r="R139" s="145"/>
      <c r="S139" s="145"/>
      <c r="T139" s="145"/>
      <c r="U139" s="145"/>
      <c r="V139" s="148"/>
      <c r="W139" s="145"/>
      <c r="X139" s="145"/>
      <c r="Y139" s="145"/>
    </row>
    <row r="140" spans="1:25" ht="11.25" customHeight="1" x14ac:dyDescent="0.25">
      <c r="A140" s="145"/>
      <c r="B140" s="146"/>
      <c r="C140" s="147"/>
      <c r="D140" s="148"/>
      <c r="E140" s="145"/>
      <c r="F140" s="148"/>
      <c r="G140" s="145"/>
      <c r="H140" s="145"/>
      <c r="I140" s="147"/>
      <c r="J140" s="145"/>
      <c r="K140" s="145"/>
      <c r="L140" s="145"/>
      <c r="M140" s="145"/>
      <c r="N140" s="145"/>
      <c r="O140" s="145"/>
      <c r="P140" s="145"/>
      <c r="Q140" s="145"/>
      <c r="R140" s="145"/>
      <c r="S140" s="145"/>
      <c r="T140" s="145"/>
      <c r="U140" s="145"/>
      <c r="V140" s="148"/>
      <c r="W140" s="145"/>
      <c r="X140" s="145"/>
      <c r="Y140" s="145"/>
    </row>
    <row r="141" spans="1:25" ht="11.25" customHeight="1" x14ac:dyDescent="0.25">
      <c r="A141" s="145"/>
      <c r="B141" s="146"/>
      <c r="C141" s="147"/>
      <c r="D141" s="148"/>
      <c r="E141" s="145"/>
      <c r="F141" s="148"/>
      <c r="G141" s="145"/>
      <c r="H141" s="145"/>
      <c r="I141" s="147"/>
      <c r="J141" s="145"/>
      <c r="K141" s="145"/>
      <c r="L141" s="145"/>
      <c r="M141" s="145"/>
      <c r="N141" s="145"/>
      <c r="O141" s="145"/>
      <c r="P141" s="145"/>
      <c r="Q141" s="145"/>
      <c r="R141" s="145"/>
      <c r="S141" s="145"/>
      <c r="T141" s="145"/>
      <c r="U141" s="145"/>
      <c r="V141" s="148"/>
      <c r="W141" s="145"/>
      <c r="X141" s="145"/>
      <c r="Y141" s="145"/>
    </row>
    <row r="142" spans="1:25" ht="11.25" customHeight="1" x14ac:dyDescent="0.25">
      <c r="A142" s="145"/>
      <c r="B142" s="146"/>
      <c r="C142" s="147"/>
      <c r="D142" s="148"/>
      <c r="E142" s="145"/>
      <c r="F142" s="148"/>
      <c r="G142" s="145"/>
      <c r="H142" s="145"/>
      <c r="I142" s="147"/>
      <c r="J142" s="145"/>
      <c r="K142" s="145"/>
      <c r="L142" s="145"/>
      <c r="M142" s="145"/>
      <c r="N142" s="145"/>
      <c r="O142" s="145"/>
      <c r="P142" s="145"/>
      <c r="Q142" s="145"/>
      <c r="R142" s="145"/>
      <c r="S142" s="145"/>
      <c r="T142" s="145"/>
      <c r="U142" s="145"/>
      <c r="V142" s="148"/>
      <c r="W142" s="145"/>
      <c r="X142" s="145"/>
      <c r="Y142" s="145"/>
    </row>
    <row r="143" spans="1:25" ht="11.25" customHeight="1" x14ac:dyDescent="0.25">
      <c r="A143" s="145"/>
      <c r="B143" s="146"/>
      <c r="C143" s="147"/>
      <c r="D143" s="148"/>
      <c r="E143" s="145"/>
      <c r="F143" s="148"/>
      <c r="G143" s="145"/>
      <c r="H143" s="145"/>
      <c r="I143" s="147"/>
      <c r="J143" s="145"/>
      <c r="K143" s="145"/>
      <c r="L143" s="145"/>
      <c r="M143" s="145"/>
      <c r="N143" s="145"/>
      <c r="O143" s="145"/>
      <c r="P143" s="145"/>
      <c r="Q143" s="145"/>
      <c r="R143" s="145"/>
      <c r="S143" s="145"/>
      <c r="T143" s="145"/>
      <c r="U143" s="145"/>
      <c r="V143" s="148"/>
      <c r="W143" s="145"/>
      <c r="X143" s="145"/>
      <c r="Y143" s="145"/>
    </row>
    <row r="144" spans="1:25" ht="11.25" customHeight="1" x14ac:dyDescent="0.25">
      <c r="A144" s="145"/>
      <c r="B144" s="146"/>
      <c r="C144" s="147"/>
      <c r="D144" s="148"/>
      <c r="E144" s="145"/>
      <c r="F144" s="148"/>
      <c r="G144" s="145"/>
      <c r="H144" s="145"/>
      <c r="I144" s="147"/>
      <c r="J144" s="145"/>
      <c r="K144" s="145"/>
      <c r="L144" s="145"/>
      <c r="M144" s="145"/>
      <c r="N144" s="145"/>
      <c r="O144" s="145"/>
      <c r="P144" s="145"/>
      <c r="Q144" s="145"/>
      <c r="R144" s="145"/>
      <c r="S144" s="145"/>
      <c r="T144" s="145"/>
      <c r="U144" s="145"/>
      <c r="V144" s="148"/>
      <c r="W144" s="145"/>
      <c r="X144" s="145"/>
      <c r="Y144" s="145"/>
    </row>
    <row r="145" spans="1:25" ht="11.25" customHeight="1" x14ac:dyDescent="0.25">
      <c r="A145" s="145"/>
      <c r="B145" s="146"/>
      <c r="C145" s="147"/>
      <c r="D145" s="148"/>
      <c r="E145" s="145"/>
      <c r="F145" s="148"/>
      <c r="G145" s="145"/>
      <c r="H145" s="145"/>
      <c r="I145" s="147"/>
      <c r="J145" s="145"/>
      <c r="K145" s="145"/>
      <c r="L145" s="145"/>
      <c r="M145" s="145"/>
      <c r="N145" s="145"/>
      <c r="O145" s="145"/>
      <c r="P145" s="145"/>
      <c r="Q145" s="145"/>
      <c r="R145" s="145"/>
      <c r="S145" s="145"/>
      <c r="T145" s="145"/>
      <c r="U145" s="145"/>
      <c r="V145" s="148"/>
      <c r="W145" s="145"/>
      <c r="X145" s="145"/>
      <c r="Y145" s="145"/>
    </row>
    <row r="146" spans="1:25" ht="11.25" customHeight="1" x14ac:dyDescent="0.25">
      <c r="A146" s="145"/>
      <c r="B146" s="146"/>
      <c r="C146" s="147"/>
      <c r="D146" s="148"/>
      <c r="E146" s="145"/>
      <c r="F146" s="148"/>
      <c r="G146" s="145"/>
      <c r="H146" s="145"/>
      <c r="I146" s="147"/>
      <c r="J146" s="145"/>
      <c r="K146" s="145"/>
      <c r="L146" s="145"/>
      <c r="M146" s="145"/>
      <c r="N146" s="145"/>
      <c r="O146" s="145"/>
      <c r="P146" s="145"/>
      <c r="Q146" s="145"/>
      <c r="R146" s="145"/>
      <c r="S146" s="145"/>
      <c r="T146" s="145"/>
      <c r="U146" s="145"/>
      <c r="V146" s="148"/>
      <c r="W146" s="145"/>
      <c r="X146" s="145"/>
      <c r="Y146" s="145"/>
    </row>
    <row r="147" spans="1:25" ht="11.25" customHeight="1" x14ac:dyDescent="0.25">
      <c r="A147" s="145"/>
      <c r="B147" s="146"/>
      <c r="C147" s="147"/>
      <c r="D147" s="148"/>
      <c r="E147" s="145"/>
      <c r="F147" s="148"/>
      <c r="G147" s="145"/>
      <c r="H147" s="145"/>
      <c r="I147" s="147"/>
      <c r="J147" s="145"/>
      <c r="K147" s="145"/>
      <c r="L147" s="145"/>
      <c r="M147" s="145"/>
      <c r="N147" s="145"/>
      <c r="O147" s="145"/>
      <c r="P147" s="145"/>
      <c r="Q147" s="145"/>
      <c r="R147" s="145"/>
      <c r="S147" s="145"/>
      <c r="T147" s="145"/>
      <c r="U147" s="145"/>
      <c r="V147" s="148"/>
      <c r="W147" s="145"/>
      <c r="X147" s="145"/>
      <c r="Y147" s="145"/>
    </row>
    <row r="148" spans="1:25" ht="11.25" customHeight="1" x14ac:dyDescent="0.25">
      <c r="A148" s="145"/>
      <c r="B148" s="146"/>
      <c r="C148" s="147"/>
      <c r="D148" s="148"/>
      <c r="E148" s="145"/>
      <c r="F148" s="148"/>
      <c r="G148" s="145"/>
      <c r="H148" s="145"/>
      <c r="I148" s="147"/>
      <c r="J148" s="145"/>
      <c r="K148" s="145"/>
      <c r="L148" s="145"/>
      <c r="M148" s="145"/>
      <c r="N148" s="145"/>
      <c r="O148" s="145"/>
      <c r="P148" s="145"/>
      <c r="Q148" s="145"/>
      <c r="R148" s="145"/>
      <c r="S148" s="145"/>
      <c r="T148" s="145"/>
      <c r="U148" s="145"/>
      <c r="V148" s="148"/>
      <c r="W148" s="145"/>
      <c r="X148" s="145"/>
      <c r="Y148" s="145"/>
    </row>
    <row r="149" spans="1:25" ht="11.25" customHeight="1" x14ac:dyDescent="0.25">
      <c r="A149" s="145"/>
      <c r="B149" s="146"/>
      <c r="C149" s="147"/>
      <c r="D149" s="148"/>
      <c r="E149" s="145"/>
      <c r="F149" s="148"/>
      <c r="G149" s="145"/>
      <c r="H149" s="145"/>
      <c r="I149" s="147"/>
      <c r="J149" s="145"/>
      <c r="K149" s="145"/>
      <c r="L149" s="145"/>
      <c r="M149" s="145"/>
      <c r="N149" s="145"/>
      <c r="O149" s="145"/>
      <c r="P149" s="145"/>
      <c r="Q149" s="145"/>
      <c r="R149" s="145"/>
      <c r="S149" s="145"/>
      <c r="T149" s="145"/>
      <c r="U149" s="145"/>
      <c r="V149" s="148"/>
      <c r="W149" s="145"/>
      <c r="X149" s="145"/>
      <c r="Y149" s="145"/>
    </row>
    <row r="150" spans="1:25" ht="11.25" customHeight="1" x14ac:dyDescent="0.25">
      <c r="A150" s="145"/>
      <c r="B150" s="146"/>
      <c r="C150" s="147"/>
      <c r="D150" s="148"/>
      <c r="E150" s="145"/>
      <c r="F150" s="148"/>
      <c r="G150" s="145"/>
      <c r="H150" s="145"/>
      <c r="I150" s="147"/>
      <c r="J150" s="145"/>
      <c r="K150" s="145"/>
      <c r="L150" s="145"/>
      <c r="M150" s="145"/>
      <c r="N150" s="145"/>
      <c r="O150" s="145"/>
      <c r="P150" s="145"/>
      <c r="Q150" s="145"/>
      <c r="R150" s="145"/>
      <c r="S150" s="145"/>
      <c r="T150" s="145"/>
      <c r="U150" s="145"/>
      <c r="V150" s="148"/>
      <c r="W150" s="145"/>
      <c r="X150" s="145"/>
      <c r="Y150" s="145"/>
    </row>
    <row r="151" spans="1:25" ht="11.25" customHeight="1" x14ac:dyDescent="0.25">
      <c r="A151" s="145"/>
      <c r="B151" s="146"/>
      <c r="C151" s="147"/>
      <c r="D151" s="148"/>
      <c r="E151" s="145"/>
      <c r="F151" s="148"/>
      <c r="G151" s="145"/>
      <c r="H151" s="145"/>
      <c r="I151" s="147"/>
      <c r="J151" s="145"/>
      <c r="K151" s="145"/>
      <c r="L151" s="145"/>
      <c r="M151" s="145"/>
      <c r="N151" s="145"/>
      <c r="O151" s="145"/>
      <c r="P151" s="145"/>
      <c r="Q151" s="145"/>
      <c r="R151" s="145"/>
      <c r="S151" s="145"/>
      <c r="T151" s="145"/>
      <c r="U151" s="145"/>
      <c r="V151" s="148"/>
      <c r="W151" s="145"/>
      <c r="X151" s="145"/>
      <c r="Y151" s="145"/>
    </row>
    <row r="152" spans="1:25" ht="11.25" customHeight="1" x14ac:dyDescent="0.25">
      <c r="A152" s="145"/>
      <c r="B152" s="146"/>
      <c r="C152" s="147"/>
      <c r="D152" s="148"/>
      <c r="E152" s="145"/>
      <c r="F152" s="148"/>
      <c r="G152" s="145"/>
      <c r="H152" s="145"/>
      <c r="I152" s="147"/>
      <c r="J152" s="145"/>
      <c r="K152" s="145"/>
      <c r="L152" s="145"/>
      <c r="M152" s="145"/>
      <c r="N152" s="145"/>
      <c r="O152" s="145"/>
      <c r="P152" s="145"/>
      <c r="Q152" s="145"/>
      <c r="R152" s="145"/>
      <c r="S152" s="145"/>
      <c r="T152" s="145"/>
      <c r="U152" s="145"/>
      <c r="V152" s="148"/>
      <c r="W152" s="145"/>
      <c r="X152" s="145"/>
      <c r="Y152" s="145"/>
    </row>
    <row r="153" spans="1:25" ht="11.25" customHeight="1" x14ac:dyDescent="0.25">
      <c r="A153" s="145"/>
      <c r="B153" s="146"/>
      <c r="C153" s="147"/>
      <c r="D153" s="148"/>
      <c r="E153" s="145"/>
      <c r="F153" s="148"/>
      <c r="G153" s="145"/>
      <c r="H153" s="145"/>
      <c r="I153" s="147"/>
      <c r="J153" s="145"/>
      <c r="K153" s="145"/>
      <c r="L153" s="145"/>
      <c r="M153" s="145"/>
      <c r="N153" s="145"/>
      <c r="O153" s="145"/>
      <c r="P153" s="145"/>
      <c r="Q153" s="145"/>
      <c r="R153" s="145"/>
      <c r="S153" s="145"/>
      <c r="T153" s="145"/>
      <c r="U153" s="145"/>
      <c r="V153" s="148"/>
      <c r="W153" s="145"/>
      <c r="X153" s="145"/>
      <c r="Y153" s="145"/>
    </row>
    <row r="154" spans="1:25" ht="11.25" customHeight="1" x14ac:dyDescent="0.25">
      <c r="A154" s="145"/>
      <c r="B154" s="146"/>
      <c r="C154" s="147"/>
      <c r="D154" s="148"/>
      <c r="E154" s="145"/>
      <c r="F154" s="148"/>
      <c r="G154" s="145"/>
      <c r="H154" s="145"/>
      <c r="I154" s="147"/>
      <c r="J154" s="145"/>
      <c r="K154" s="145"/>
      <c r="L154" s="145"/>
      <c r="M154" s="145"/>
      <c r="N154" s="145"/>
      <c r="O154" s="145"/>
      <c r="P154" s="145"/>
      <c r="Q154" s="145"/>
      <c r="R154" s="145"/>
      <c r="S154" s="145"/>
      <c r="T154" s="145"/>
      <c r="U154" s="145"/>
      <c r="V154" s="148"/>
      <c r="W154" s="145"/>
      <c r="X154" s="145"/>
      <c r="Y154" s="145"/>
    </row>
    <row r="155" spans="1:25" ht="11.25" customHeight="1" x14ac:dyDescent="0.25">
      <c r="A155" s="145"/>
      <c r="B155" s="146"/>
      <c r="C155" s="147"/>
      <c r="D155" s="148"/>
      <c r="E155" s="145"/>
      <c r="F155" s="148"/>
      <c r="G155" s="145"/>
      <c r="H155" s="145"/>
      <c r="I155" s="147"/>
      <c r="J155" s="145"/>
      <c r="K155" s="145"/>
      <c r="L155" s="145"/>
      <c r="M155" s="145"/>
      <c r="N155" s="145"/>
      <c r="O155" s="145"/>
      <c r="P155" s="145"/>
      <c r="Q155" s="145"/>
      <c r="R155" s="145"/>
      <c r="S155" s="145"/>
      <c r="T155" s="145"/>
      <c r="U155" s="145"/>
      <c r="V155" s="148"/>
      <c r="W155" s="145"/>
      <c r="X155" s="145"/>
      <c r="Y155" s="145"/>
    </row>
    <row r="156" spans="1:25" ht="11.25" customHeight="1" x14ac:dyDescent="0.25">
      <c r="A156" s="145"/>
      <c r="B156" s="146"/>
      <c r="C156" s="147"/>
      <c r="D156" s="148"/>
      <c r="E156" s="145"/>
      <c r="F156" s="148"/>
      <c r="G156" s="145"/>
      <c r="H156" s="145"/>
      <c r="I156" s="147"/>
      <c r="J156" s="145"/>
      <c r="K156" s="145"/>
      <c r="L156" s="145"/>
      <c r="M156" s="145"/>
      <c r="N156" s="145"/>
      <c r="O156" s="145"/>
      <c r="P156" s="145"/>
      <c r="Q156" s="145"/>
      <c r="R156" s="145"/>
      <c r="S156" s="145"/>
      <c r="T156" s="145"/>
      <c r="U156" s="145"/>
      <c r="V156" s="148"/>
      <c r="W156" s="145"/>
      <c r="X156" s="145"/>
      <c r="Y156" s="145"/>
    </row>
    <row r="157" spans="1:25" ht="11.25" customHeight="1" x14ac:dyDescent="0.25">
      <c r="A157" s="145"/>
      <c r="B157" s="146"/>
      <c r="C157" s="147"/>
      <c r="D157" s="148"/>
      <c r="E157" s="145"/>
      <c r="F157" s="148"/>
      <c r="G157" s="145"/>
      <c r="H157" s="145"/>
      <c r="I157" s="147"/>
      <c r="J157" s="145"/>
      <c r="K157" s="145"/>
      <c r="L157" s="145"/>
      <c r="M157" s="145"/>
      <c r="N157" s="145"/>
      <c r="O157" s="145"/>
      <c r="P157" s="145"/>
      <c r="Q157" s="145"/>
      <c r="R157" s="145"/>
      <c r="S157" s="145"/>
      <c r="T157" s="145"/>
      <c r="U157" s="145"/>
      <c r="V157" s="148"/>
      <c r="W157" s="145"/>
      <c r="X157" s="145"/>
      <c r="Y157" s="145"/>
    </row>
    <row r="158" spans="1:25" ht="11.25" customHeight="1" x14ac:dyDescent="0.25">
      <c r="A158" s="145"/>
      <c r="B158" s="146"/>
      <c r="C158" s="147"/>
      <c r="D158" s="148"/>
      <c r="E158" s="145"/>
      <c r="F158" s="148"/>
      <c r="G158" s="145"/>
      <c r="H158" s="145"/>
      <c r="I158" s="147"/>
      <c r="J158" s="145"/>
      <c r="K158" s="145"/>
      <c r="L158" s="145"/>
      <c r="M158" s="145"/>
      <c r="N158" s="145"/>
      <c r="O158" s="145"/>
      <c r="P158" s="145"/>
      <c r="Q158" s="145"/>
      <c r="R158" s="145"/>
      <c r="S158" s="145"/>
      <c r="T158" s="145"/>
      <c r="U158" s="145"/>
      <c r="V158" s="148"/>
      <c r="W158" s="145"/>
      <c r="X158" s="145"/>
      <c r="Y158" s="145"/>
    </row>
    <row r="159" spans="1:25" ht="11.25" customHeight="1" x14ac:dyDescent="0.25">
      <c r="A159" s="145"/>
      <c r="B159" s="146"/>
      <c r="C159" s="147"/>
      <c r="D159" s="148"/>
      <c r="E159" s="145"/>
      <c r="F159" s="148"/>
      <c r="G159" s="145"/>
      <c r="H159" s="145"/>
      <c r="I159" s="147"/>
      <c r="J159" s="145"/>
      <c r="K159" s="145"/>
      <c r="L159" s="145"/>
      <c r="M159" s="145"/>
      <c r="N159" s="145"/>
      <c r="O159" s="145"/>
      <c r="P159" s="145"/>
      <c r="Q159" s="145"/>
      <c r="R159" s="145"/>
      <c r="S159" s="145"/>
      <c r="T159" s="145"/>
      <c r="U159" s="145"/>
      <c r="V159" s="148"/>
      <c r="W159" s="145"/>
      <c r="X159" s="145"/>
      <c r="Y159" s="145"/>
    </row>
    <row r="160" spans="1:25" ht="11.25" customHeight="1" x14ac:dyDescent="0.25">
      <c r="A160" s="145"/>
      <c r="B160" s="146"/>
      <c r="C160" s="147"/>
      <c r="D160" s="148"/>
      <c r="E160" s="145"/>
      <c r="F160" s="148"/>
      <c r="G160" s="145"/>
      <c r="H160" s="145"/>
      <c r="I160" s="147"/>
      <c r="J160" s="145"/>
      <c r="K160" s="145"/>
      <c r="L160" s="145"/>
      <c r="M160" s="145"/>
      <c r="N160" s="145"/>
      <c r="O160" s="145"/>
      <c r="P160" s="145"/>
      <c r="Q160" s="145"/>
      <c r="R160" s="145"/>
      <c r="S160" s="145"/>
      <c r="T160" s="145"/>
      <c r="U160" s="145"/>
      <c r="V160" s="148"/>
      <c r="W160" s="145"/>
      <c r="X160" s="145"/>
      <c r="Y160" s="145"/>
    </row>
    <row r="161" spans="1:25" ht="11.25" customHeight="1" x14ac:dyDescent="0.25">
      <c r="A161" s="145"/>
      <c r="B161" s="146"/>
      <c r="C161" s="147"/>
      <c r="D161" s="148"/>
      <c r="E161" s="145"/>
      <c r="F161" s="148"/>
      <c r="G161" s="145"/>
      <c r="H161" s="145"/>
      <c r="I161" s="147"/>
      <c r="J161" s="145"/>
      <c r="K161" s="145"/>
      <c r="L161" s="145"/>
      <c r="M161" s="145"/>
      <c r="N161" s="145"/>
      <c r="O161" s="145"/>
      <c r="P161" s="145"/>
      <c r="Q161" s="145"/>
      <c r="R161" s="145"/>
      <c r="S161" s="145"/>
      <c r="T161" s="145"/>
      <c r="U161" s="145"/>
      <c r="V161" s="148"/>
      <c r="W161" s="145"/>
      <c r="X161" s="145"/>
      <c r="Y161" s="145"/>
    </row>
    <row r="162" spans="1:25" ht="11.25" customHeight="1" x14ac:dyDescent="0.25">
      <c r="A162" s="145"/>
      <c r="B162" s="146"/>
      <c r="C162" s="147"/>
      <c r="D162" s="148"/>
      <c r="E162" s="145"/>
      <c r="F162" s="148"/>
      <c r="G162" s="145"/>
      <c r="H162" s="145"/>
      <c r="I162" s="147"/>
      <c r="J162" s="145"/>
      <c r="K162" s="145"/>
      <c r="L162" s="145"/>
      <c r="M162" s="145"/>
      <c r="N162" s="145"/>
      <c r="O162" s="145"/>
      <c r="P162" s="145"/>
      <c r="Q162" s="145"/>
      <c r="R162" s="145"/>
      <c r="S162" s="145"/>
      <c r="T162" s="145"/>
      <c r="U162" s="145"/>
      <c r="V162" s="148"/>
      <c r="W162" s="145"/>
      <c r="X162" s="145"/>
      <c r="Y162" s="145"/>
    </row>
    <row r="163" spans="1:25" ht="11.25" customHeight="1" x14ac:dyDescent="0.25">
      <c r="A163" s="145"/>
      <c r="B163" s="146"/>
      <c r="C163" s="147"/>
      <c r="D163" s="148"/>
      <c r="E163" s="145"/>
      <c r="F163" s="148"/>
      <c r="G163" s="145"/>
      <c r="H163" s="145"/>
      <c r="I163" s="147"/>
      <c r="J163" s="145"/>
      <c r="K163" s="145"/>
      <c r="L163" s="145"/>
      <c r="M163" s="145"/>
      <c r="N163" s="145"/>
      <c r="O163" s="145"/>
      <c r="P163" s="145"/>
      <c r="Q163" s="145"/>
      <c r="R163" s="145"/>
      <c r="S163" s="145"/>
      <c r="T163" s="145"/>
      <c r="U163" s="145"/>
      <c r="V163" s="148"/>
      <c r="W163" s="145"/>
      <c r="X163" s="145"/>
      <c r="Y163" s="145"/>
    </row>
    <row r="164" spans="1:25" ht="11.25" customHeight="1" x14ac:dyDescent="0.25">
      <c r="A164" s="145"/>
      <c r="B164" s="146"/>
      <c r="C164" s="147"/>
      <c r="D164" s="148"/>
      <c r="E164" s="145"/>
      <c r="F164" s="148"/>
      <c r="G164" s="145"/>
      <c r="H164" s="145"/>
      <c r="I164" s="147"/>
      <c r="J164" s="145"/>
      <c r="K164" s="145"/>
      <c r="L164" s="145"/>
      <c r="M164" s="145"/>
      <c r="N164" s="145"/>
      <c r="O164" s="145"/>
      <c r="P164" s="145"/>
      <c r="Q164" s="145"/>
      <c r="R164" s="145"/>
      <c r="S164" s="145"/>
      <c r="T164" s="145"/>
      <c r="U164" s="145"/>
      <c r="V164" s="148"/>
      <c r="W164" s="145"/>
      <c r="X164" s="145"/>
      <c r="Y164" s="145"/>
    </row>
    <row r="165" spans="1:25" ht="11.25" customHeight="1" x14ac:dyDescent="0.25">
      <c r="A165" s="145"/>
      <c r="B165" s="146"/>
      <c r="C165" s="147"/>
      <c r="D165" s="148"/>
      <c r="E165" s="145"/>
      <c r="F165" s="148"/>
      <c r="G165" s="145"/>
      <c r="H165" s="145"/>
      <c r="I165" s="147"/>
      <c r="J165" s="145"/>
      <c r="K165" s="145"/>
      <c r="L165" s="145"/>
      <c r="M165" s="145"/>
      <c r="N165" s="145"/>
      <c r="O165" s="145"/>
      <c r="P165" s="145"/>
      <c r="Q165" s="145"/>
      <c r="R165" s="145"/>
      <c r="S165" s="145"/>
      <c r="T165" s="145"/>
      <c r="U165" s="145"/>
      <c r="V165" s="148"/>
      <c r="W165" s="145"/>
      <c r="X165" s="145"/>
      <c r="Y165" s="145"/>
    </row>
    <row r="166" spans="1:25" ht="11.25" customHeight="1" x14ac:dyDescent="0.25">
      <c r="A166" s="145"/>
      <c r="B166" s="146"/>
      <c r="C166" s="147"/>
      <c r="D166" s="148"/>
      <c r="E166" s="145"/>
      <c r="F166" s="148"/>
      <c r="G166" s="145"/>
      <c r="H166" s="145"/>
      <c r="I166" s="147"/>
      <c r="J166" s="145"/>
      <c r="K166" s="145"/>
      <c r="L166" s="145"/>
      <c r="M166" s="145"/>
      <c r="N166" s="145"/>
      <c r="O166" s="145"/>
      <c r="P166" s="145"/>
      <c r="Q166" s="145"/>
      <c r="R166" s="145"/>
      <c r="S166" s="145"/>
      <c r="T166" s="145"/>
      <c r="U166" s="145"/>
      <c r="V166" s="148"/>
      <c r="W166" s="145"/>
      <c r="X166" s="145"/>
      <c r="Y166" s="145"/>
    </row>
    <row r="167" spans="1:25" ht="11.25" customHeight="1" x14ac:dyDescent="0.25">
      <c r="A167" s="145"/>
      <c r="B167" s="146"/>
      <c r="C167" s="147"/>
      <c r="D167" s="148"/>
      <c r="E167" s="145"/>
      <c r="F167" s="148"/>
      <c r="G167" s="145"/>
      <c r="H167" s="145"/>
      <c r="I167" s="147"/>
      <c r="J167" s="145"/>
      <c r="K167" s="145"/>
      <c r="L167" s="145"/>
      <c r="M167" s="145"/>
      <c r="N167" s="145"/>
      <c r="O167" s="145"/>
      <c r="P167" s="145"/>
      <c r="Q167" s="145"/>
      <c r="R167" s="145"/>
      <c r="S167" s="145"/>
      <c r="T167" s="145"/>
      <c r="U167" s="145"/>
      <c r="V167" s="148"/>
      <c r="W167" s="145"/>
      <c r="X167" s="145"/>
      <c r="Y167" s="145"/>
    </row>
    <row r="168" spans="1:25" ht="11.25" customHeight="1" x14ac:dyDescent="0.25">
      <c r="A168" s="145"/>
      <c r="B168" s="146"/>
      <c r="C168" s="147"/>
      <c r="D168" s="148"/>
      <c r="E168" s="145"/>
      <c r="F168" s="148"/>
      <c r="G168" s="145"/>
      <c r="H168" s="145"/>
      <c r="I168" s="147"/>
      <c r="J168" s="145"/>
      <c r="K168" s="145"/>
      <c r="L168" s="145"/>
      <c r="M168" s="145"/>
      <c r="N168" s="145"/>
      <c r="O168" s="145"/>
      <c r="P168" s="145"/>
      <c r="Q168" s="145"/>
      <c r="R168" s="145"/>
      <c r="S168" s="145"/>
      <c r="T168" s="145"/>
      <c r="U168" s="145"/>
      <c r="V168" s="148"/>
      <c r="W168" s="145"/>
      <c r="X168" s="145"/>
      <c r="Y168" s="145"/>
    </row>
    <row r="169" spans="1:25" ht="11.25" customHeight="1" x14ac:dyDescent="0.25">
      <c r="A169" s="145"/>
      <c r="B169" s="146"/>
      <c r="C169" s="147"/>
      <c r="D169" s="148"/>
      <c r="E169" s="145"/>
      <c r="F169" s="148"/>
      <c r="G169" s="145"/>
      <c r="H169" s="145"/>
      <c r="I169" s="147"/>
      <c r="J169" s="145"/>
      <c r="K169" s="145"/>
      <c r="L169" s="145"/>
      <c r="M169" s="145"/>
      <c r="N169" s="145"/>
      <c r="O169" s="145"/>
      <c r="P169" s="145"/>
      <c r="Q169" s="145"/>
      <c r="R169" s="145"/>
      <c r="S169" s="145"/>
      <c r="T169" s="145"/>
      <c r="U169" s="145"/>
      <c r="V169" s="148"/>
      <c r="W169" s="145"/>
      <c r="X169" s="145"/>
      <c r="Y169" s="145"/>
    </row>
    <row r="170" spans="1:25" ht="11.25" customHeight="1" x14ac:dyDescent="0.25">
      <c r="A170" s="145"/>
      <c r="B170" s="146"/>
      <c r="C170" s="147"/>
      <c r="D170" s="148"/>
      <c r="E170" s="145"/>
      <c r="F170" s="148"/>
      <c r="G170" s="145"/>
      <c r="H170" s="145"/>
      <c r="I170" s="147"/>
      <c r="J170" s="145"/>
      <c r="K170" s="145"/>
      <c r="L170" s="145"/>
      <c r="M170" s="145"/>
      <c r="N170" s="145"/>
      <c r="O170" s="145"/>
      <c r="P170" s="145"/>
      <c r="Q170" s="145"/>
      <c r="R170" s="145"/>
      <c r="S170" s="145"/>
      <c r="T170" s="145"/>
      <c r="U170" s="145"/>
      <c r="V170" s="148"/>
      <c r="W170" s="145"/>
      <c r="X170" s="145"/>
      <c r="Y170" s="145"/>
    </row>
    <row r="171" spans="1:25" ht="11.25" customHeight="1" x14ac:dyDescent="0.25">
      <c r="A171" s="145"/>
      <c r="B171" s="146"/>
      <c r="C171" s="147"/>
      <c r="D171" s="148"/>
      <c r="E171" s="145"/>
      <c r="F171" s="148"/>
      <c r="G171" s="145"/>
      <c r="H171" s="145"/>
      <c r="I171" s="147"/>
      <c r="J171" s="145"/>
      <c r="K171" s="145"/>
      <c r="L171" s="145"/>
      <c r="M171" s="145"/>
      <c r="N171" s="145"/>
      <c r="O171" s="145"/>
      <c r="P171" s="145"/>
      <c r="Q171" s="145"/>
      <c r="R171" s="145"/>
      <c r="S171" s="145"/>
      <c r="T171" s="145"/>
      <c r="U171" s="145"/>
      <c r="V171" s="148"/>
      <c r="W171" s="145"/>
      <c r="X171" s="145"/>
      <c r="Y171" s="145"/>
    </row>
    <row r="172" spans="1:25" ht="11.25" customHeight="1" x14ac:dyDescent="0.25">
      <c r="A172" s="145"/>
      <c r="B172" s="146"/>
      <c r="C172" s="147"/>
      <c r="D172" s="148"/>
      <c r="E172" s="145"/>
      <c r="F172" s="148"/>
      <c r="G172" s="145"/>
      <c r="H172" s="145"/>
      <c r="I172" s="147"/>
      <c r="J172" s="145"/>
      <c r="K172" s="145"/>
      <c r="L172" s="145"/>
      <c r="M172" s="145"/>
      <c r="N172" s="145"/>
      <c r="O172" s="145"/>
      <c r="P172" s="145"/>
      <c r="Q172" s="145"/>
      <c r="R172" s="145"/>
      <c r="S172" s="145"/>
      <c r="T172" s="145"/>
      <c r="U172" s="145"/>
      <c r="V172" s="148"/>
      <c r="W172" s="145"/>
      <c r="X172" s="145"/>
      <c r="Y172" s="145"/>
    </row>
    <row r="173" spans="1:25" ht="11.25" customHeight="1" x14ac:dyDescent="0.25">
      <c r="A173" s="145"/>
      <c r="B173" s="146"/>
      <c r="C173" s="147"/>
      <c r="D173" s="148"/>
      <c r="E173" s="145"/>
      <c r="F173" s="148"/>
      <c r="G173" s="145"/>
      <c r="H173" s="145"/>
      <c r="I173" s="147"/>
      <c r="J173" s="145"/>
      <c r="K173" s="145"/>
      <c r="L173" s="145"/>
      <c r="M173" s="145"/>
      <c r="N173" s="145"/>
      <c r="O173" s="145"/>
      <c r="P173" s="145"/>
      <c r="Q173" s="145"/>
      <c r="R173" s="145"/>
      <c r="S173" s="145"/>
      <c r="T173" s="145"/>
      <c r="U173" s="145"/>
      <c r="V173" s="148"/>
      <c r="W173" s="145"/>
      <c r="X173" s="145"/>
      <c r="Y173" s="145"/>
    </row>
    <row r="174" spans="1:25" ht="11.25" customHeight="1" x14ac:dyDescent="0.25">
      <c r="A174" s="145"/>
      <c r="B174" s="146"/>
      <c r="C174" s="147"/>
      <c r="D174" s="148"/>
      <c r="E174" s="145"/>
      <c r="F174" s="148"/>
      <c r="G174" s="145"/>
      <c r="H174" s="145"/>
      <c r="I174" s="147"/>
      <c r="J174" s="145"/>
      <c r="K174" s="145"/>
      <c r="L174" s="145"/>
      <c r="M174" s="145"/>
      <c r="N174" s="145"/>
      <c r="O174" s="145"/>
      <c r="P174" s="145"/>
      <c r="Q174" s="145"/>
      <c r="R174" s="145"/>
      <c r="S174" s="145"/>
      <c r="T174" s="145"/>
      <c r="U174" s="145"/>
      <c r="V174" s="148"/>
      <c r="W174" s="145"/>
      <c r="X174" s="145"/>
      <c r="Y174" s="145"/>
    </row>
    <row r="175" spans="1:25" ht="11.25" customHeight="1" x14ac:dyDescent="0.25">
      <c r="A175" s="145"/>
      <c r="B175" s="146"/>
      <c r="C175" s="147"/>
      <c r="D175" s="148"/>
      <c r="E175" s="145"/>
      <c r="F175" s="148"/>
      <c r="G175" s="145"/>
      <c r="H175" s="145"/>
      <c r="I175" s="147"/>
      <c r="J175" s="145"/>
      <c r="K175" s="145"/>
      <c r="L175" s="145"/>
      <c r="M175" s="145"/>
      <c r="N175" s="145"/>
      <c r="O175" s="145"/>
      <c r="P175" s="145"/>
      <c r="Q175" s="145"/>
      <c r="R175" s="145"/>
      <c r="S175" s="145"/>
      <c r="T175" s="145"/>
      <c r="U175" s="145"/>
      <c r="V175" s="148"/>
      <c r="W175" s="145"/>
      <c r="X175" s="145"/>
      <c r="Y175" s="145"/>
    </row>
    <row r="176" spans="1:25" ht="11.25" customHeight="1" x14ac:dyDescent="0.25">
      <c r="A176" s="145"/>
      <c r="B176" s="146"/>
      <c r="C176" s="147"/>
      <c r="D176" s="148"/>
      <c r="E176" s="145"/>
      <c r="F176" s="148"/>
      <c r="G176" s="145"/>
      <c r="H176" s="145"/>
      <c r="I176" s="147"/>
      <c r="J176" s="145"/>
      <c r="K176" s="145"/>
      <c r="L176" s="145"/>
      <c r="M176" s="145"/>
      <c r="N176" s="145"/>
      <c r="O176" s="145"/>
      <c r="P176" s="145"/>
      <c r="Q176" s="145"/>
      <c r="R176" s="145"/>
      <c r="S176" s="145"/>
      <c r="T176" s="145"/>
      <c r="U176" s="145"/>
      <c r="V176" s="148"/>
      <c r="W176" s="145"/>
      <c r="X176" s="145"/>
      <c r="Y176" s="145"/>
    </row>
    <row r="177" spans="1:25" ht="11.25" customHeight="1" x14ac:dyDescent="0.25">
      <c r="A177" s="145"/>
      <c r="B177" s="146"/>
      <c r="C177" s="147"/>
      <c r="D177" s="148"/>
      <c r="E177" s="145"/>
      <c r="F177" s="148"/>
      <c r="G177" s="145"/>
      <c r="H177" s="145"/>
      <c r="I177" s="147"/>
      <c r="J177" s="145"/>
      <c r="K177" s="145"/>
      <c r="L177" s="145"/>
      <c r="M177" s="145"/>
      <c r="N177" s="145"/>
      <c r="O177" s="145"/>
      <c r="P177" s="145"/>
      <c r="Q177" s="145"/>
      <c r="R177" s="145"/>
      <c r="S177" s="145"/>
      <c r="T177" s="145"/>
      <c r="U177" s="145"/>
      <c r="V177" s="148"/>
      <c r="W177" s="145"/>
      <c r="X177" s="145"/>
      <c r="Y177" s="145"/>
    </row>
    <row r="178" spans="1:25" ht="11.25" customHeight="1" x14ac:dyDescent="0.25">
      <c r="A178" s="145"/>
      <c r="B178" s="146"/>
      <c r="C178" s="147"/>
      <c r="D178" s="148"/>
      <c r="E178" s="145"/>
      <c r="F178" s="148"/>
      <c r="G178" s="145"/>
      <c r="H178" s="145"/>
      <c r="I178" s="147"/>
      <c r="J178" s="145"/>
      <c r="K178" s="145"/>
      <c r="L178" s="145"/>
      <c r="M178" s="145"/>
      <c r="N178" s="145"/>
      <c r="O178" s="145"/>
      <c r="P178" s="145"/>
      <c r="Q178" s="145"/>
      <c r="R178" s="145"/>
      <c r="S178" s="145"/>
      <c r="T178" s="145"/>
      <c r="U178" s="145"/>
      <c r="V178" s="148"/>
      <c r="W178" s="145"/>
      <c r="X178" s="145"/>
      <c r="Y178" s="145"/>
    </row>
    <row r="179" spans="1:25" ht="11.25" customHeight="1" x14ac:dyDescent="0.25">
      <c r="A179" s="145"/>
      <c r="B179" s="146"/>
      <c r="C179" s="147"/>
      <c r="D179" s="148"/>
      <c r="E179" s="145"/>
      <c r="F179" s="148"/>
      <c r="G179" s="145"/>
      <c r="H179" s="145"/>
      <c r="I179" s="147"/>
      <c r="J179" s="145"/>
      <c r="K179" s="145"/>
      <c r="L179" s="145"/>
      <c r="M179" s="145"/>
      <c r="N179" s="145"/>
      <c r="O179" s="145"/>
      <c r="P179" s="145"/>
      <c r="Q179" s="145"/>
      <c r="R179" s="145"/>
      <c r="S179" s="145"/>
      <c r="T179" s="145"/>
      <c r="U179" s="145"/>
      <c r="V179" s="148"/>
      <c r="W179" s="145"/>
      <c r="X179" s="145"/>
      <c r="Y179" s="145"/>
    </row>
    <row r="180" spans="1:25" ht="11.25" customHeight="1" x14ac:dyDescent="0.25">
      <c r="A180" s="145"/>
      <c r="B180" s="146"/>
      <c r="C180" s="147"/>
      <c r="D180" s="148"/>
      <c r="E180" s="145"/>
      <c r="F180" s="148"/>
      <c r="G180" s="145"/>
      <c r="H180" s="145"/>
      <c r="I180" s="147"/>
      <c r="J180" s="145"/>
      <c r="K180" s="145"/>
      <c r="L180" s="145"/>
      <c r="M180" s="145"/>
      <c r="N180" s="145"/>
      <c r="O180" s="145"/>
      <c r="P180" s="145"/>
      <c r="Q180" s="145"/>
      <c r="R180" s="145"/>
      <c r="S180" s="145"/>
      <c r="T180" s="145"/>
      <c r="U180" s="145"/>
      <c r="V180" s="148"/>
      <c r="W180" s="145"/>
      <c r="X180" s="145"/>
      <c r="Y180" s="145"/>
    </row>
    <row r="181" spans="1:25" ht="11.25" customHeight="1" x14ac:dyDescent="0.25">
      <c r="A181" s="145"/>
      <c r="B181" s="146"/>
      <c r="C181" s="147"/>
      <c r="D181" s="148"/>
      <c r="E181" s="145"/>
      <c r="F181" s="148"/>
      <c r="G181" s="145"/>
      <c r="H181" s="145"/>
      <c r="I181" s="147"/>
      <c r="J181" s="145"/>
      <c r="K181" s="145"/>
      <c r="L181" s="145"/>
      <c r="M181" s="145"/>
      <c r="N181" s="145"/>
      <c r="O181" s="145"/>
      <c r="P181" s="145"/>
      <c r="Q181" s="145"/>
      <c r="R181" s="145"/>
      <c r="S181" s="145"/>
      <c r="T181" s="145"/>
      <c r="U181" s="145"/>
      <c r="V181" s="148"/>
      <c r="W181" s="145"/>
      <c r="X181" s="145"/>
      <c r="Y181" s="145"/>
    </row>
    <row r="182" spans="1:25" ht="11.25" customHeight="1" x14ac:dyDescent="0.25">
      <c r="A182" s="145"/>
      <c r="B182" s="146"/>
      <c r="C182" s="147"/>
      <c r="D182" s="148"/>
      <c r="E182" s="145"/>
      <c r="F182" s="148"/>
      <c r="G182" s="145"/>
      <c r="H182" s="145"/>
      <c r="I182" s="147"/>
      <c r="J182" s="145"/>
      <c r="K182" s="145"/>
      <c r="L182" s="145"/>
      <c r="M182" s="145"/>
      <c r="N182" s="145"/>
      <c r="O182" s="145"/>
      <c r="P182" s="145"/>
      <c r="Q182" s="145"/>
      <c r="R182" s="145"/>
      <c r="S182" s="145"/>
      <c r="T182" s="145"/>
      <c r="U182" s="145"/>
      <c r="V182" s="148"/>
      <c r="W182" s="145"/>
      <c r="X182" s="145"/>
      <c r="Y182" s="145"/>
    </row>
    <row r="183" spans="1:25" ht="11.25" customHeight="1" x14ac:dyDescent="0.25">
      <c r="A183" s="145"/>
      <c r="B183" s="146"/>
      <c r="C183" s="147"/>
      <c r="D183" s="148"/>
      <c r="E183" s="145"/>
      <c r="F183" s="148"/>
      <c r="G183" s="145"/>
      <c r="H183" s="145"/>
      <c r="I183" s="147"/>
      <c r="J183" s="145"/>
      <c r="K183" s="145"/>
      <c r="L183" s="145"/>
      <c r="M183" s="145"/>
      <c r="N183" s="145"/>
      <c r="O183" s="145"/>
      <c r="P183" s="145"/>
      <c r="Q183" s="145"/>
      <c r="R183" s="145"/>
      <c r="S183" s="145"/>
      <c r="T183" s="145"/>
      <c r="U183" s="145"/>
      <c r="V183" s="148"/>
      <c r="W183" s="145"/>
      <c r="X183" s="145"/>
      <c r="Y183" s="145"/>
    </row>
    <row r="184" spans="1:25" ht="11.25" customHeight="1" x14ac:dyDescent="0.25">
      <c r="A184" s="145"/>
      <c r="B184" s="146"/>
      <c r="C184" s="147"/>
      <c r="D184" s="148"/>
      <c r="E184" s="145"/>
      <c r="F184" s="148"/>
      <c r="G184" s="145"/>
      <c r="H184" s="145"/>
      <c r="I184" s="147"/>
      <c r="J184" s="145"/>
      <c r="K184" s="145"/>
      <c r="L184" s="145"/>
      <c r="M184" s="145"/>
      <c r="N184" s="145"/>
      <c r="O184" s="145"/>
      <c r="P184" s="145"/>
      <c r="Q184" s="145"/>
      <c r="R184" s="145"/>
      <c r="S184" s="145"/>
      <c r="T184" s="145"/>
      <c r="U184" s="145"/>
      <c r="V184" s="148"/>
      <c r="W184" s="145"/>
      <c r="X184" s="145"/>
      <c r="Y184" s="145"/>
    </row>
    <row r="185" spans="1:25" ht="11.25" customHeight="1" x14ac:dyDescent="0.25">
      <c r="A185" s="145"/>
      <c r="B185" s="146"/>
      <c r="C185" s="147"/>
      <c r="D185" s="148"/>
      <c r="E185" s="145"/>
      <c r="F185" s="148"/>
      <c r="G185" s="145"/>
      <c r="H185" s="145"/>
      <c r="I185" s="147"/>
      <c r="J185" s="145"/>
      <c r="K185" s="145"/>
      <c r="L185" s="145"/>
      <c r="M185" s="145"/>
      <c r="N185" s="145"/>
      <c r="O185" s="145"/>
      <c r="P185" s="145"/>
      <c r="Q185" s="145"/>
      <c r="R185" s="145"/>
      <c r="S185" s="145"/>
      <c r="T185" s="145"/>
      <c r="U185" s="145"/>
      <c r="V185" s="148"/>
      <c r="W185" s="145"/>
      <c r="X185" s="145"/>
      <c r="Y185" s="145"/>
    </row>
    <row r="186" spans="1:25" ht="11.25" customHeight="1" x14ac:dyDescent="0.25">
      <c r="A186" s="145"/>
      <c r="B186" s="146"/>
      <c r="C186" s="147"/>
      <c r="D186" s="148"/>
      <c r="E186" s="145"/>
      <c r="F186" s="148"/>
      <c r="G186" s="145"/>
      <c r="H186" s="145"/>
      <c r="I186" s="147"/>
      <c r="J186" s="145"/>
      <c r="K186" s="145"/>
      <c r="L186" s="145"/>
      <c r="M186" s="145"/>
      <c r="N186" s="145"/>
      <c r="O186" s="145"/>
      <c r="P186" s="145"/>
      <c r="Q186" s="145"/>
      <c r="R186" s="145"/>
      <c r="S186" s="145"/>
      <c r="T186" s="145"/>
      <c r="U186" s="145"/>
      <c r="V186" s="148"/>
      <c r="W186" s="145"/>
      <c r="X186" s="145"/>
      <c r="Y186" s="145"/>
    </row>
    <row r="187" spans="1:25" ht="11.25" customHeight="1" x14ac:dyDescent="0.25">
      <c r="A187" s="145"/>
      <c r="B187" s="146"/>
      <c r="C187" s="147"/>
      <c r="D187" s="148"/>
      <c r="E187" s="145"/>
      <c r="F187" s="148"/>
      <c r="G187" s="145"/>
      <c r="H187" s="145"/>
      <c r="I187" s="147"/>
      <c r="J187" s="145"/>
      <c r="K187" s="145"/>
      <c r="L187" s="145"/>
      <c r="M187" s="145"/>
      <c r="N187" s="145"/>
      <c r="O187" s="145"/>
      <c r="P187" s="145"/>
      <c r="Q187" s="145"/>
      <c r="R187" s="145"/>
      <c r="S187" s="145"/>
      <c r="T187" s="145"/>
      <c r="U187" s="145"/>
      <c r="V187" s="148"/>
      <c r="W187" s="145"/>
      <c r="X187" s="145"/>
      <c r="Y187" s="145"/>
    </row>
    <row r="188" spans="1:25" ht="11.25" customHeight="1" x14ac:dyDescent="0.25">
      <c r="A188" s="145"/>
      <c r="B188" s="146"/>
      <c r="C188" s="147"/>
      <c r="D188" s="148"/>
      <c r="E188" s="145"/>
      <c r="F188" s="148"/>
      <c r="G188" s="145"/>
      <c r="H188" s="145"/>
      <c r="I188" s="147"/>
      <c r="J188" s="145"/>
      <c r="K188" s="145"/>
      <c r="L188" s="145"/>
      <c r="M188" s="145"/>
      <c r="N188" s="145"/>
      <c r="O188" s="145"/>
      <c r="P188" s="145"/>
      <c r="Q188" s="145"/>
      <c r="R188" s="145"/>
      <c r="S188" s="145"/>
      <c r="T188" s="145"/>
      <c r="U188" s="145"/>
      <c r="V188" s="148"/>
      <c r="W188" s="145"/>
      <c r="X188" s="145"/>
      <c r="Y188" s="145"/>
    </row>
    <row r="189" spans="1:25" ht="11.25" customHeight="1" x14ac:dyDescent="0.25">
      <c r="A189" s="145"/>
      <c r="B189" s="146"/>
      <c r="C189" s="147"/>
      <c r="D189" s="148"/>
      <c r="E189" s="145"/>
      <c r="F189" s="148"/>
      <c r="G189" s="145"/>
      <c r="H189" s="145"/>
      <c r="I189" s="147"/>
      <c r="J189" s="145"/>
      <c r="K189" s="145"/>
      <c r="L189" s="145"/>
      <c r="M189" s="145"/>
      <c r="N189" s="145"/>
      <c r="O189" s="145"/>
      <c r="P189" s="145"/>
      <c r="Q189" s="145"/>
      <c r="R189" s="145"/>
      <c r="S189" s="145"/>
      <c r="T189" s="145"/>
      <c r="U189" s="145"/>
      <c r="V189" s="148"/>
      <c r="W189" s="145"/>
      <c r="X189" s="145"/>
      <c r="Y189" s="145"/>
    </row>
    <row r="190" spans="1:25" ht="11.25" customHeight="1" x14ac:dyDescent="0.25">
      <c r="A190" s="145"/>
      <c r="B190" s="146"/>
      <c r="C190" s="147"/>
      <c r="D190" s="148"/>
      <c r="E190" s="145"/>
      <c r="F190" s="148"/>
      <c r="G190" s="145"/>
      <c r="H190" s="145"/>
      <c r="I190" s="147"/>
      <c r="J190" s="145"/>
      <c r="K190" s="145"/>
      <c r="L190" s="145"/>
      <c r="M190" s="145"/>
      <c r="N190" s="145"/>
      <c r="O190" s="145"/>
      <c r="P190" s="145"/>
      <c r="Q190" s="145"/>
      <c r="R190" s="145"/>
      <c r="S190" s="145"/>
      <c r="T190" s="145"/>
      <c r="U190" s="145"/>
      <c r="V190" s="148"/>
      <c r="W190" s="145"/>
      <c r="X190" s="145"/>
      <c r="Y190" s="145"/>
    </row>
    <row r="191" spans="1:25" ht="11.25" customHeight="1" x14ac:dyDescent="0.25">
      <c r="A191" s="145"/>
      <c r="B191" s="146"/>
      <c r="C191" s="147"/>
      <c r="D191" s="148"/>
      <c r="E191" s="145"/>
      <c r="F191" s="148"/>
      <c r="G191" s="145"/>
      <c r="H191" s="145"/>
      <c r="I191" s="147"/>
      <c r="J191" s="145"/>
      <c r="K191" s="145"/>
      <c r="L191" s="145"/>
      <c r="M191" s="145"/>
      <c r="N191" s="145"/>
      <c r="O191" s="145"/>
      <c r="P191" s="145"/>
      <c r="Q191" s="145"/>
      <c r="R191" s="145"/>
      <c r="S191" s="145"/>
      <c r="T191" s="145"/>
      <c r="U191" s="145"/>
      <c r="V191" s="148"/>
      <c r="W191" s="145"/>
      <c r="X191" s="145"/>
      <c r="Y191" s="145"/>
    </row>
    <row r="192" spans="1:25" ht="11.25" customHeight="1" x14ac:dyDescent="0.25">
      <c r="A192" s="145"/>
      <c r="B192" s="146"/>
      <c r="C192" s="147"/>
      <c r="D192" s="148"/>
      <c r="E192" s="145"/>
      <c r="F192" s="148"/>
      <c r="G192" s="145"/>
      <c r="H192" s="145"/>
      <c r="I192" s="147"/>
      <c r="J192" s="145"/>
      <c r="K192" s="145"/>
      <c r="L192" s="145"/>
      <c r="M192" s="145"/>
      <c r="N192" s="145"/>
      <c r="O192" s="145"/>
      <c r="P192" s="145"/>
      <c r="Q192" s="145"/>
      <c r="R192" s="145"/>
      <c r="S192" s="145"/>
      <c r="T192" s="145"/>
      <c r="U192" s="145"/>
      <c r="V192" s="148"/>
      <c r="W192" s="145"/>
      <c r="X192" s="145"/>
      <c r="Y192" s="145"/>
    </row>
    <row r="193" spans="1:25" ht="11.25" customHeight="1" x14ac:dyDescent="0.25">
      <c r="A193" s="145"/>
      <c r="B193" s="146"/>
      <c r="C193" s="147"/>
      <c r="D193" s="148"/>
      <c r="E193" s="145"/>
      <c r="F193" s="148"/>
      <c r="G193" s="145"/>
      <c r="H193" s="145"/>
      <c r="I193" s="147"/>
      <c r="J193" s="145"/>
      <c r="K193" s="145"/>
      <c r="L193" s="145"/>
      <c r="M193" s="145"/>
      <c r="N193" s="145"/>
      <c r="O193" s="145"/>
      <c r="P193" s="145"/>
      <c r="Q193" s="145"/>
      <c r="R193" s="145"/>
      <c r="S193" s="145"/>
      <c r="T193" s="145"/>
      <c r="U193" s="145"/>
      <c r="V193" s="148"/>
      <c r="W193" s="145"/>
      <c r="X193" s="145"/>
      <c r="Y193" s="145"/>
    </row>
    <row r="194" spans="1:25" ht="11.25" customHeight="1" x14ac:dyDescent="0.25">
      <c r="A194" s="145"/>
      <c r="B194" s="146"/>
      <c r="C194" s="147"/>
      <c r="D194" s="148"/>
      <c r="E194" s="145"/>
      <c r="F194" s="148"/>
      <c r="G194" s="145"/>
      <c r="H194" s="145"/>
      <c r="I194" s="147"/>
      <c r="J194" s="145"/>
      <c r="K194" s="145"/>
      <c r="L194" s="145"/>
      <c r="M194" s="145"/>
      <c r="N194" s="145"/>
      <c r="O194" s="145"/>
      <c r="P194" s="145"/>
      <c r="Q194" s="145"/>
      <c r="R194" s="145"/>
      <c r="S194" s="145"/>
      <c r="T194" s="145"/>
      <c r="U194" s="145"/>
      <c r="V194" s="148"/>
      <c r="W194" s="145"/>
      <c r="X194" s="145"/>
      <c r="Y194" s="145"/>
    </row>
    <row r="195" spans="1:25" ht="11.25" customHeight="1" x14ac:dyDescent="0.25">
      <c r="A195" s="145"/>
      <c r="B195" s="146"/>
      <c r="C195" s="147"/>
      <c r="D195" s="148"/>
      <c r="E195" s="145"/>
      <c r="F195" s="148"/>
      <c r="G195" s="145"/>
      <c r="H195" s="145"/>
      <c r="I195" s="147"/>
      <c r="J195" s="145"/>
      <c r="K195" s="145"/>
      <c r="L195" s="145"/>
      <c r="M195" s="145"/>
      <c r="N195" s="145"/>
      <c r="O195" s="145"/>
      <c r="P195" s="145"/>
      <c r="Q195" s="145"/>
      <c r="R195" s="145"/>
      <c r="S195" s="145"/>
      <c r="T195" s="145"/>
      <c r="U195" s="145"/>
      <c r="V195" s="148"/>
      <c r="W195" s="145"/>
      <c r="X195" s="145"/>
      <c r="Y195" s="145"/>
    </row>
    <row r="196" spans="1:25" ht="11.25" customHeight="1" x14ac:dyDescent="0.25">
      <c r="A196" s="145"/>
      <c r="B196" s="146"/>
      <c r="C196" s="147"/>
      <c r="D196" s="148"/>
      <c r="E196" s="145"/>
      <c r="F196" s="148"/>
      <c r="G196" s="145"/>
      <c r="H196" s="145"/>
      <c r="I196" s="147"/>
      <c r="J196" s="145"/>
      <c r="K196" s="145"/>
      <c r="L196" s="145"/>
      <c r="M196" s="145"/>
      <c r="N196" s="145"/>
      <c r="O196" s="145"/>
      <c r="P196" s="145"/>
      <c r="Q196" s="145"/>
      <c r="R196" s="145"/>
      <c r="S196" s="145"/>
      <c r="T196" s="145"/>
      <c r="U196" s="145"/>
      <c r="V196" s="148"/>
      <c r="W196" s="145"/>
      <c r="X196" s="145"/>
      <c r="Y196" s="145"/>
    </row>
    <row r="197" spans="1:25" ht="11.25" customHeight="1" x14ac:dyDescent="0.25">
      <c r="A197" s="145"/>
      <c r="B197" s="146"/>
      <c r="C197" s="147"/>
      <c r="D197" s="148"/>
      <c r="E197" s="145"/>
      <c r="F197" s="148"/>
      <c r="G197" s="145"/>
      <c r="H197" s="145"/>
      <c r="I197" s="147"/>
      <c r="J197" s="145"/>
      <c r="K197" s="145"/>
      <c r="L197" s="145"/>
      <c r="M197" s="145"/>
      <c r="N197" s="145"/>
      <c r="O197" s="145"/>
      <c r="P197" s="145"/>
      <c r="Q197" s="145"/>
      <c r="R197" s="145"/>
      <c r="S197" s="145"/>
      <c r="T197" s="145"/>
      <c r="U197" s="145"/>
      <c r="V197" s="148"/>
      <c r="W197" s="145"/>
      <c r="X197" s="145"/>
      <c r="Y197" s="145"/>
    </row>
    <row r="198" spans="1:25" ht="11.25" customHeight="1" x14ac:dyDescent="0.25">
      <c r="A198" s="145"/>
      <c r="B198" s="146"/>
      <c r="C198" s="147"/>
      <c r="D198" s="148"/>
      <c r="E198" s="145"/>
      <c r="F198" s="148"/>
      <c r="G198" s="145"/>
      <c r="H198" s="145"/>
      <c r="I198" s="147"/>
      <c r="J198" s="145"/>
      <c r="K198" s="145"/>
      <c r="L198" s="145"/>
      <c r="M198" s="145"/>
      <c r="N198" s="145"/>
      <c r="O198" s="145"/>
      <c r="P198" s="145"/>
      <c r="Q198" s="145"/>
      <c r="R198" s="145"/>
      <c r="S198" s="145"/>
      <c r="T198" s="145"/>
      <c r="U198" s="145"/>
      <c r="V198" s="148"/>
      <c r="W198" s="145"/>
      <c r="X198" s="145"/>
      <c r="Y198" s="145"/>
    </row>
    <row r="199" spans="1:25" ht="11.25" customHeight="1" x14ac:dyDescent="0.25">
      <c r="A199" s="145"/>
      <c r="B199" s="146"/>
      <c r="C199" s="147"/>
      <c r="D199" s="148"/>
      <c r="E199" s="145"/>
      <c r="F199" s="148"/>
      <c r="G199" s="145"/>
      <c r="H199" s="145"/>
      <c r="I199" s="147"/>
      <c r="J199" s="145"/>
      <c r="K199" s="145"/>
      <c r="L199" s="145"/>
      <c r="M199" s="145"/>
      <c r="N199" s="145"/>
      <c r="O199" s="145"/>
      <c r="P199" s="145"/>
      <c r="Q199" s="145"/>
      <c r="R199" s="145"/>
      <c r="S199" s="145"/>
      <c r="T199" s="145"/>
      <c r="U199" s="145"/>
      <c r="V199" s="148"/>
      <c r="W199" s="145"/>
      <c r="X199" s="145"/>
      <c r="Y199" s="145"/>
    </row>
    <row r="200" spans="1:25" ht="11.25" customHeight="1" x14ac:dyDescent="0.25">
      <c r="A200" s="145"/>
      <c r="B200" s="146"/>
      <c r="C200" s="147"/>
      <c r="D200" s="148"/>
      <c r="E200" s="145"/>
      <c r="F200" s="148"/>
      <c r="G200" s="145"/>
      <c r="H200" s="145"/>
      <c r="I200" s="147"/>
      <c r="J200" s="145"/>
      <c r="K200" s="145"/>
      <c r="L200" s="145"/>
      <c r="M200" s="145"/>
      <c r="N200" s="145"/>
      <c r="O200" s="145"/>
      <c r="P200" s="145"/>
      <c r="Q200" s="145"/>
      <c r="R200" s="145"/>
      <c r="S200" s="145"/>
      <c r="T200" s="145"/>
      <c r="U200" s="145"/>
      <c r="V200" s="148"/>
      <c r="W200" s="145"/>
      <c r="X200" s="145"/>
      <c r="Y200" s="145"/>
    </row>
    <row r="201" spans="1:25" ht="11.25" customHeight="1" x14ac:dyDescent="0.25">
      <c r="A201" s="145"/>
      <c r="B201" s="146"/>
      <c r="C201" s="147"/>
      <c r="D201" s="148"/>
      <c r="E201" s="145"/>
      <c r="F201" s="148"/>
      <c r="G201" s="145"/>
      <c r="H201" s="145"/>
      <c r="I201" s="147"/>
      <c r="J201" s="145"/>
      <c r="K201" s="145"/>
      <c r="L201" s="145"/>
      <c r="M201" s="145"/>
      <c r="N201" s="145"/>
      <c r="O201" s="145"/>
      <c r="P201" s="145"/>
      <c r="Q201" s="145"/>
      <c r="R201" s="145"/>
      <c r="S201" s="145"/>
      <c r="T201" s="145"/>
      <c r="U201" s="145"/>
      <c r="V201" s="148"/>
      <c r="W201" s="145"/>
      <c r="X201" s="145"/>
      <c r="Y201" s="145"/>
    </row>
    <row r="202" spans="1:25" ht="11.25" customHeight="1" x14ac:dyDescent="0.25">
      <c r="A202" s="145"/>
      <c r="B202" s="146"/>
      <c r="C202" s="147"/>
      <c r="D202" s="148"/>
      <c r="E202" s="145"/>
      <c r="F202" s="148"/>
      <c r="G202" s="145"/>
      <c r="H202" s="145"/>
      <c r="I202" s="147"/>
      <c r="J202" s="145"/>
      <c r="K202" s="145"/>
      <c r="L202" s="145"/>
      <c r="M202" s="145"/>
      <c r="N202" s="145"/>
      <c r="O202" s="145"/>
      <c r="P202" s="145"/>
      <c r="Q202" s="145"/>
      <c r="R202" s="145"/>
      <c r="S202" s="145"/>
      <c r="T202" s="145"/>
      <c r="U202" s="145"/>
      <c r="V202" s="148"/>
      <c r="W202" s="145"/>
      <c r="X202" s="145"/>
      <c r="Y202" s="145"/>
    </row>
    <row r="203" spans="1:25" ht="11.25" customHeight="1" x14ac:dyDescent="0.25">
      <c r="A203" s="145"/>
      <c r="B203" s="146"/>
      <c r="C203" s="147"/>
      <c r="D203" s="148"/>
      <c r="E203" s="145"/>
      <c r="F203" s="148"/>
      <c r="G203" s="145"/>
      <c r="H203" s="145"/>
      <c r="I203" s="147"/>
      <c r="J203" s="145"/>
      <c r="K203" s="145"/>
      <c r="L203" s="145"/>
      <c r="M203" s="145"/>
      <c r="N203" s="145"/>
      <c r="O203" s="145"/>
      <c r="P203" s="145"/>
      <c r="Q203" s="145"/>
      <c r="R203" s="145"/>
      <c r="S203" s="145"/>
      <c r="T203" s="145"/>
      <c r="U203" s="145"/>
      <c r="V203" s="148"/>
      <c r="W203" s="145"/>
      <c r="X203" s="145"/>
      <c r="Y203" s="145"/>
    </row>
    <row r="204" spans="1:25" ht="11.25" customHeight="1" x14ac:dyDescent="0.25">
      <c r="A204" s="145"/>
      <c r="B204" s="146"/>
      <c r="C204" s="147"/>
      <c r="D204" s="148"/>
      <c r="E204" s="145"/>
      <c r="F204" s="148"/>
      <c r="G204" s="145"/>
      <c r="H204" s="145"/>
      <c r="I204" s="147"/>
      <c r="J204" s="145"/>
      <c r="K204" s="145"/>
      <c r="L204" s="145"/>
      <c r="M204" s="145"/>
      <c r="N204" s="145"/>
      <c r="O204" s="145"/>
      <c r="P204" s="145"/>
      <c r="Q204" s="145"/>
      <c r="R204" s="145"/>
      <c r="S204" s="145"/>
      <c r="T204" s="145"/>
      <c r="U204" s="145"/>
      <c r="V204" s="148"/>
      <c r="W204" s="145"/>
      <c r="X204" s="145"/>
      <c r="Y204" s="145"/>
    </row>
    <row r="205" spans="1:25" ht="11.25" customHeight="1" x14ac:dyDescent="0.25">
      <c r="A205" s="145"/>
      <c r="B205" s="146"/>
      <c r="C205" s="147"/>
      <c r="D205" s="148"/>
      <c r="E205" s="145"/>
      <c r="F205" s="148"/>
      <c r="G205" s="145"/>
      <c r="H205" s="145"/>
      <c r="I205" s="147"/>
      <c r="J205" s="145"/>
      <c r="K205" s="145"/>
      <c r="L205" s="145"/>
      <c r="M205" s="145"/>
      <c r="N205" s="145"/>
      <c r="O205" s="145"/>
      <c r="P205" s="145"/>
      <c r="Q205" s="145"/>
      <c r="R205" s="145"/>
      <c r="S205" s="145"/>
      <c r="T205" s="145"/>
      <c r="U205" s="145"/>
      <c r="V205" s="148"/>
      <c r="W205" s="145"/>
      <c r="X205" s="145"/>
      <c r="Y205" s="145"/>
    </row>
    <row r="206" spans="1:25" ht="11.25" customHeight="1" x14ac:dyDescent="0.25">
      <c r="A206" s="145"/>
      <c r="B206" s="146"/>
      <c r="C206" s="147"/>
      <c r="D206" s="148"/>
      <c r="E206" s="145"/>
      <c r="F206" s="148"/>
      <c r="G206" s="145"/>
      <c r="H206" s="145"/>
      <c r="I206" s="147"/>
      <c r="J206" s="145"/>
      <c r="K206" s="145"/>
      <c r="L206" s="145"/>
      <c r="M206" s="145"/>
      <c r="N206" s="145"/>
      <c r="O206" s="145"/>
      <c r="P206" s="145"/>
      <c r="Q206" s="145"/>
      <c r="R206" s="145"/>
      <c r="S206" s="145"/>
      <c r="T206" s="145"/>
      <c r="U206" s="145"/>
      <c r="V206" s="148"/>
      <c r="W206" s="145"/>
      <c r="X206" s="145"/>
      <c r="Y206" s="145"/>
    </row>
    <row r="207" spans="1:25" ht="11.25" customHeight="1" x14ac:dyDescent="0.25">
      <c r="A207" s="145"/>
      <c r="B207" s="146"/>
      <c r="C207" s="147"/>
      <c r="D207" s="148"/>
      <c r="E207" s="145"/>
      <c r="F207" s="148"/>
      <c r="G207" s="145"/>
      <c r="H207" s="145"/>
      <c r="I207" s="147"/>
      <c r="J207" s="145"/>
      <c r="K207" s="145"/>
      <c r="L207" s="145"/>
      <c r="M207" s="145"/>
      <c r="N207" s="145"/>
      <c r="O207" s="145"/>
      <c r="P207" s="145"/>
      <c r="Q207" s="145"/>
      <c r="R207" s="145"/>
      <c r="S207" s="145"/>
      <c r="T207" s="145"/>
      <c r="U207" s="145"/>
      <c r="V207" s="148"/>
      <c r="W207" s="145"/>
      <c r="X207" s="145"/>
      <c r="Y207" s="145"/>
    </row>
    <row r="208" spans="1:25" ht="11.25" customHeight="1" x14ac:dyDescent="0.25">
      <c r="A208" s="145"/>
      <c r="B208" s="146"/>
      <c r="C208" s="147"/>
      <c r="D208" s="148"/>
      <c r="E208" s="145"/>
      <c r="F208" s="148"/>
      <c r="G208" s="145"/>
      <c r="H208" s="145"/>
      <c r="I208" s="147"/>
      <c r="J208" s="145"/>
      <c r="K208" s="145"/>
      <c r="L208" s="145"/>
      <c r="M208" s="145"/>
      <c r="N208" s="145"/>
      <c r="O208" s="145"/>
      <c r="P208" s="145"/>
      <c r="Q208" s="145"/>
      <c r="R208" s="145"/>
      <c r="S208" s="145"/>
      <c r="T208" s="145"/>
      <c r="U208" s="145"/>
      <c r="V208" s="148"/>
      <c r="W208" s="145"/>
      <c r="X208" s="145"/>
      <c r="Y208" s="145"/>
    </row>
    <row r="209" spans="1:25" ht="11.25" customHeight="1" x14ac:dyDescent="0.25">
      <c r="A209" s="145"/>
      <c r="B209" s="146"/>
      <c r="C209" s="147"/>
      <c r="D209" s="148"/>
      <c r="E209" s="145"/>
      <c r="F209" s="148"/>
      <c r="G209" s="145"/>
      <c r="H209" s="145"/>
      <c r="I209" s="147"/>
      <c r="J209" s="145"/>
      <c r="K209" s="145"/>
      <c r="L209" s="145"/>
      <c r="M209" s="145"/>
      <c r="N209" s="145"/>
      <c r="O209" s="145"/>
      <c r="P209" s="145"/>
      <c r="Q209" s="145"/>
      <c r="R209" s="145"/>
      <c r="S209" s="145"/>
      <c r="T209" s="145"/>
      <c r="U209" s="145"/>
      <c r="V209" s="148"/>
      <c r="W209" s="145"/>
      <c r="X209" s="145"/>
      <c r="Y209" s="145"/>
    </row>
    <row r="210" spans="1:25" ht="11.25" customHeight="1" x14ac:dyDescent="0.25">
      <c r="A210" s="145"/>
      <c r="B210" s="146"/>
      <c r="C210" s="147"/>
      <c r="D210" s="148"/>
      <c r="E210" s="145"/>
      <c r="F210" s="148"/>
      <c r="G210" s="145"/>
      <c r="H210" s="145"/>
      <c r="I210" s="147"/>
      <c r="J210" s="145"/>
      <c r="K210" s="145"/>
      <c r="L210" s="145"/>
      <c r="M210" s="145"/>
      <c r="N210" s="145"/>
      <c r="O210" s="145"/>
      <c r="P210" s="145"/>
      <c r="Q210" s="145"/>
      <c r="R210" s="145"/>
      <c r="S210" s="145"/>
      <c r="T210" s="145"/>
      <c r="U210" s="145"/>
      <c r="V210" s="148"/>
      <c r="W210" s="145"/>
      <c r="X210" s="145"/>
      <c r="Y210" s="145"/>
    </row>
    <row r="211" spans="1:25" ht="11.25" customHeight="1" x14ac:dyDescent="0.25">
      <c r="A211" s="145"/>
      <c r="B211" s="146"/>
      <c r="C211" s="147"/>
      <c r="D211" s="148"/>
      <c r="E211" s="145"/>
      <c r="F211" s="148"/>
      <c r="G211" s="145"/>
      <c r="H211" s="145"/>
      <c r="I211" s="147"/>
      <c r="J211" s="145"/>
      <c r="K211" s="145"/>
      <c r="L211" s="145"/>
      <c r="M211" s="145"/>
      <c r="N211" s="145"/>
      <c r="O211" s="145"/>
      <c r="P211" s="145"/>
      <c r="Q211" s="145"/>
      <c r="R211" s="145"/>
      <c r="S211" s="145"/>
      <c r="T211" s="145"/>
      <c r="U211" s="145"/>
      <c r="V211" s="148"/>
      <c r="W211" s="145"/>
      <c r="X211" s="145"/>
      <c r="Y211" s="145"/>
    </row>
    <row r="212" spans="1:25" ht="11.25" customHeight="1" x14ac:dyDescent="0.25">
      <c r="A212" s="145"/>
      <c r="B212" s="146"/>
      <c r="C212" s="147"/>
      <c r="D212" s="148"/>
      <c r="E212" s="145"/>
      <c r="F212" s="148"/>
      <c r="G212" s="145"/>
      <c r="H212" s="145"/>
      <c r="I212" s="147"/>
      <c r="J212" s="145"/>
      <c r="K212" s="145"/>
      <c r="L212" s="145"/>
      <c r="M212" s="145"/>
      <c r="N212" s="145"/>
      <c r="O212" s="145"/>
      <c r="P212" s="145"/>
      <c r="Q212" s="145"/>
      <c r="R212" s="145"/>
      <c r="S212" s="145"/>
      <c r="T212" s="145"/>
      <c r="U212" s="145"/>
      <c r="V212" s="148"/>
      <c r="W212" s="145"/>
      <c r="X212" s="145"/>
      <c r="Y212" s="145"/>
    </row>
    <row r="213" spans="1:25" ht="11.25" customHeight="1" x14ac:dyDescent="0.25">
      <c r="A213" s="145"/>
      <c r="B213" s="146"/>
      <c r="C213" s="147"/>
      <c r="D213" s="148"/>
      <c r="E213" s="145"/>
      <c r="F213" s="148"/>
      <c r="G213" s="145"/>
      <c r="H213" s="145"/>
      <c r="I213" s="147"/>
      <c r="J213" s="145"/>
      <c r="K213" s="145"/>
      <c r="L213" s="145"/>
      <c r="M213" s="145"/>
      <c r="N213" s="145"/>
      <c r="O213" s="145"/>
      <c r="P213" s="145"/>
      <c r="Q213" s="145"/>
      <c r="R213" s="145"/>
      <c r="S213" s="145"/>
      <c r="T213" s="145"/>
      <c r="U213" s="145"/>
      <c r="V213" s="148"/>
      <c r="W213" s="145"/>
      <c r="X213" s="145"/>
      <c r="Y213" s="145"/>
    </row>
    <row r="214" spans="1:25" ht="11.25" customHeight="1" x14ac:dyDescent="0.25">
      <c r="A214" s="145"/>
      <c r="B214" s="146"/>
      <c r="C214" s="147"/>
      <c r="D214" s="148"/>
      <c r="E214" s="145"/>
      <c r="F214" s="148"/>
      <c r="G214" s="145"/>
      <c r="H214" s="145"/>
      <c r="I214" s="147"/>
      <c r="J214" s="145"/>
      <c r="K214" s="145"/>
      <c r="L214" s="145"/>
      <c r="M214" s="145"/>
      <c r="N214" s="145"/>
      <c r="O214" s="145"/>
      <c r="P214" s="145"/>
      <c r="Q214" s="145"/>
      <c r="R214" s="145"/>
      <c r="S214" s="145"/>
      <c r="T214" s="145"/>
      <c r="U214" s="145"/>
      <c r="V214" s="148"/>
      <c r="W214" s="145"/>
      <c r="X214" s="145"/>
      <c r="Y214" s="145"/>
    </row>
    <row r="215" spans="1:25" ht="11.25" customHeight="1" x14ac:dyDescent="0.25">
      <c r="A215" s="145"/>
      <c r="B215" s="146"/>
      <c r="C215" s="147"/>
      <c r="D215" s="148"/>
      <c r="E215" s="145"/>
      <c r="F215" s="148"/>
      <c r="G215" s="145"/>
      <c r="H215" s="145"/>
      <c r="I215" s="147"/>
      <c r="J215" s="145"/>
      <c r="K215" s="145"/>
      <c r="L215" s="145"/>
      <c r="M215" s="145"/>
      <c r="N215" s="145"/>
      <c r="O215" s="145"/>
      <c r="P215" s="145"/>
      <c r="Q215" s="145"/>
      <c r="R215" s="145"/>
      <c r="S215" s="145"/>
      <c r="T215" s="145"/>
      <c r="U215" s="145"/>
      <c r="V215" s="148"/>
      <c r="W215" s="145"/>
      <c r="X215" s="145"/>
      <c r="Y215" s="145"/>
    </row>
    <row r="216" spans="1:25" ht="11.25" customHeight="1" x14ac:dyDescent="0.25">
      <c r="A216" s="145"/>
      <c r="B216" s="146"/>
      <c r="C216" s="147"/>
      <c r="D216" s="148"/>
      <c r="E216" s="145"/>
      <c r="F216" s="148"/>
      <c r="G216" s="145"/>
      <c r="H216" s="145"/>
      <c r="I216" s="147"/>
      <c r="J216" s="145"/>
      <c r="K216" s="145"/>
      <c r="L216" s="145"/>
      <c r="M216" s="145"/>
      <c r="N216" s="145"/>
      <c r="O216" s="145"/>
      <c r="P216" s="145"/>
      <c r="Q216" s="145"/>
      <c r="R216" s="145"/>
      <c r="S216" s="145"/>
      <c r="T216" s="145"/>
      <c r="U216" s="145"/>
      <c r="V216" s="148"/>
      <c r="W216" s="145"/>
      <c r="X216" s="145"/>
      <c r="Y216" s="145"/>
    </row>
    <row r="217" spans="1:25" ht="11.25" customHeight="1" x14ac:dyDescent="0.25">
      <c r="A217" s="145"/>
      <c r="B217" s="146"/>
      <c r="C217" s="147"/>
      <c r="D217" s="148"/>
      <c r="E217" s="145"/>
      <c r="F217" s="148"/>
      <c r="G217" s="145"/>
      <c r="H217" s="145"/>
      <c r="I217" s="147"/>
      <c r="J217" s="145"/>
      <c r="K217" s="145"/>
      <c r="L217" s="145"/>
      <c r="M217" s="145"/>
      <c r="N217" s="145"/>
      <c r="O217" s="145"/>
      <c r="P217" s="145"/>
      <c r="Q217" s="145"/>
      <c r="R217" s="145"/>
      <c r="S217" s="145"/>
      <c r="T217" s="145"/>
      <c r="U217" s="145"/>
      <c r="V217" s="148"/>
      <c r="W217" s="145"/>
      <c r="X217" s="145"/>
      <c r="Y217" s="145"/>
    </row>
    <row r="218" spans="1:25" ht="11.25" customHeight="1" x14ac:dyDescent="0.25">
      <c r="A218" s="145"/>
      <c r="B218" s="146"/>
      <c r="C218" s="147"/>
      <c r="D218" s="148"/>
      <c r="E218" s="145"/>
      <c r="F218" s="148"/>
      <c r="G218" s="145"/>
      <c r="H218" s="145"/>
      <c r="I218" s="147"/>
      <c r="J218" s="145"/>
      <c r="K218" s="145"/>
      <c r="L218" s="145"/>
      <c r="M218" s="145"/>
      <c r="N218" s="145"/>
      <c r="O218" s="145"/>
      <c r="P218" s="145"/>
      <c r="Q218" s="145"/>
      <c r="R218" s="145"/>
      <c r="S218" s="145"/>
      <c r="T218" s="145"/>
      <c r="U218" s="145"/>
      <c r="V218" s="148"/>
      <c r="W218" s="145"/>
      <c r="X218" s="145"/>
      <c r="Y218" s="145"/>
    </row>
    <row r="219" spans="1:25" ht="11.25" customHeight="1" x14ac:dyDescent="0.25">
      <c r="A219" s="145"/>
      <c r="B219" s="146"/>
      <c r="C219" s="147"/>
      <c r="D219" s="148"/>
      <c r="E219" s="145"/>
      <c r="F219" s="148"/>
      <c r="G219" s="145"/>
      <c r="H219" s="145"/>
      <c r="I219" s="147"/>
      <c r="J219" s="145"/>
      <c r="K219" s="145"/>
      <c r="L219" s="145"/>
      <c r="M219" s="145"/>
      <c r="N219" s="145"/>
      <c r="O219" s="145"/>
      <c r="P219" s="145"/>
      <c r="Q219" s="145"/>
      <c r="R219" s="145"/>
      <c r="S219" s="145"/>
      <c r="T219" s="145"/>
      <c r="U219" s="145"/>
      <c r="V219" s="148"/>
      <c r="W219" s="145"/>
      <c r="X219" s="145"/>
      <c r="Y219" s="145"/>
    </row>
    <row r="220" spans="1:25" ht="11.25" customHeight="1" x14ac:dyDescent="0.25">
      <c r="A220" s="145"/>
      <c r="B220" s="146"/>
      <c r="C220" s="147"/>
      <c r="D220" s="148"/>
      <c r="E220" s="145"/>
      <c r="F220" s="148"/>
      <c r="G220" s="145"/>
      <c r="H220" s="145"/>
      <c r="I220" s="147"/>
      <c r="J220" s="145"/>
      <c r="K220" s="145"/>
      <c r="L220" s="145"/>
      <c r="M220" s="145"/>
      <c r="N220" s="145"/>
      <c r="O220" s="145"/>
      <c r="P220" s="145"/>
      <c r="Q220" s="145"/>
      <c r="R220" s="145"/>
      <c r="S220" s="145"/>
      <c r="T220" s="145"/>
      <c r="U220" s="145"/>
      <c r="V220" s="148"/>
      <c r="W220" s="145"/>
      <c r="X220" s="145"/>
      <c r="Y220" s="145"/>
    </row>
    <row r="221" spans="1:25" ht="15.75" customHeight="1" x14ac:dyDescent="0.25">
      <c r="V221" s="455"/>
    </row>
    <row r="222" spans="1:25" ht="15.75" customHeight="1" x14ac:dyDescent="0.25">
      <c r="V222" s="455"/>
    </row>
    <row r="223" spans="1:25" ht="15.75" customHeight="1" x14ac:dyDescent="0.25">
      <c r="V223" s="455"/>
    </row>
    <row r="224" spans="1:25" ht="15.75" customHeight="1" x14ac:dyDescent="0.25">
      <c r="V224" s="455"/>
    </row>
    <row r="225" spans="22:22" ht="15.75" customHeight="1" x14ac:dyDescent="0.25">
      <c r="V225" s="455"/>
    </row>
    <row r="226" spans="22:22" ht="15.75" customHeight="1" x14ac:dyDescent="0.25">
      <c r="V226" s="455"/>
    </row>
    <row r="227" spans="22:22" ht="15.75" customHeight="1" x14ac:dyDescent="0.25">
      <c r="V227" s="455"/>
    </row>
    <row r="228" spans="22:22" ht="15.75" customHeight="1" x14ac:dyDescent="0.25">
      <c r="V228" s="455"/>
    </row>
    <row r="229" spans="22:22" ht="15.75" customHeight="1" x14ac:dyDescent="0.25">
      <c r="V229" s="455"/>
    </row>
    <row r="230" spans="22:22" ht="15.75" customHeight="1" x14ac:dyDescent="0.25">
      <c r="V230" s="455"/>
    </row>
    <row r="231" spans="22:22" ht="15.75" customHeight="1" x14ac:dyDescent="0.25">
      <c r="V231" s="455"/>
    </row>
    <row r="232" spans="22:22" ht="15.75" customHeight="1" x14ac:dyDescent="0.25">
      <c r="V232" s="455"/>
    </row>
    <row r="233" spans="22:22" ht="15.75" customHeight="1" x14ac:dyDescent="0.25">
      <c r="V233" s="455"/>
    </row>
    <row r="234" spans="22:22" ht="15.75" customHeight="1" x14ac:dyDescent="0.25">
      <c r="V234" s="455"/>
    </row>
    <row r="235" spans="22:22" ht="15.75" customHeight="1" x14ac:dyDescent="0.25">
      <c r="V235" s="455"/>
    </row>
    <row r="236" spans="22:22" ht="15.75" customHeight="1" x14ac:dyDescent="0.25">
      <c r="V236" s="455"/>
    </row>
    <row r="237" spans="22:22" ht="15.75" customHeight="1" x14ac:dyDescent="0.25">
      <c r="V237" s="455"/>
    </row>
    <row r="238" spans="22:22" ht="15.75" customHeight="1" x14ac:dyDescent="0.25">
      <c r="V238" s="455"/>
    </row>
    <row r="239" spans="22:22" ht="15.75" customHeight="1" x14ac:dyDescent="0.25">
      <c r="V239" s="455"/>
    </row>
    <row r="240" spans="22:22" ht="15.75" customHeight="1" x14ac:dyDescent="0.25">
      <c r="V240" s="455"/>
    </row>
    <row r="241" spans="22:22" ht="15.75" customHeight="1" x14ac:dyDescent="0.25">
      <c r="V241" s="455"/>
    </row>
    <row r="242" spans="22:22" ht="15.75" customHeight="1" x14ac:dyDescent="0.25">
      <c r="V242" s="455"/>
    </row>
    <row r="243" spans="22:22" ht="15.75" customHeight="1" x14ac:dyDescent="0.25">
      <c r="V243" s="455"/>
    </row>
    <row r="244" spans="22:22" ht="15.75" customHeight="1" x14ac:dyDescent="0.25">
      <c r="V244" s="455"/>
    </row>
    <row r="245" spans="22:22" ht="15.75" customHeight="1" x14ac:dyDescent="0.25">
      <c r="V245" s="455"/>
    </row>
    <row r="246" spans="22:22" ht="15.75" customHeight="1" x14ac:dyDescent="0.25">
      <c r="V246" s="455"/>
    </row>
    <row r="247" spans="22:22" ht="15.75" customHeight="1" x14ac:dyDescent="0.25">
      <c r="V247" s="455"/>
    </row>
    <row r="248" spans="22:22" ht="15.75" customHeight="1" x14ac:dyDescent="0.25">
      <c r="V248" s="455"/>
    </row>
    <row r="249" spans="22:22" ht="15.75" customHeight="1" x14ac:dyDescent="0.25">
      <c r="V249" s="455"/>
    </row>
    <row r="250" spans="22:22" ht="15.75" customHeight="1" x14ac:dyDescent="0.25">
      <c r="V250" s="455"/>
    </row>
    <row r="251" spans="22:22" ht="15.75" customHeight="1" x14ac:dyDescent="0.25">
      <c r="V251" s="455"/>
    </row>
    <row r="252" spans="22:22" ht="15.75" customHeight="1" x14ac:dyDescent="0.25">
      <c r="V252" s="455"/>
    </row>
    <row r="253" spans="22:22" ht="15.75" customHeight="1" x14ac:dyDescent="0.25">
      <c r="V253" s="455"/>
    </row>
    <row r="254" spans="22:22" ht="15.75" customHeight="1" x14ac:dyDescent="0.25">
      <c r="V254" s="455"/>
    </row>
    <row r="255" spans="22:22" ht="15.75" customHeight="1" x14ac:dyDescent="0.25">
      <c r="V255" s="455"/>
    </row>
    <row r="256" spans="22:22" ht="15.75" customHeight="1" x14ac:dyDescent="0.25">
      <c r="V256" s="455"/>
    </row>
    <row r="257" spans="22:22" ht="15.75" customHeight="1" x14ac:dyDescent="0.25">
      <c r="V257" s="455"/>
    </row>
    <row r="258" spans="22:22" ht="15.75" customHeight="1" x14ac:dyDescent="0.25">
      <c r="V258" s="455"/>
    </row>
    <row r="259" spans="22:22" ht="15.75" customHeight="1" x14ac:dyDescent="0.25">
      <c r="V259" s="455"/>
    </row>
    <row r="260" spans="22:22" ht="15.75" customHeight="1" x14ac:dyDescent="0.25">
      <c r="V260" s="455"/>
    </row>
    <row r="261" spans="22:22" ht="15.75" customHeight="1" x14ac:dyDescent="0.25">
      <c r="V261" s="455"/>
    </row>
    <row r="262" spans="22:22" ht="15.75" customHeight="1" x14ac:dyDescent="0.25">
      <c r="V262" s="455"/>
    </row>
    <row r="263" spans="22:22" ht="15.75" customHeight="1" x14ac:dyDescent="0.25">
      <c r="V263" s="455"/>
    </row>
    <row r="264" spans="22:22" ht="15.75" customHeight="1" x14ac:dyDescent="0.25">
      <c r="V264" s="455"/>
    </row>
    <row r="265" spans="22:22" ht="15.75" customHeight="1" x14ac:dyDescent="0.25">
      <c r="V265" s="455"/>
    </row>
    <row r="266" spans="22:22" ht="15.75" customHeight="1" x14ac:dyDescent="0.25">
      <c r="V266" s="455"/>
    </row>
    <row r="267" spans="22:22" ht="15.75" customHeight="1" x14ac:dyDescent="0.25">
      <c r="V267" s="455"/>
    </row>
    <row r="268" spans="22:22" ht="15.75" customHeight="1" x14ac:dyDescent="0.25">
      <c r="V268" s="455"/>
    </row>
    <row r="269" spans="22:22" ht="15.75" customHeight="1" x14ac:dyDescent="0.25">
      <c r="V269" s="455"/>
    </row>
    <row r="270" spans="22:22" ht="15.75" customHeight="1" x14ac:dyDescent="0.25">
      <c r="V270" s="455"/>
    </row>
    <row r="271" spans="22:22" ht="15.75" customHeight="1" x14ac:dyDescent="0.25">
      <c r="V271" s="455"/>
    </row>
    <row r="272" spans="22:22" ht="15.75" customHeight="1" x14ac:dyDescent="0.25">
      <c r="V272" s="455"/>
    </row>
    <row r="273" spans="22:22" ht="15.75" customHeight="1" x14ac:dyDescent="0.25">
      <c r="V273" s="455"/>
    </row>
    <row r="274" spans="22:22" ht="15.75" customHeight="1" x14ac:dyDescent="0.25">
      <c r="V274" s="455"/>
    </row>
    <row r="275" spans="22:22" ht="15.75" customHeight="1" x14ac:dyDescent="0.25">
      <c r="V275" s="455"/>
    </row>
    <row r="276" spans="22:22" ht="15.75" customHeight="1" x14ac:dyDescent="0.25">
      <c r="V276" s="455"/>
    </row>
    <row r="277" spans="22:22" ht="15.75" customHeight="1" x14ac:dyDescent="0.25">
      <c r="V277" s="455"/>
    </row>
    <row r="278" spans="22:22" ht="15.75" customHeight="1" x14ac:dyDescent="0.25">
      <c r="V278" s="455"/>
    </row>
    <row r="279" spans="22:22" ht="15.75" customHeight="1" x14ac:dyDescent="0.25">
      <c r="V279" s="455"/>
    </row>
    <row r="280" spans="22:22" ht="15.75" customHeight="1" x14ac:dyDescent="0.25">
      <c r="V280" s="455"/>
    </row>
    <row r="281" spans="22:22" ht="15.75" customHeight="1" x14ac:dyDescent="0.25">
      <c r="V281" s="455"/>
    </row>
    <row r="282" spans="22:22" ht="15.75" customHeight="1" x14ac:dyDescent="0.25">
      <c r="V282" s="455"/>
    </row>
    <row r="283" spans="22:22" ht="15.75" customHeight="1" x14ac:dyDescent="0.25">
      <c r="V283" s="455"/>
    </row>
    <row r="284" spans="22:22" ht="15.75" customHeight="1" x14ac:dyDescent="0.25">
      <c r="V284" s="455"/>
    </row>
    <row r="285" spans="22:22" ht="15.75" customHeight="1" x14ac:dyDescent="0.25">
      <c r="V285" s="455"/>
    </row>
    <row r="286" spans="22:22" ht="15.75" customHeight="1" x14ac:dyDescent="0.25">
      <c r="V286" s="455"/>
    </row>
    <row r="287" spans="22:22" ht="15.75" customHeight="1" x14ac:dyDescent="0.25">
      <c r="V287" s="455"/>
    </row>
    <row r="288" spans="22:22" ht="15.75" customHeight="1" x14ac:dyDescent="0.25">
      <c r="V288" s="455"/>
    </row>
    <row r="289" spans="22:22" ht="15.75" customHeight="1" x14ac:dyDescent="0.25">
      <c r="V289" s="455"/>
    </row>
    <row r="290" spans="22:22" ht="15.75" customHeight="1" x14ac:dyDescent="0.25">
      <c r="V290" s="455"/>
    </row>
    <row r="291" spans="22:22" ht="15.75" customHeight="1" x14ac:dyDescent="0.25">
      <c r="V291" s="455"/>
    </row>
    <row r="292" spans="22:22" ht="15.75" customHeight="1" x14ac:dyDescent="0.25">
      <c r="V292" s="455"/>
    </row>
    <row r="293" spans="22:22" ht="15.75" customHeight="1" x14ac:dyDescent="0.25">
      <c r="V293" s="455"/>
    </row>
    <row r="294" spans="22:22" ht="15.75" customHeight="1" x14ac:dyDescent="0.25">
      <c r="V294" s="455"/>
    </row>
    <row r="295" spans="22:22" ht="15.75" customHeight="1" x14ac:dyDescent="0.25">
      <c r="V295" s="455"/>
    </row>
    <row r="296" spans="22:22" ht="15.75" customHeight="1" x14ac:dyDescent="0.25">
      <c r="V296" s="455"/>
    </row>
    <row r="297" spans="22:22" ht="15.75" customHeight="1" x14ac:dyDescent="0.25">
      <c r="V297" s="455"/>
    </row>
    <row r="298" spans="22:22" ht="15.75" customHeight="1" x14ac:dyDescent="0.25">
      <c r="V298" s="455"/>
    </row>
    <row r="299" spans="22:22" ht="15.75" customHeight="1" x14ac:dyDescent="0.25">
      <c r="V299" s="455"/>
    </row>
    <row r="300" spans="22:22" ht="15.75" customHeight="1" x14ac:dyDescent="0.25">
      <c r="V300" s="455"/>
    </row>
    <row r="301" spans="22:22" ht="15.75" customHeight="1" x14ac:dyDescent="0.25">
      <c r="V301" s="455"/>
    </row>
    <row r="302" spans="22:22" ht="15.75" customHeight="1" x14ac:dyDescent="0.25">
      <c r="V302" s="455"/>
    </row>
    <row r="303" spans="22:22" ht="15.75" customHeight="1" x14ac:dyDescent="0.25">
      <c r="V303" s="455"/>
    </row>
    <row r="304" spans="22:22" ht="15.75" customHeight="1" x14ac:dyDescent="0.25">
      <c r="V304" s="455"/>
    </row>
    <row r="305" spans="22:22" ht="15.75" customHeight="1" x14ac:dyDescent="0.25">
      <c r="V305" s="455"/>
    </row>
    <row r="306" spans="22:22" ht="15.75" customHeight="1" x14ac:dyDescent="0.25">
      <c r="V306" s="455"/>
    </row>
    <row r="307" spans="22:22" ht="15.75" customHeight="1" x14ac:dyDescent="0.25">
      <c r="V307" s="455"/>
    </row>
    <row r="308" spans="22:22" ht="15.75" customHeight="1" x14ac:dyDescent="0.25">
      <c r="V308" s="455"/>
    </row>
    <row r="309" spans="22:22" ht="15.75" customHeight="1" x14ac:dyDescent="0.25">
      <c r="V309" s="455"/>
    </row>
    <row r="310" spans="22:22" ht="15.75" customHeight="1" x14ac:dyDescent="0.25">
      <c r="V310" s="455"/>
    </row>
    <row r="311" spans="22:22" ht="15.75" customHeight="1" x14ac:dyDescent="0.25">
      <c r="V311" s="455"/>
    </row>
    <row r="312" spans="22:22" ht="15.75" customHeight="1" x14ac:dyDescent="0.25">
      <c r="V312" s="455"/>
    </row>
    <row r="313" spans="22:22" ht="15.75" customHeight="1" x14ac:dyDescent="0.25">
      <c r="V313" s="455"/>
    </row>
    <row r="314" spans="22:22" ht="15.75" customHeight="1" x14ac:dyDescent="0.25">
      <c r="V314" s="455"/>
    </row>
    <row r="315" spans="22:22" ht="15.75" customHeight="1" x14ac:dyDescent="0.25">
      <c r="V315" s="455"/>
    </row>
    <row r="316" spans="22:22" ht="15.75" customHeight="1" x14ac:dyDescent="0.25">
      <c r="V316" s="455"/>
    </row>
    <row r="317" spans="22:22" ht="15.75" customHeight="1" x14ac:dyDescent="0.25">
      <c r="V317" s="455"/>
    </row>
    <row r="318" spans="22:22" ht="15.75" customHeight="1" x14ac:dyDescent="0.25">
      <c r="V318" s="455"/>
    </row>
    <row r="319" spans="22:22" ht="15.75" customHeight="1" x14ac:dyDescent="0.25">
      <c r="V319" s="455"/>
    </row>
    <row r="320" spans="22:22" ht="15.75" customHeight="1" x14ac:dyDescent="0.25">
      <c r="V320" s="455"/>
    </row>
    <row r="321" spans="22:22" ht="15.75" customHeight="1" x14ac:dyDescent="0.25">
      <c r="V321" s="455"/>
    </row>
    <row r="322" spans="22:22" ht="15.75" customHeight="1" x14ac:dyDescent="0.25">
      <c r="V322" s="455"/>
    </row>
    <row r="323" spans="22:22" ht="15.75" customHeight="1" x14ac:dyDescent="0.25">
      <c r="V323" s="455"/>
    </row>
    <row r="324" spans="22:22" ht="15.75" customHeight="1" x14ac:dyDescent="0.25">
      <c r="V324" s="455"/>
    </row>
    <row r="325" spans="22:22" ht="15.75" customHeight="1" x14ac:dyDescent="0.25">
      <c r="V325" s="455"/>
    </row>
    <row r="326" spans="22:22" ht="15.75" customHeight="1" x14ac:dyDescent="0.25">
      <c r="V326" s="455"/>
    </row>
    <row r="327" spans="22:22" ht="15.75" customHeight="1" x14ac:dyDescent="0.25">
      <c r="V327" s="455"/>
    </row>
    <row r="328" spans="22:22" ht="15.75" customHeight="1" x14ac:dyDescent="0.25">
      <c r="V328" s="455"/>
    </row>
    <row r="329" spans="22:22" ht="15.75" customHeight="1" x14ac:dyDescent="0.25">
      <c r="V329" s="455"/>
    </row>
    <row r="330" spans="22:22" ht="15.75" customHeight="1" x14ac:dyDescent="0.25">
      <c r="V330" s="455"/>
    </row>
    <row r="331" spans="22:22" ht="15.75" customHeight="1" x14ac:dyDescent="0.25">
      <c r="V331" s="455"/>
    </row>
    <row r="332" spans="22:22" ht="15.75" customHeight="1" x14ac:dyDescent="0.25">
      <c r="V332" s="455"/>
    </row>
    <row r="333" spans="22:22" ht="15.75" customHeight="1" x14ac:dyDescent="0.25">
      <c r="V333" s="455"/>
    </row>
    <row r="334" spans="22:22" ht="15.75" customHeight="1" x14ac:dyDescent="0.25">
      <c r="V334" s="455"/>
    </row>
    <row r="335" spans="22:22" ht="15.75" customHeight="1" x14ac:dyDescent="0.25">
      <c r="V335" s="455"/>
    </row>
    <row r="336" spans="22:22" ht="15.75" customHeight="1" x14ac:dyDescent="0.25">
      <c r="V336" s="455"/>
    </row>
    <row r="337" spans="22:22" ht="15.75" customHeight="1" x14ac:dyDescent="0.25">
      <c r="V337" s="455"/>
    </row>
    <row r="338" spans="22:22" ht="15.75" customHeight="1" x14ac:dyDescent="0.25">
      <c r="V338" s="455"/>
    </row>
    <row r="339" spans="22:22" ht="15.75" customHeight="1" x14ac:dyDescent="0.25">
      <c r="V339" s="455"/>
    </row>
    <row r="340" spans="22:22" ht="15.75" customHeight="1" x14ac:dyDescent="0.25">
      <c r="V340" s="455"/>
    </row>
    <row r="341" spans="22:22" ht="15.75" customHeight="1" x14ac:dyDescent="0.25">
      <c r="V341" s="455"/>
    </row>
    <row r="342" spans="22:22" ht="15.75" customHeight="1" x14ac:dyDescent="0.25">
      <c r="V342" s="455"/>
    </row>
    <row r="343" spans="22:22" ht="15.75" customHeight="1" x14ac:dyDescent="0.25">
      <c r="V343" s="455"/>
    </row>
    <row r="344" spans="22:22" ht="15.75" customHeight="1" x14ac:dyDescent="0.25">
      <c r="V344" s="455"/>
    </row>
    <row r="345" spans="22:22" ht="15.75" customHeight="1" x14ac:dyDescent="0.25">
      <c r="V345" s="455"/>
    </row>
    <row r="346" spans="22:22" ht="15.75" customHeight="1" x14ac:dyDescent="0.25">
      <c r="V346" s="455"/>
    </row>
    <row r="347" spans="22:22" ht="15.75" customHeight="1" x14ac:dyDescent="0.25">
      <c r="V347" s="455"/>
    </row>
    <row r="348" spans="22:22" ht="15.75" customHeight="1" x14ac:dyDescent="0.25">
      <c r="V348" s="455"/>
    </row>
    <row r="349" spans="22:22" ht="15.75" customHeight="1" x14ac:dyDescent="0.25">
      <c r="V349" s="455"/>
    </row>
    <row r="350" spans="22:22" ht="15.75" customHeight="1" x14ac:dyDescent="0.25">
      <c r="V350" s="455"/>
    </row>
    <row r="351" spans="22:22" ht="15.75" customHeight="1" x14ac:dyDescent="0.25">
      <c r="V351" s="455"/>
    </row>
    <row r="352" spans="22:22" ht="15.75" customHeight="1" x14ac:dyDescent="0.25">
      <c r="V352" s="455"/>
    </row>
    <row r="353" spans="22:22" ht="15.75" customHeight="1" x14ac:dyDescent="0.25">
      <c r="V353" s="455"/>
    </row>
    <row r="354" spans="22:22" ht="15.75" customHeight="1" x14ac:dyDescent="0.25">
      <c r="V354" s="455"/>
    </row>
    <row r="355" spans="22:22" ht="15.75" customHeight="1" x14ac:dyDescent="0.25">
      <c r="V355" s="455"/>
    </row>
    <row r="356" spans="22:22" ht="15.75" customHeight="1" x14ac:dyDescent="0.25">
      <c r="V356" s="455"/>
    </row>
    <row r="357" spans="22:22" ht="15.75" customHeight="1" x14ac:dyDescent="0.25">
      <c r="V357" s="455"/>
    </row>
    <row r="358" spans="22:22" ht="15.75" customHeight="1" x14ac:dyDescent="0.25">
      <c r="V358" s="455"/>
    </row>
    <row r="359" spans="22:22" ht="15.75" customHeight="1" x14ac:dyDescent="0.25">
      <c r="V359" s="455"/>
    </row>
    <row r="360" spans="22:22" ht="15.75" customHeight="1" x14ac:dyDescent="0.25">
      <c r="V360" s="455"/>
    </row>
    <row r="361" spans="22:22" ht="15.75" customHeight="1" x14ac:dyDescent="0.25">
      <c r="V361" s="455"/>
    </row>
    <row r="362" spans="22:22" ht="15.75" customHeight="1" x14ac:dyDescent="0.25">
      <c r="V362" s="455"/>
    </row>
    <row r="363" spans="22:22" ht="15.75" customHeight="1" x14ac:dyDescent="0.25">
      <c r="V363" s="455"/>
    </row>
    <row r="364" spans="22:22" ht="15.75" customHeight="1" x14ac:dyDescent="0.25">
      <c r="V364" s="455"/>
    </row>
    <row r="365" spans="22:22" ht="15.75" customHeight="1" x14ac:dyDescent="0.25">
      <c r="V365" s="455"/>
    </row>
    <row r="366" spans="22:22" ht="15.75" customHeight="1" x14ac:dyDescent="0.25">
      <c r="V366" s="455"/>
    </row>
    <row r="367" spans="22:22" ht="15.75" customHeight="1" x14ac:dyDescent="0.25">
      <c r="V367" s="455"/>
    </row>
    <row r="368" spans="22:22" ht="15.75" customHeight="1" x14ac:dyDescent="0.25">
      <c r="V368" s="455"/>
    </row>
    <row r="369" spans="22:22" ht="15.75" customHeight="1" x14ac:dyDescent="0.25">
      <c r="V369" s="455"/>
    </row>
    <row r="370" spans="22:22" ht="15.75" customHeight="1" x14ac:dyDescent="0.25">
      <c r="V370" s="455"/>
    </row>
    <row r="371" spans="22:22" ht="15.75" customHeight="1" x14ac:dyDescent="0.25">
      <c r="V371" s="455"/>
    </row>
    <row r="372" spans="22:22" ht="15.75" customHeight="1" x14ac:dyDescent="0.25">
      <c r="V372" s="455"/>
    </row>
    <row r="373" spans="22:22" ht="15.75" customHeight="1" x14ac:dyDescent="0.25">
      <c r="V373" s="455"/>
    </row>
    <row r="374" spans="22:22" ht="15.75" customHeight="1" x14ac:dyDescent="0.25">
      <c r="V374" s="455"/>
    </row>
    <row r="375" spans="22:22" ht="15.75" customHeight="1" x14ac:dyDescent="0.25">
      <c r="V375" s="455"/>
    </row>
    <row r="376" spans="22:22" ht="15.75" customHeight="1" x14ac:dyDescent="0.25">
      <c r="V376" s="455"/>
    </row>
    <row r="377" spans="22:22" ht="15.75" customHeight="1" x14ac:dyDescent="0.25">
      <c r="V377" s="455"/>
    </row>
    <row r="378" spans="22:22" ht="15.75" customHeight="1" x14ac:dyDescent="0.25">
      <c r="V378" s="455"/>
    </row>
    <row r="379" spans="22:22" ht="15.75" customHeight="1" x14ac:dyDescent="0.25">
      <c r="V379" s="455"/>
    </row>
    <row r="380" spans="22:22" ht="15.75" customHeight="1" x14ac:dyDescent="0.25">
      <c r="V380" s="455"/>
    </row>
    <row r="381" spans="22:22" ht="15.75" customHeight="1" x14ac:dyDescent="0.25">
      <c r="V381" s="455"/>
    </row>
    <row r="382" spans="22:22" ht="15.75" customHeight="1" x14ac:dyDescent="0.25">
      <c r="V382" s="455"/>
    </row>
    <row r="383" spans="22:22" ht="15.75" customHeight="1" x14ac:dyDescent="0.25">
      <c r="V383" s="455"/>
    </row>
    <row r="384" spans="22:22" ht="15.75" customHeight="1" x14ac:dyDescent="0.25">
      <c r="V384" s="455"/>
    </row>
    <row r="385" spans="22:22" ht="15.75" customHeight="1" x14ac:dyDescent="0.25">
      <c r="V385" s="455"/>
    </row>
    <row r="386" spans="22:22" ht="15.75" customHeight="1" x14ac:dyDescent="0.25">
      <c r="V386" s="455"/>
    </row>
    <row r="387" spans="22:22" ht="15.75" customHeight="1" x14ac:dyDescent="0.25">
      <c r="V387" s="455"/>
    </row>
    <row r="388" spans="22:22" ht="15.75" customHeight="1" x14ac:dyDescent="0.25">
      <c r="V388" s="455"/>
    </row>
    <row r="389" spans="22:22" ht="15.75" customHeight="1" x14ac:dyDescent="0.25">
      <c r="V389" s="455"/>
    </row>
    <row r="390" spans="22:22" ht="15.75" customHeight="1" x14ac:dyDescent="0.25">
      <c r="V390" s="455"/>
    </row>
    <row r="391" spans="22:22" ht="15.75" customHeight="1" x14ac:dyDescent="0.25">
      <c r="V391" s="455"/>
    </row>
    <row r="392" spans="22:22" ht="15.75" customHeight="1" x14ac:dyDescent="0.25">
      <c r="V392" s="455"/>
    </row>
    <row r="393" spans="22:22" ht="15.75" customHeight="1" x14ac:dyDescent="0.25">
      <c r="V393" s="455"/>
    </row>
    <row r="394" spans="22:22" ht="15.75" customHeight="1" x14ac:dyDescent="0.25">
      <c r="V394" s="455"/>
    </row>
    <row r="395" spans="22:22" ht="15.75" customHeight="1" x14ac:dyDescent="0.25">
      <c r="V395" s="455"/>
    </row>
    <row r="396" spans="22:22" ht="15.75" customHeight="1" x14ac:dyDescent="0.25">
      <c r="V396" s="455"/>
    </row>
    <row r="397" spans="22:22" ht="15.75" customHeight="1" x14ac:dyDescent="0.25">
      <c r="V397" s="455"/>
    </row>
    <row r="398" spans="22:22" ht="15.75" customHeight="1" x14ac:dyDescent="0.25">
      <c r="V398" s="455"/>
    </row>
    <row r="399" spans="22:22" ht="15.75" customHeight="1" x14ac:dyDescent="0.25">
      <c r="V399" s="455"/>
    </row>
    <row r="400" spans="22:22" ht="15.75" customHeight="1" x14ac:dyDescent="0.25">
      <c r="V400" s="455"/>
    </row>
    <row r="401" spans="22:22" ht="15.75" customHeight="1" x14ac:dyDescent="0.25">
      <c r="V401" s="455"/>
    </row>
    <row r="402" spans="22:22" ht="15.75" customHeight="1" x14ac:dyDescent="0.25">
      <c r="V402" s="455"/>
    </row>
    <row r="403" spans="22:22" ht="15.75" customHeight="1" x14ac:dyDescent="0.25">
      <c r="V403" s="455"/>
    </row>
    <row r="404" spans="22:22" ht="15.75" customHeight="1" x14ac:dyDescent="0.25">
      <c r="V404" s="455"/>
    </row>
    <row r="405" spans="22:22" ht="15.75" customHeight="1" x14ac:dyDescent="0.25">
      <c r="V405" s="455"/>
    </row>
    <row r="406" spans="22:22" ht="15.75" customHeight="1" x14ac:dyDescent="0.25">
      <c r="V406" s="455"/>
    </row>
    <row r="407" spans="22:22" ht="15.75" customHeight="1" x14ac:dyDescent="0.25">
      <c r="V407" s="455"/>
    </row>
    <row r="408" spans="22:22" ht="15.75" customHeight="1" x14ac:dyDescent="0.25">
      <c r="V408" s="455"/>
    </row>
    <row r="409" spans="22:22" ht="15.75" customHeight="1" x14ac:dyDescent="0.25">
      <c r="V409" s="455"/>
    </row>
    <row r="410" spans="22:22" ht="15.75" customHeight="1" x14ac:dyDescent="0.25">
      <c r="V410" s="455"/>
    </row>
    <row r="411" spans="22:22" ht="15.75" customHeight="1" x14ac:dyDescent="0.25">
      <c r="V411" s="455"/>
    </row>
    <row r="412" spans="22:22" ht="15.75" customHeight="1" x14ac:dyDescent="0.25">
      <c r="V412" s="455"/>
    </row>
    <row r="413" spans="22:22" ht="15.75" customHeight="1" x14ac:dyDescent="0.25">
      <c r="V413" s="455"/>
    </row>
    <row r="414" spans="22:22" ht="15.75" customHeight="1" x14ac:dyDescent="0.25">
      <c r="V414" s="455"/>
    </row>
    <row r="415" spans="22:22" ht="15.75" customHeight="1" x14ac:dyDescent="0.25">
      <c r="V415" s="455"/>
    </row>
    <row r="416" spans="22:22" ht="15.75" customHeight="1" x14ac:dyDescent="0.25">
      <c r="V416" s="455"/>
    </row>
    <row r="417" spans="22:22" ht="15.75" customHeight="1" x14ac:dyDescent="0.25">
      <c r="V417" s="455"/>
    </row>
    <row r="418" spans="22:22" ht="15.75" customHeight="1" x14ac:dyDescent="0.25">
      <c r="V418" s="455"/>
    </row>
    <row r="419" spans="22:22" ht="15.75" customHeight="1" x14ac:dyDescent="0.25">
      <c r="V419" s="455"/>
    </row>
    <row r="420" spans="22:22" ht="15.75" customHeight="1" x14ac:dyDescent="0.25">
      <c r="V420" s="455"/>
    </row>
    <row r="421" spans="22:22" ht="15.75" customHeight="1" x14ac:dyDescent="0.25">
      <c r="V421" s="455"/>
    </row>
    <row r="422" spans="22:22" ht="15.75" customHeight="1" x14ac:dyDescent="0.25">
      <c r="V422" s="455"/>
    </row>
    <row r="423" spans="22:22" ht="15.75" customHeight="1" x14ac:dyDescent="0.25">
      <c r="V423" s="455"/>
    </row>
    <row r="424" spans="22:22" ht="15.75" customHeight="1" x14ac:dyDescent="0.25">
      <c r="V424" s="455"/>
    </row>
    <row r="425" spans="22:22" ht="15.75" customHeight="1" x14ac:dyDescent="0.25">
      <c r="V425" s="455"/>
    </row>
    <row r="426" spans="22:22" ht="15.75" customHeight="1" x14ac:dyDescent="0.25">
      <c r="V426" s="455"/>
    </row>
    <row r="427" spans="22:22" ht="15.75" customHeight="1" x14ac:dyDescent="0.25">
      <c r="V427" s="455"/>
    </row>
    <row r="428" spans="22:22" ht="15.75" customHeight="1" x14ac:dyDescent="0.25">
      <c r="V428" s="455"/>
    </row>
    <row r="429" spans="22:22" ht="15.75" customHeight="1" x14ac:dyDescent="0.25">
      <c r="V429" s="455"/>
    </row>
    <row r="430" spans="22:22" ht="15.75" customHeight="1" x14ac:dyDescent="0.25">
      <c r="V430" s="455"/>
    </row>
    <row r="431" spans="22:22" ht="15.75" customHeight="1" x14ac:dyDescent="0.25">
      <c r="V431" s="455"/>
    </row>
    <row r="432" spans="22:22" ht="15.75" customHeight="1" x14ac:dyDescent="0.25">
      <c r="V432" s="455"/>
    </row>
    <row r="433" spans="22:22" ht="15.75" customHeight="1" x14ac:dyDescent="0.25">
      <c r="V433" s="455"/>
    </row>
    <row r="434" spans="22:22" ht="15.75" customHeight="1" x14ac:dyDescent="0.25">
      <c r="V434" s="455"/>
    </row>
    <row r="435" spans="22:22" ht="15.75" customHeight="1" x14ac:dyDescent="0.25">
      <c r="V435" s="455"/>
    </row>
    <row r="436" spans="22:22" ht="15.75" customHeight="1" x14ac:dyDescent="0.25">
      <c r="V436" s="455"/>
    </row>
    <row r="437" spans="22:22" ht="15.75" customHeight="1" x14ac:dyDescent="0.25">
      <c r="V437" s="455"/>
    </row>
    <row r="438" spans="22:22" ht="15.75" customHeight="1" x14ac:dyDescent="0.25">
      <c r="V438" s="455"/>
    </row>
    <row r="439" spans="22:22" ht="15.75" customHeight="1" x14ac:dyDescent="0.25">
      <c r="V439" s="455"/>
    </row>
    <row r="440" spans="22:22" ht="15.75" customHeight="1" x14ac:dyDescent="0.25">
      <c r="V440" s="455"/>
    </row>
    <row r="441" spans="22:22" ht="15.75" customHeight="1" x14ac:dyDescent="0.25">
      <c r="V441" s="455"/>
    </row>
    <row r="442" spans="22:22" ht="15.75" customHeight="1" x14ac:dyDescent="0.25">
      <c r="V442" s="455"/>
    </row>
    <row r="443" spans="22:22" ht="15.75" customHeight="1" x14ac:dyDescent="0.25">
      <c r="V443" s="455"/>
    </row>
    <row r="444" spans="22:22" ht="15.75" customHeight="1" x14ac:dyDescent="0.25">
      <c r="V444" s="455"/>
    </row>
    <row r="445" spans="22:22" ht="15.75" customHeight="1" x14ac:dyDescent="0.25">
      <c r="V445" s="455"/>
    </row>
    <row r="446" spans="22:22" ht="15.75" customHeight="1" x14ac:dyDescent="0.25">
      <c r="V446" s="455"/>
    </row>
    <row r="447" spans="22:22" ht="15.75" customHeight="1" x14ac:dyDescent="0.25">
      <c r="V447" s="455"/>
    </row>
    <row r="448" spans="22:22" ht="15.75" customHeight="1" x14ac:dyDescent="0.25">
      <c r="V448" s="455"/>
    </row>
    <row r="449" spans="22:22" ht="15.75" customHeight="1" x14ac:dyDescent="0.25">
      <c r="V449" s="455"/>
    </row>
    <row r="450" spans="22:22" ht="15.75" customHeight="1" x14ac:dyDescent="0.25">
      <c r="V450" s="455"/>
    </row>
    <row r="451" spans="22:22" ht="15.75" customHeight="1" x14ac:dyDescent="0.25">
      <c r="V451" s="455"/>
    </row>
    <row r="452" spans="22:22" ht="15.75" customHeight="1" x14ac:dyDescent="0.25">
      <c r="V452" s="455"/>
    </row>
    <row r="453" spans="22:22" ht="15.75" customHeight="1" x14ac:dyDescent="0.25">
      <c r="V453" s="455"/>
    </row>
    <row r="454" spans="22:22" ht="15.75" customHeight="1" x14ac:dyDescent="0.25">
      <c r="V454" s="455"/>
    </row>
    <row r="455" spans="22:22" ht="15.75" customHeight="1" x14ac:dyDescent="0.25">
      <c r="V455" s="455"/>
    </row>
    <row r="456" spans="22:22" ht="15.75" customHeight="1" x14ac:dyDescent="0.25">
      <c r="V456" s="455"/>
    </row>
    <row r="457" spans="22:22" ht="15.75" customHeight="1" x14ac:dyDescent="0.25">
      <c r="V457" s="455"/>
    </row>
    <row r="458" spans="22:22" ht="15.75" customHeight="1" x14ac:dyDescent="0.25">
      <c r="V458" s="455"/>
    </row>
    <row r="459" spans="22:22" ht="15.75" customHeight="1" x14ac:dyDescent="0.25">
      <c r="V459" s="455"/>
    </row>
    <row r="460" spans="22:22" ht="15.75" customHeight="1" x14ac:dyDescent="0.25">
      <c r="V460" s="455"/>
    </row>
    <row r="461" spans="22:22" ht="15.75" customHeight="1" x14ac:dyDescent="0.25">
      <c r="V461" s="455"/>
    </row>
    <row r="462" spans="22:22" ht="15.75" customHeight="1" x14ac:dyDescent="0.25">
      <c r="V462" s="455"/>
    </row>
    <row r="463" spans="22:22" ht="15.75" customHeight="1" x14ac:dyDescent="0.25">
      <c r="V463" s="455"/>
    </row>
    <row r="464" spans="22:22" ht="15.75" customHeight="1" x14ac:dyDescent="0.25">
      <c r="V464" s="455"/>
    </row>
    <row r="465" spans="22:22" ht="15.75" customHeight="1" x14ac:dyDescent="0.25">
      <c r="V465" s="455"/>
    </row>
    <row r="466" spans="22:22" ht="15.75" customHeight="1" x14ac:dyDescent="0.25">
      <c r="V466" s="455"/>
    </row>
    <row r="467" spans="22:22" ht="15.75" customHeight="1" x14ac:dyDescent="0.25">
      <c r="V467" s="455"/>
    </row>
    <row r="468" spans="22:22" ht="15.75" customHeight="1" x14ac:dyDescent="0.25">
      <c r="V468" s="455"/>
    </row>
    <row r="469" spans="22:22" ht="15.75" customHeight="1" x14ac:dyDescent="0.25">
      <c r="V469" s="455"/>
    </row>
    <row r="470" spans="22:22" ht="15.75" customHeight="1" x14ac:dyDescent="0.25">
      <c r="V470" s="455"/>
    </row>
    <row r="471" spans="22:22" ht="15.75" customHeight="1" x14ac:dyDescent="0.25">
      <c r="V471" s="455"/>
    </row>
    <row r="472" spans="22:22" ht="15.75" customHeight="1" x14ac:dyDescent="0.25">
      <c r="V472" s="455"/>
    </row>
    <row r="473" spans="22:22" ht="15.75" customHeight="1" x14ac:dyDescent="0.25">
      <c r="V473" s="455"/>
    </row>
    <row r="474" spans="22:22" ht="15.75" customHeight="1" x14ac:dyDescent="0.25">
      <c r="V474" s="455"/>
    </row>
    <row r="475" spans="22:22" ht="15.75" customHeight="1" x14ac:dyDescent="0.25">
      <c r="V475" s="455"/>
    </row>
    <row r="476" spans="22:22" ht="15.75" customHeight="1" x14ac:dyDescent="0.25">
      <c r="V476" s="455"/>
    </row>
    <row r="477" spans="22:22" ht="15.75" customHeight="1" x14ac:dyDescent="0.25">
      <c r="V477" s="455"/>
    </row>
    <row r="478" spans="22:22" ht="15.75" customHeight="1" x14ac:dyDescent="0.25">
      <c r="V478" s="455"/>
    </row>
    <row r="479" spans="22:22" ht="15.75" customHeight="1" x14ac:dyDescent="0.25">
      <c r="V479" s="455"/>
    </row>
    <row r="480" spans="22:22" ht="15.75" customHeight="1" x14ac:dyDescent="0.25">
      <c r="V480" s="455"/>
    </row>
    <row r="481" spans="22:22" ht="15.75" customHeight="1" x14ac:dyDescent="0.25">
      <c r="V481" s="455"/>
    </row>
    <row r="482" spans="22:22" ht="15.75" customHeight="1" x14ac:dyDescent="0.25">
      <c r="V482" s="455"/>
    </row>
    <row r="483" spans="22:22" ht="15.75" customHeight="1" x14ac:dyDescent="0.25">
      <c r="V483" s="455"/>
    </row>
    <row r="484" spans="22:22" ht="15.75" customHeight="1" x14ac:dyDescent="0.25">
      <c r="V484" s="455"/>
    </row>
    <row r="485" spans="22:22" ht="15.75" customHeight="1" x14ac:dyDescent="0.25">
      <c r="V485" s="455"/>
    </row>
    <row r="486" spans="22:22" ht="15.75" customHeight="1" x14ac:dyDescent="0.25">
      <c r="V486" s="455"/>
    </row>
    <row r="487" spans="22:22" ht="15.75" customHeight="1" x14ac:dyDescent="0.25">
      <c r="V487" s="455"/>
    </row>
    <row r="488" spans="22:22" ht="15.75" customHeight="1" x14ac:dyDescent="0.25">
      <c r="V488" s="455"/>
    </row>
    <row r="489" spans="22:22" ht="15.75" customHeight="1" x14ac:dyDescent="0.25">
      <c r="V489" s="455"/>
    </row>
    <row r="490" spans="22:22" ht="15.75" customHeight="1" x14ac:dyDescent="0.25">
      <c r="V490" s="455"/>
    </row>
    <row r="491" spans="22:22" ht="15.75" customHeight="1" x14ac:dyDescent="0.25">
      <c r="V491" s="455"/>
    </row>
    <row r="492" spans="22:22" ht="15.75" customHeight="1" x14ac:dyDescent="0.25">
      <c r="V492" s="455"/>
    </row>
    <row r="493" spans="22:22" ht="15.75" customHeight="1" x14ac:dyDescent="0.25">
      <c r="V493" s="455"/>
    </row>
    <row r="494" spans="22:22" ht="15.75" customHeight="1" x14ac:dyDescent="0.25">
      <c r="V494" s="455"/>
    </row>
    <row r="495" spans="22:22" ht="15.75" customHeight="1" x14ac:dyDescent="0.25">
      <c r="V495" s="455"/>
    </row>
    <row r="496" spans="22:22" ht="15.75" customHeight="1" x14ac:dyDescent="0.25">
      <c r="V496" s="455"/>
    </row>
    <row r="497" spans="22:22" ht="15.75" customHeight="1" x14ac:dyDescent="0.25">
      <c r="V497" s="455"/>
    </row>
    <row r="498" spans="22:22" ht="15.75" customHeight="1" x14ac:dyDescent="0.25">
      <c r="V498" s="455"/>
    </row>
    <row r="499" spans="22:22" ht="15.75" customHeight="1" x14ac:dyDescent="0.25">
      <c r="V499" s="455"/>
    </row>
    <row r="500" spans="22:22" ht="15.75" customHeight="1" x14ac:dyDescent="0.25">
      <c r="V500" s="455"/>
    </row>
    <row r="501" spans="22:22" ht="15.75" customHeight="1" x14ac:dyDescent="0.25">
      <c r="V501" s="455"/>
    </row>
    <row r="502" spans="22:22" ht="15.75" customHeight="1" x14ac:dyDescent="0.25">
      <c r="V502" s="455"/>
    </row>
    <row r="503" spans="22:22" ht="15.75" customHeight="1" x14ac:dyDescent="0.25">
      <c r="V503" s="455"/>
    </row>
    <row r="504" spans="22:22" ht="15.75" customHeight="1" x14ac:dyDescent="0.25">
      <c r="V504" s="455"/>
    </row>
    <row r="505" spans="22:22" ht="15.75" customHeight="1" x14ac:dyDescent="0.25">
      <c r="V505" s="455"/>
    </row>
    <row r="506" spans="22:22" ht="15.75" customHeight="1" x14ac:dyDescent="0.25">
      <c r="V506" s="455"/>
    </row>
    <row r="507" spans="22:22" ht="15.75" customHeight="1" x14ac:dyDescent="0.25">
      <c r="V507" s="455"/>
    </row>
    <row r="508" spans="22:22" ht="15.75" customHeight="1" x14ac:dyDescent="0.25">
      <c r="V508" s="455"/>
    </row>
    <row r="509" spans="22:22" ht="15.75" customHeight="1" x14ac:dyDescent="0.25">
      <c r="V509" s="455"/>
    </row>
    <row r="510" spans="22:22" ht="15.75" customHeight="1" x14ac:dyDescent="0.25">
      <c r="V510" s="455"/>
    </row>
    <row r="511" spans="22:22" ht="15.75" customHeight="1" x14ac:dyDescent="0.25">
      <c r="V511" s="455"/>
    </row>
    <row r="512" spans="22:22" ht="15.75" customHeight="1" x14ac:dyDescent="0.25">
      <c r="V512" s="455"/>
    </row>
    <row r="513" spans="22:22" ht="15.75" customHeight="1" x14ac:dyDescent="0.25">
      <c r="V513" s="455"/>
    </row>
    <row r="514" spans="22:22" ht="15.75" customHeight="1" x14ac:dyDescent="0.25">
      <c r="V514" s="455"/>
    </row>
    <row r="515" spans="22:22" ht="15.75" customHeight="1" x14ac:dyDescent="0.25">
      <c r="V515" s="455"/>
    </row>
    <row r="516" spans="22:22" ht="15.75" customHeight="1" x14ac:dyDescent="0.25">
      <c r="V516" s="455"/>
    </row>
    <row r="517" spans="22:22" ht="15.75" customHeight="1" x14ac:dyDescent="0.25">
      <c r="V517" s="455"/>
    </row>
    <row r="518" spans="22:22" ht="15.75" customHeight="1" x14ac:dyDescent="0.25">
      <c r="V518" s="455"/>
    </row>
    <row r="519" spans="22:22" ht="15.75" customHeight="1" x14ac:dyDescent="0.25">
      <c r="V519" s="455"/>
    </row>
    <row r="520" spans="22:22" ht="15.75" customHeight="1" x14ac:dyDescent="0.25">
      <c r="V520" s="455"/>
    </row>
    <row r="521" spans="22:22" ht="15.75" customHeight="1" x14ac:dyDescent="0.25">
      <c r="V521" s="455"/>
    </row>
    <row r="522" spans="22:22" ht="15.75" customHeight="1" x14ac:dyDescent="0.25">
      <c r="V522" s="455"/>
    </row>
    <row r="523" spans="22:22" ht="15.75" customHeight="1" x14ac:dyDescent="0.25">
      <c r="V523" s="455"/>
    </row>
    <row r="524" spans="22:22" ht="15.75" customHeight="1" x14ac:dyDescent="0.25">
      <c r="V524" s="455"/>
    </row>
    <row r="525" spans="22:22" ht="15.75" customHeight="1" x14ac:dyDescent="0.25">
      <c r="V525" s="455"/>
    </row>
    <row r="526" spans="22:22" ht="15.75" customHeight="1" x14ac:dyDescent="0.25">
      <c r="V526" s="455"/>
    </row>
    <row r="527" spans="22:22" ht="15.75" customHeight="1" x14ac:dyDescent="0.25">
      <c r="V527" s="455"/>
    </row>
    <row r="528" spans="22:22" ht="15.75" customHeight="1" x14ac:dyDescent="0.25">
      <c r="V528" s="455"/>
    </row>
    <row r="529" spans="22:22" ht="15.75" customHeight="1" x14ac:dyDescent="0.25">
      <c r="V529" s="455"/>
    </row>
    <row r="530" spans="22:22" ht="15.75" customHeight="1" x14ac:dyDescent="0.25">
      <c r="V530" s="455"/>
    </row>
    <row r="531" spans="22:22" ht="15.75" customHeight="1" x14ac:dyDescent="0.25">
      <c r="V531" s="455"/>
    </row>
    <row r="532" spans="22:22" ht="15.75" customHeight="1" x14ac:dyDescent="0.25">
      <c r="V532" s="455"/>
    </row>
    <row r="533" spans="22:22" ht="15.75" customHeight="1" x14ac:dyDescent="0.25">
      <c r="V533" s="455"/>
    </row>
    <row r="534" spans="22:22" ht="15.75" customHeight="1" x14ac:dyDescent="0.25">
      <c r="V534" s="455"/>
    </row>
    <row r="535" spans="22:22" ht="15.75" customHeight="1" x14ac:dyDescent="0.25">
      <c r="V535" s="455"/>
    </row>
    <row r="536" spans="22:22" ht="15.75" customHeight="1" x14ac:dyDescent="0.25">
      <c r="V536" s="455"/>
    </row>
    <row r="537" spans="22:22" ht="15.75" customHeight="1" x14ac:dyDescent="0.25">
      <c r="V537" s="455"/>
    </row>
    <row r="538" spans="22:22" ht="15.75" customHeight="1" x14ac:dyDescent="0.25">
      <c r="V538" s="455"/>
    </row>
    <row r="539" spans="22:22" ht="15.75" customHeight="1" x14ac:dyDescent="0.25">
      <c r="V539" s="455"/>
    </row>
    <row r="540" spans="22:22" ht="15.75" customHeight="1" x14ac:dyDescent="0.25">
      <c r="V540" s="455"/>
    </row>
    <row r="541" spans="22:22" ht="15.75" customHeight="1" x14ac:dyDescent="0.25">
      <c r="V541" s="455"/>
    </row>
    <row r="542" spans="22:22" ht="15.75" customHeight="1" x14ac:dyDescent="0.25">
      <c r="V542" s="455"/>
    </row>
    <row r="543" spans="22:22" ht="15.75" customHeight="1" x14ac:dyDescent="0.25">
      <c r="V543" s="455"/>
    </row>
    <row r="544" spans="22:22" ht="15.75" customHeight="1" x14ac:dyDescent="0.25">
      <c r="V544" s="455"/>
    </row>
    <row r="545" spans="22:22" ht="15.75" customHeight="1" x14ac:dyDescent="0.25">
      <c r="V545" s="455"/>
    </row>
    <row r="546" spans="22:22" ht="15.75" customHeight="1" x14ac:dyDescent="0.25">
      <c r="V546" s="455"/>
    </row>
    <row r="547" spans="22:22" ht="15.75" customHeight="1" x14ac:dyDescent="0.25">
      <c r="V547" s="455"/>
    </row>
    <row r="548" spans="22:22" ht="15.75" customHeight="1" x14ac:dyDescent="0.25">
      <c r="V548" s="455"/>
    </row>
    <row r="549" spans="22:22" ht="15.75" customHeight="1" x14ac:dyDescent="0.25">
      <c r="V549" s="455"/>
    </row>
    <row r="550" spans="22:22" ht="15.75" customHeight="1" x14ac:dyDescent="0.25">
      <c r="V550" s="455"/>
    </row>
    <row r="551" spans="22:22" ht="15.75" customHeight="1" x14ac:dyDescent="0.25">
      <c r="V551" s="455"/>
    </row>
    <row r="552" spans="22:22" ht="15.75" customHeight="1" x14ac:dyDescent="0.25">
      <c r="V552" s="455"/>
    </row>
    <row r="553" spans="22:22" ht="15.75" customHeight="1" x14ac:dyDescent="0.25">
      <c r="V553" s="455"/>
    </row>
    <row r="554" spans="22:22" ht="15.75" customHeight="1" x14ac:dyDescent="0.25">
      <c r="V554" s="455"/>
    </row>
    <row r="555" spans="22:22" ht="15.75" customHeight="1" x14ac:dyDescent="0.25">
      <c r="V555" s="455"/>
    </row>
    <row r="556" spans="22:22" ht="15.75" customHeight="1" x14ac:dyDescent="0.25">
      <c r="V556" s="455"/>
    </row>
    <row r="557" spans="22:22" ht="15.75" customHeight="1" x14ac:dyDescent="0.25">
      <c r="V557" s="455"/>
    </row>
    <row r="558" spans="22:22" ht="15.75" customHeight="1" x14ac:dyDescent="0.25">
      <c r="V558" s="455"/>
    </row>
    <row r="559" spans="22:22" ht="15.75" customHeight="1" x14ac:dyDescent="0.25">
      <c r="V559" s="455"/>
    </row>
    <row r="560" spans="22:22" ht="15.75" customHeight="1" x14ac:dyDescent="0.25">
      <c r="V560" s="455"/>
    </row>
    <row r="561" spans="22:22" ht="15.75" customHeight="1" x14ac:dyDescent="0.25">
      <c r="V561" s="455"/>
    </row>
    <row r="562" spans="22:22" ht="15.75" customHeight="1" x14ac:dyDescent="0.25">
      <c r="V562" s="455"/>
    </row>
    <row r="563" spans="22:22" ht="15.75" customHeight="1" x14ac:dyDescent="0.25">
      <c r="V563" s="455"/>
    </row>
    <row r="564" spans="22:22" ht="15.75" customHeight="1" x14ac:dyDescent="0.25">
      <c r="V564" s="455"/>
    </row>
    <row r="565" spans="22:22" ht="15.75" customHeight="1" x14ac:dyDescent="0.25">
      <c r="V565" s="455"/>
    </row>
    <row r="566" spans="22:22" ht="15.75" customHeight="1" x14ac:dyDescent="0.25">
      <c r="V566" s="455"/>
    </row>
    <row r="567" spans="22:22" ht="15.75" customHeight="1" x14ac:dyDescent="0.25">
      <c r="V567" s="455"/>
    </row>
    <row r="568" spans="22:22" ht="15.75" customHeight="1" x14ac:dyDescent="0.25">
      <c r="V568" s="455"/>
    </row>
    <row r="569" spans="22:22" ht="15.75" customHeight="1" x14ac:dyDescent="0.25">
      <c r="V569" s="455"/>
    </row>
    <row r="570" spans="22:22" ht="15.75" customHeight="1" x14ac:dyDescent="0.25">
      <c r="V570" s="455"/>
    </row>
    <row r="571" spans="22:22" ht="15.75" customHeight="1" x14ac:dyDescent="0.25">
      <c r="V571" s="455"/>
    </row>
    <row r="572" spans="22:22" ht="15.75" customHeight="1" x14ac:dyDescent="0.25">
      <c r="V572" s="455"/>
    </row>
    <row r="573" spans="22:22" ht="15.75" customHeight="1" x14ac:dyDescent="0.25">
      <c r="V573" s="455"/>
    </row>
    <row r="574" spans="22:22" ht="15.75" customHeight="1" x14ac:dyDescent="0.25">
      <c r="V574" s="455"/>
    </row>
    <row r="575" spans="22:22" ht="15.75" customHeight="1" x14ac:dyDescent="0.25">
      <c r="V575" s="455"/>
    </row>
    <row r="576" spans="22:22" ht="15.75" customHeight="1" x14ac:dyDescent="0.25">
      <c r="V576" s="455"/>
    </row>
    <row r="577" spans="22:22" ht="15.75" customHeight="1" x14ac:dyDescent="0.25">
      <c r="V577" s="455"/>
    </row>
    <row r="578" spans="22:22" ht="15.75" customHeight="1" x14ac:dyDescent="0.25">
      <c r="V578" s="455"/>
    </row>
    <row r="579" spans="22:22" ht="15.75" customHeight="1" x14ac:dyDescent="0.25">
      <c r="V579" s="455"/>
    </row>
    <row r="580" spans="22:22" ht="15.75" customHeight="1" x14ac:dyDescent="0.25">
      <c r="V580" s="455"/>
    </row>
    <row r="581" spans="22:22" ht="15.75" customHeight="1" x14ac:dyDescent="0.25">
      <c r="V581" s="455"/>
    </row>
    <row r="582" spans="22:22" ht="15.75" customHeight="1" x14ac:dyDescent="0.25">
      <c r="V582" s="455"/>
    </row>
    <row r="583" spans="22:22" ht="15.75" customHeight="1" x14ac:dyDescent="0.25">
      <c r="V583" s="455"/>
    </row>
    <row r="584" spans="22:22" ht="15.75" customHeight="1" x14ac:dyDescent="0.25">
      <c r="V584" s="455"/>
    </row>
    <row r="585" spans="22:22" ht="15.75" customHeight="1" x14ac:dyDescent="0.25">
      <c r="V585" s="455"/>
    </row>
    <row r="586" spans="22:22" ht="15.75" customHeight="1" x14ac:dyDescent="0.25">
      <c r="V586" s="455"/>
    </row>
    <row r="587" spans="22:22" ht="15.75" customHeight="1" x14ac:dyDescent="0.25">
      <c r="V587" s="455"/>
    </row>
    <row r="588" spans="22:22" ht="15.75" customHeight="1" x14ac:dyDescent="0.25">
      <c r="V588" s="455"/>
    </row>
    <row r="589" spans="22:22" ht="15.75" customHeight="1" x14ac:dyDescent="0.25">
      <c r="V589" s="455"/>
    </row>
    <row r="590" spans="22:22" ht="15.75" customHeight="1" x14ac:dyDescent="0.25">
      <c r="V590" s="455"/>
    </row>
    <row r="591" spans="22:22" ht="15.75" customHeight="1" x14ac:dyDescent="0.25">
      <c r="V591" s="455"/>
    </row>
    <row r="592" spans="22:22" ht="15.75" customHeight="1" x14ac:dyDescent="0.25">
      <c r="V592" s="455"/>
    </row>
    <row r="593" spans="22:22" ht="15.75" customHeight="1" x14ac:dyDescent="0.25">
      <c r="V593" s="455"/>
    </row>
    <row r="594" spans="22:22" ht="15.75" customHeight="1" x14ac:dyDescent="0.25">
      <c r="V594" s="455"/>
    </row>
    <row r="595" spans="22:22" ht="15.75" customHeight="1" x14ac:dyDescent="0.25">
      <c r="V595" s="455"/>
    </row>
    <row r="596" spans="22:22" ht="15.75" customHeight="1" x14ac:dyDescent="0.25">
      <c r="V596" s="455"/>
    </row>
    <row r="597" spans="22:22" ht="15.75" customHeight="1" x14ac:dyDescent="0.25">
      <c r="V597" s="455"/>
    </row>
    <row r="598" spans="22:22" ht="15.75" customHeight="1" x14ac:dyDescent="0.25">
      <c r="V598" s="455"/>
    </row>
    <row r="599" spans="22:22" ht="15.75" customHeight="1" x14ac:dyDescent="0.25">
      <c r="V599" s="455"/>
    </row>
    <row r="600" spans="22:22" ht="15.75" customHeight="1" x14ac:dyDescent="0.25">
      <c r="V600" s="455"/>
    </row>
    <row r="601" spans="22:22" ht="15.75" customHeight="1" x14ac:dyDescent="0.25">
      <c r="V601" s="455"/>
    </row>
    <row r="602" spans="22:22" ht="15.75" customHeight="1" x14ac:dyDescent="0.25">
      <c r="V602" s="455"/>
    </row>
    <row r="603" spans="22:22" ht="15.75" customHeight="1" x14ac:dyDescent="0.25">
      <c r="V603" s="455"/>
    </row>
    <row r="604" spans="22:22" ht="15.75" customHeight="1" x14ac:dyDescent="0.25">
      <c r="V604" s="455"/>
    </row>
    <row r="605" spans="22:22" ht="15.75" customHeight="1" x14ac:dyDescent="0.25">
      <c r="V605" s="455"/>
    </row>
    <row r="606" spans="22:22" ht="15.75" customHeight="1" x14ac:dyDescent="0.25">
      <c r="V606" s="455"/>
    </row>
    <row r="607" spans="22:22" ht="15.75" customHeight="1" x14ac:dyDescent="0.25">
      <c r="V607" s="455"/>
    </row>
    <row r="608" spans="22:22" ht="15.75" customHeight="1" x14ac:dyDescent="0.25">
      <c r="V608" s="455"/>
    </row>
    <row r="609" spans="22:22" ht="15.75" customHeight="1" x14ac:dyDescent="0.25">
      <c r="V609" s="455"/>
    </row>
    <row r="610" spans="22:22" ht="15.75" customHeight="1" x14ac:dyDescent="0.25">
      <c r="V610" s="455"/>
    </row>
    <row r="611" spans="22:22" ht="15.75" customHeight="1" x14ac:dyDescent="0.25">
      <c r="V611" s="455"/>
    </row>
    <row r="612" spans="22:22" ht="15.75" customHeight="1" x14ac:dyDescent="0.25">
      <c r="V612" s="455"/>
    </row>
    <row r="613" spans="22:22" ht="15.75" customHeight="1" x14ac:dyDescent="0.25">
      <c r="V613" s="455"/>
    </row>
    <row r="614" spans="22:22" ht="15.75" customHeight="1" x14ac:dyDescent="0.25">
      <c r="V614" s="455"/>
    </row>
    <row r="615" spans="22:22" ht="15.75" customHeight="1" x14ac:dyDescent="0.25">
      <c r="V615" s="455"/>
    </row>
    <row r="616" spans="22:22" ht="15.75" customHeight="1" x14ac:dyDescent="0.25">
      <c r="V616" s="455"/>
    </row>
    <row r="617" spans="22:22" ht="15.75" customHeight="1" x14ac:dyDescent="0.25">
      <c r="V617" s="455"/>
    </row>
    <row r="618" spans="22:22" ht="15.75" customHeight="1" x14ac:dyDescent="0.25">
      <c r="V618" s="455"/>
    </row>
    <row r="619" spans="22:22" ht="15.75" customHeight="1" x14ac:dyDescent="0.25">
      <c r="V619" s="455"/>
    </row>
    <row r="620" spans="22:22" ht="15.75" customHeight="1" x14ac:dyDescent="0.25">
      <c r="V620" s="455"/>
    </row>
    <row r="621" spans="22:22" ht="15.75" customHeight="1" x14ac:dyDescent="0.25">
      <c r="V621" s="455"/>
    </row>
    <row r="622" spans="22:22" ht="15.75" customHeight="1" x14ac:dyDescent="0.25">
      <c r="V622" s="455"/>
    </row>
    <row r="623" spans="22:22" ht="15.75" customHeight="1" x14ac:dyDescent="0.25">
      <c r="V623" s="455"/>
    </row>
    <row r="624" spans="22:22" ht="15.75" customHeight="1" x14ac:dyDescent="0.25">
      <c r="V624" s="455"/>
    </row>
    <row r="625" spans="22:22" ht="15.75" customHeight="1" x14ac:dyDescent="0.25">
      <c r="V625" s="455"/>
    </row>
    <row r="626" spans="22:22" ht="15.75" customHeight="1" x14ac:dyDescent="0.25">
      <c r="V626" s="455"/>
    </row>
    <row r="627" spans="22:22" ht="15.75" customHeight="1" x14ac:dyDescent="0.25">
      <c r="V627" s="455"/>
    </row>
    <row r="628" spans="22:22" ht="15.75" customHeight="1" x14ac:dyDescent="0.25">
      <c r="V628" s="455"/>
    </row>
    <row r="629" spans="22:22" ht="15.75" customHeight="1" x14ac:dyDescent="0.25">
      <c r="V629" s="455"/>
    </row>
    <row r="630" spans="22:22" ht="15.75" customHeight="1" x14ac:dyDescent="0.25">
      <c r="V630" s="455"/>
    </row>
    <row r="631" spans="22:22" ht="15.75" customHeight="1" x14ac:dyDescent="0.25">
      <c r="V631" s="455"/>
    </row>
    <row r="632" spans="22:22" ht="15.75" customHeight="1" x14ac:dyDescent="0.25">
      <c r="V632" s="455"/>
    </row>
    <row r="633" spans="22:22" ht="15.75" customHeight="1" x14ac:dyDescent="0.25">
      <c r="V633" s="455"/>
    </row>
    <row r="634" spans="22:22" ht="15.75" customHeight="1" x14ac:dyDescent="0.25">
      <c r="V634" s="455"/>
    </row>
    <row r="635" spans="22:22" ht="15.75" customHeight="1" x14ac:dyDescent="0.25">
      <c r="V635" s="455"/>
    </row>
    <row r="636" spans="22:22" ht="15.75" customHeight="1" x14ac:dyDescent="0.25">
      <c r="V636" s="455"/>
    </row>
    <row r="637" spans="22:22" ht="15.75" customHeight="1" x14ac:dyDescent="0.25">
      <c r="V637" s="455"/>
    </row>
    <row r="638" spans="22:22" ht="15.75" customHeight="1" x14ac:dyDescent="0.25">
      <c r="V638" s="455"/>
    </row>
    <row r="639" spans="22:22" ht="15.75" customHeight="1" x14ac:dyDescent="0.25">
      <c r="V639" s="455"/>
    </row>
    <row r="640" spans="22:22" ht="15.75" customHeight="1" x14ac:dyDescent="0.25">
      <c r="V640" s="455"/>
    </row>
    <row r="641" spans="22:22" ht="15.75" customHeight="1" x14ac:dyDescent="0.25">
      <c r="V641" s="455"/>
    </row>
    <row r="642" spans="22:22" ht="15.75" customHeight="1" x14ac:dyDescent="0.25">
      <c r="V642" s="455"/>
    </row>
    <row r="643" spans="22:22" ht="15.75" customHeight="1" x14ac:dyDescent="0.25">
      <c r="V643" s="455"/>
    </row>
    <row r="644" spans="22:22" ht="15.75" customHeight="1" x14ac:dyDescent="0.25">
      <c r="V644" s="455"/>
    </row>
    <row r="645" spans="22:22" ht="15.75" customHeight="1" x14ac:dyDescent="0.25">
      <c r="V645" s="455"/>
    </row>
    <row r="646" spans="22:22" ht="15.75" customHeight="1" x14ac:dyDescent="0.25">
      <c r="V646" s="455"/>
    </row>
    <row r="647" spans="22:22" ht="15.75" customHeight="1" x14ac:dyDescent="0.25">
      <c r="V647" s="455"/>
    </row>
    <row r="648" spans="22:22" ht="15.75" customHeight="1" x14ac:dyDescent="0.25">
      <c r="V648" s="455"/>
    </row>
    <row r="649" spans="22:22" ht="15.75" customHeight="1" x14ac:dyDescent="0.25">
      <c r="V649" s="455"/>
    </row>
    <row r="650" spans="22:22" ht="15.75" customHeight="1" x14ac:dyDescent="0.25">
      <c r="V650" s="455"/>
    </row>
    <row r="651" spans="22:22" ht="15.75" customHeight="1" x14ac:dyDescent="0.25">
      <c r="V651" s="455"/>
    </row>
    <row r="652" spans="22:22" ht="15.75" customHeight="1" x14ac:dyDescent="0.25">
      <c r="V652" s="455"/>
    </row>
    <row r="653" spans="22:22" ht="15.75" customHeight="1" x14ac:dyDescent="0.25">
      <c r="V653" s="455"/>
    </row>
    <row r="654" spans="22:22" ht="15.75" customHeight="1" x14ac:dyDescent="0.25">
      <c r="V654" s="455"/>
    </row>
    <row r="655" spans="22:22" ht="15.75" customHeight="1" x14ac:dyDescent="0.25">
      <c r="V655" s="455"/>
    </row>
    <row r="656" spans="22:22" ht="15.75" customHeight="1" x14ac:dyDescent="0.25">
      <c r="V656" s="455"/>
    </row>
    <row r="657" spans="22:22" ht="15.75" customHeight="1" x14ac:dyDescent="0.25">
      <c r="V657" s="455"/>
    </row>
    <row r="658" spans="22:22" ht="15.75" customHeight="1" x14ac:dyDescent="0.25">
      <c r="V658" s="455"/>
    </row>
    <row r="659" spans="22:22" ht="15.75" customHeight="1" x14ac:dyDescent="0.25">
      <c r="V659" s="455"/>
    </row>
    <row r="660" spans="22:22" ht="15.75" customHeight="1" x14ac:dyDescent="0.25">
      <c r="V660" s="455"/>
    </row>
    <row r="661" spans="22:22" ht="15.75" customHeight="1" x14ac:dyDescent="0.25">
      <c r="V661" s="455"/>
    </row>
    <row r="662" spans="22:22" ht="15.75" customHeight="1" x14ac:dyDescent="0.25">
      <c r="V662" s="455"/>
    </row>
    <row r="663" spans="22:22" ht="15.75" customHeight="1" x14ac:dyDescent="0.25">
      <c r="V663" s="455"/>
    </row>
    <row r="664" spans="22:22" ht="15.75" customHeight="1" x14ac:dyDescent="0.25">
      <c r="V664" s="455"/>
    </row>
    <row r="665" spans="22:22" ht="15.75" customHeight="1" x14ac:dyDescent="0.25">
      <c r="V665" s="455"/>
    </row>
    <row r="666" spans="22:22" ht="15.75" customHeight="1" x14ac:dyDescent="0.25">
      <c r="V666" s="455"/>
    </row>
    <row r="667" spans="22:22" ht="15.75" customHeight="1" x14ac:dyDescent="0.25">
      <c r="V667" s="455"/>
    </row>
    <row r="668" spans="22:22" ht="15.75" customHeight="1" x14ac:dyDescent="0.25">
      <c r="V668" s="455"/>
    </row>
    <row r="669" spans="22:22" ht="15.75" customHeight="1" x14ac:dyDescent="0.25">
      <c r="V669" s="455"/>
    </row>
    <row r="670" spans="22:22" ht="15.75" customHeight="1" x14ac:dyDescent="0.25">
      <c r="V670" s="455"/>
    </row>
    <row r="671" spans="22:22" ht="15.75" customHeight="1" x14ac:dyDescent="0.25">
      <c r="V671" s="455"/>
    </row>
    <row r="672" spans="22:22" ht="15.75" customHeight="1" x14ac:dyDescent="0.25">
      <c r="V672" s="455"/>
    </row>
    <row r="673" spans="22:22" ht="15.75" customHeight="1" x14ac:dyDescent="0.25">
      <c r="V673" s="455"/>
    </row>
    <row r="674" spans="22:22" ht="15.75" customHeight="1" x14ac:dyDescent="0.25">
      <c r="V674" s="455"/>
    </row>
    <row r="675" spans="22:22" ht="15.75" customHeight="1" x14ac:dyDescent="0.25">
      <c r="V675" s="455"/>
    </row>
    <row r="676" spans="22:22" ht="15.75" customHeight="1" x14ac:dyDescent="0.25">
      <c r="V676" s="455"/>
    </row>
    <row r="677" spans="22:22" ht="15.75" customHeight="1" x14ac:dyDescent="0.25">
      <c r="V677" s="455"/>
    </row>
    <row r="678" spans="22:22" ht="15.75" customHeight="1" x14ac:dyDescent="0.25">
      <c r="V678" s="455"/>
    </row>
    <row r="679" spans="22:22" ht="15.75" customHeight="1" x14ac:dyDescent="0.25">
      <c r="V679" s="455"/>
    </row>
    <row r="680" spans="22:22" ht="15.75" customHeight="1" x14ac:dyDescent="0.25">
      <c r="V680" s="455"/>
    </row>
    <row r="681" spans="22:22" ht="15.75" customHeight="1" x14ac:dyDescent="0.25">
      <c r="V681" s="455"/>
    </row>
    <row r="682" spans="22:22" ht="15.75" customHeight="1" x14ac:dyDescent="0.25">
      <c r="V682" s="455"/>
    </row>
    <row r="683" spans="22:22" ht="15.75" customHeight="1" x14ac:dyDescent="0.25">
      <c r="V683" s="455"/>
    </row>
    <row r="684" spans="22:22" ht="15.75" customHeight="1" x14ac:dyDescent="0.25">
      <c r="V684" s="455"/>
    </row>
    <row r="685" spans="22:22" ht="15.75" customHeight="1" x14ac:dyDescent="0.25">
      <c r="V685" s="455"/>
    </row>
    <row r="686" spans="22:22" ht="15.75" customHeight="1" x14ac:dyDescent="0.25">
      <c r="V686" s="455"/>
    </row>
    <row r="687" spans="22:22" ht="15.75" customHeight="1" x14ac:dyDescent="0.25">
      <c r="V687" s="455"/>
    </row>
    <row r="688" spans="22:22" ht="15.75" customHeight="1" x14ac:dyDescent="0.25">
      <c r="V688" s="455"/>
    </row>
    <row r="689" spans="22:22" ht="15.75" customHeight="1" x14ac:dyDescent="0.25">
      <c r="V689" s="455"/>
    </row>
    <row r="690" spans="22:22" ht="15.75" customHeight="1" x14ac:dyDescent="0.25">
      <c r="V690" s="455"/>
    </row>
    <row r="691" spans="22:22" ht="15.75" customHeight="1" x14ac:dyDescent="0.25">
      <c r="V691" s="455"/>
    </row>
    <row r="692" spans="22:22" ht="15.75" customHeight="1" x14ac:dyDescent="0.25">
      <c r="V692" s="455"/>
    </row>
    <row r="693" spans="22:22" ht="15.75" customHeight="1" x14ac:dyDescent="0.25">
      <c r="V693" s="455"/>
    </row>
    <row r="694" spans="22:22" ht="15.75" customHeight="1" x14ac:dyDescent="0.25">
      <c r="V694" s="455"/>
    </row>
    <row r="695" spans="22:22" ht="15.75" customHeight="1" x14ac:dyDescent="0.25">
      <c r="V695" s="455"/>
    </row>
    <row r="696" spans="22:22" ht="15.75" customHeight="1" x14ac:dyDescent="0.25">
      <c r="V696" s="455"/>
    </row>
    <row r="697" spans="22:22" ht="15.75" customHeight="1" x14ac:dyDescent="0.25">
      <c r="V697" s="455"/>
    </row>
    <row r="698" spans="22:22" ht="15.75" customHeight="1" x14ac:dyDescent="0.25">
      <c r="V698" s="455"/>
    </row>
    <row r="699" spans="22:22" ht="15.75" customHeight="1" x14ac:dyDescent="0.25">
      <c r="V699" s="455"/>
    </row>
    <row r="700" spans="22:22" ht="15.75" customHeight="1" x14ac:dyDescent="0.25">
      <c r="V700" s="455"/>
    </row>
    <row r="701" spans="22:22" ht="15.75" customHeight="1" x14ac:dyDescent="0.25">
      <c r="V701" s="455"/>
    </row>
    <row r="702" spans="22:22" ht="15.75" customHeight="1" x14ac:dyDescent="0.25">
      <c r="V702" s="455"/>
    </row>
    <row r="703" spans="22:22" ht="15.75" customHeight="1" x14ac:dyDescent="0.25">
      <c r="V703" s="455"/>
    </row>
    <row r="704" spans="22:22" ht="15.75" customHeight="1" x14ac:dyDescent="0.25">
      <c r="V704" s="455"/>
    </row>
    <row r="705" spans="22:22" ht="15.75" customHeight="1" x14ac:dyDescent="0.25">
      <c r="V705" s="455"/>
    </row>
    <row r="706" spans="22:22" ht="15.75" customHeight="1" x14ac:dyDescent="0.25">
      <c r="V706" s="455"/>
    </row>
    <row r="707" spans="22:22" ht="15.75" customHeight="1" x14ac:dyDescent="0.25">
      <c r="V707" s="455"/>
    </row>
    <row r="708" spans="22:22" ht="15.75" customHeight="1" x14ac:dyDescent="0.25">
      <c r="V708" s="455"/>
    </row>
    <row r="709" spans="22:22" ht="15.75" customHeight="1" x14ac:dyDescent="0.25">
      <c r="V709" s="455"/>
    </row>
    <row r="710" spans="22:22" ht="15.75" customHeight="1" x14ac:dyDescent="0.25">
      <c r="V710" s="455"/>
    </row>
    <row r="711" spans="22:22" ht="15.75" customHeight="1" x14ac:dyDescent="0.25">
      <c r="V711" s="455"/>
    </row>
    <row r="712" spans="22:22" ht="15.75" customHeight="1" x14ac:dyDescent="0.25">
      <c r="V712" s="455"/>
    </row>
    <row r="713" spans="22:22" ht="15.75" customHeight="1" x14ac:dyDescent="0.25">
      <c r="V713" s="455"/>
    </row>
    <row r="714" spans="22:22" ht="15.75" customHeight="1" x14ac:dyDescent="0.25">
      <c r="V714" s="455"/>
    </row>
    <row r="715" spans="22:22" ht="15.75" customHeight="1" x14ac:dyDescent="0.25">
      <c r="V715" s="455"/>
    </row>
    <row r="716" spans="22:22" ht="15.75" customHeight="1" x14ac:dyDescent="0.25">
      <c r="V716" s="455"/>
    </row>
    <row r="717" spans="22:22" ht="15.75" customHeight="1" x14ac:dyDescent="0.25">
      <c r="V717" s="455"/>
    </row>
    <row r="718" spans="22:22" ht="15.75" customHeight="1" x14ac:dyDescent="0.25">
      <c r="V718" s="455"/>
    </row>
    <row r="719" spans="22:22" ht="15.75" customHeight="1" x14ac:dyDescent="0.25">
      <c r="V719" s="455"/>
    </row>
    <row r="720" spans="22:22" ht="15.75" customHeight="1" x14ac:dyDescent="0.25">
      <c r="V720" s="455"/>
    </row>
    <row r="721" spans="22:22" ht="15.75" customHeight="1" x14ac:dyDescent="0.25">
      <c r="V721" s="455"/>
    </row>
    <row r="722" spans="22:22" ht="15.75" customHeight="1" x14ac:dyDescent="0.25">
      <c r="V722" s="455"/>
    </row>
    <row r="723" spans="22:22" ht="15.75" customHeight="1" x14ac:dyDescent="0.25">
      <c r="V723" s="455"/>
    </row>
    <row r="724" spans="22:22" ht="15.75" customHeight="1" x14ac:dyDescent="0.25">
      <c r="V724" s="455"/>
    </row>
    <row r="725" spans="22:22" ht="15.75" customHeight="1" x14ac:dyDescent="0.25">
      <c r="V725" s="455"/>
    </row>
    <row r="726" spans="22:22" ht="15.75" customHeight="1" x14ac:dyDescent="0.25">
      <c r="V726" s="455"/>
    </row>
    <row r="727" spans="22:22" ht="15.75" customHeight="1" x14ac:dyDescent="0.25">
      <c r="V727" s="455"/>
    </row>
    <row r="728" spans="22:22" ht="15.75" customHeight="1" x14ac:dyDescent="0.25">
      <c r="V728" s="455"/>
    </row>
    <row r="729" spans="22:22" ht="15.75" customHeight="1" x14ac:dyDescent="0.25">
      <c r="V729" s="455"/>
    </row>
    <row r="730" spans="22:22" ht="15.75" customHeight="1" x14ac:dyDescent="0.25">
      <c r="V730" s="455"/>
    </row>
    <row r="731" spans="22:22" ht="15.75" customHeight="1" x14ac:dyDescent="0.25">
      <c r="V731" s="455"/>
    </row>
    <row r="732" spans="22:22" ht="15.75" customHeight="1" x14ac:dyDescent="0.25">
      <c r="V732" s="455"/>
    </row>
    <row r="733" spans="22:22" ht="15.75" customHeight="1" x14ac:dyDescent="0.25">
      <c r="V733" s="455"/>
    </row>
    <row r="734" spans="22:22" ht="15.75" customHeight="1" x14ac:dyDescent="0.25">
      <c r="V734" s="455"/>
    </row>
    <row r="735" spans="22:22" ht="15.75" customHeight="1" x14ac:dyDescent="0.25">
      <c r="V735" s="455"/>
    </row>
    <row r="736" spans="22:22" ht="15.75" customHeight="1" x14ac:dyDescent="0.25">
      <c r="V736" s="455"/>
    </row>
    <row r="737" spans="22:22" ht="15.75" customHeight="1" x14ac:dyDescent="0.25">
      <c r="V737" s="455"/>
    </row>
    <row r="738" spans="22:22" ht="15.75" customHeight="1" x14ac:dyDescent="0.25">
      <c r="V738" s="455"/>
    </row>
    <row r="739" spans="22:22" ht="15.75" customHeight="1" x14ac:dyDescent="0.25">
      <c r="V739" s="455"/>
    </row>
    <row r="740" spans="22:22" ht="15.75" customHeight="1" x14ac:dyDescent="0.25">
      <c r="V740" s="455"/>
    </row>
    <row r="741" spans="22:22" ht="15.75" customHeight="1" x14ac:dyDescent="0.25">
      <c r="V741" s="455"/>
    </row>
    <row r="742" spans="22:22" ht="15.75" customHeight="1" x14ac:dyDescent="0.25">
      <c r="V742" s="455"/>
    </row>
    <row r="743" spans="22:22" ht="15.75" customHeight="1" x14ac:dyDescent="0.25">
      <c r="V743" s="455"/>
    </row>
    <row r="744" spans="22:22" ht="15.75" customHeight="1" x14ac:dyDescent="0.25">
      <c r="V744" s="455"/>
    </row>
    <row r="745" spans="22:22" ht="15.75" customHeight="1" x14ac:dyDescent="0.25">
      <c r="V745" s="455"/>
    </row>
    <row r="746" spans="22:22" ht="15.75" customHeight="1" x14ac:dyDescent="0.25">
      <c r="V746" s="455"/>
    </row>
    <row r="747" spans="22:22" ht="15.75" customHeight="1" x14ac:dyDescent="0.25">
      <c r="V747" s="455"/>
    </row>
    <row r="748" spans="22:22" ht="15.75" customHeight="1" x14ac:dyDescent="0.25">
      <c r="V748" s="455"/>
    </row>
    <row r="749" spans="22:22" ht="15.75" customHeight="1" x14ac:dyDescent="0.25">
      <c r="V749" s="455"/>
    </row>
    <row r="750" spans="22:22" ht="15.75" customHeight="1" x14ac:dyDescent="0.25">
      <c r="V750" s="455"/>
    </row>
    <row r="751" spans="22:22" ht="15.75" customHeight="1" x14ac:dyDescent="0.25">
      <c r="V751" s="455"/>
    </row>
    <row r="752" spans="22:22" ht="15.75" customHeight="1" x14ac:dyDescent="0.25">
      <c r="V752" s="455"/>
    </row>
    <row r="753" spans="22:22" ht="15.75" customHeight="1" x14ac:dyDescent="0.25">
      <c r="V753" s="455"/>
    </row>
    <row r="754" spans="22:22" ht="15.75" customHeight="1" x14ac:dyDescent="0.25">
      <c r="V754" s="455"/>
    </row>
    <row r="755" spans="22:22" ht="15.75" customHeight="1" x14ac:dyDescent="0.25">
      <c r="V755" s="455"/>
    </row>
    <row r="756" spans="22:22" ht="15.75" customHeight="1" x14ac:dyDescent="0.25">
      <c r="V756" s="455"/>
    </row>
    <row r="757" spans="22:22" ht="15.75" customHeight="1" x14ac:dyDescent="0.25">
      <c r="V757" s="455"/>
    </row>
    <row r="758" spans="22:22" ht="15.75" customHeight="1" x14ac:dyDescent="0.25">
      <c r="V758" s="455"/>
    </row>
    <row r="759" spans="22:22" ht="15.75" customHeight="1" x14ac:dyDescent="0.25">
      <c r="V759" s="455"/>
    </row>
    <row r="760" spans="22:22" ht="15.75" customHeight="1" x14ac:dyDescent="0.25">
      <c r="V760" s="455"/>
    </row>
    <row r="761" spans="22:22" ht="15.75" customHeight="1" x14ac:dyDescent="0.25">
      <c r="V761" s="455"/>
    </row>
    <row r="762" spans="22:22" ht="15.75" customHeight="1" x14ac:dyDescent="0.25">
      <c r="V762" s="455"/>
    </row>
    <row r="763" spans="22:22" ht="15.75" customHeight="1" x14ac:dyDescent="0.25">
      <c r="V763" s="455"/>
    </row>
    <row r="764" spans="22:22" ht="15.75" customHeight="1" x14ac:dyDescent="0.25">
      <c r="V764" s="455"/>
    </row>
    <row r="765" spans="22:22" ht="15.75" customHeight="1" x14ac:dyDescent="0.25">
      <c r="V765" s="455"/>
    </row>
    <row r="766" spans="22:22" ht="15.75" customHeight="1" x14ac:dyDescent="0.25">
      <c r="V766" s="455"/>
    </row>
    <row r="767" spans="22:22" ht="15.75" customHeight="1" x14ac:dyDescent="0.25">
      <c r="V767" s="455"/>
    </row>
    <row r="768" spans="22:22" ht="15.75" customHeight="1" x14ac:dyDescent="0.25">
      <c r="V768" s="455"/>
    </row>
    <row r="769" spans="22:22" ht="15.75" customHeight="1" x14ac:dyDescent="0.25">
      <c r="V769" s="455"/>
    </row>
    <row r="770" spans="22:22" ht="15.75" customHeight="1" x14ac:dyDescent="0.25">
      <c r="V770" s="455"/>
    </row>
    <row r="771" spans="22:22" ht="15.75" customHeight="1" x14ac:dyDescent="0.25">
      <c r="V771" s="455"/>
    </row>
    <row r="772" spans="22:22" ht="15.75" customHeight="1" x14ac:dyDescent="0.25">
      <c r="V772" s="455"/>
    </row>
    <row r="773" spans="22:22" ht="15.75" customHeight="1" x14ac:dyDescent="0.25">
      <c r="V773" s="455"/>
    </row>
    <row r="774" spans="22:22" ht="15.75" customHeight="1" x14ac:dyDescent="0.25">
      <c r="V774" s="455"/>
    </row>
    <row r="775" spans="22:22" ht="15.75" customHeight="1" x14ac:dyDescent="0.25">
      <c r="V775" s="455"/>
    </row>
    <row r="776" spans="22:22" ht="15.75" customHeight="1" x14ac:dyDescent="0.25">
      <c r="V776" s="455"/>
    </row>
    <row r="777" spans="22:22" ht="15.75" customHeight="1" x14ac:dyDescent="0.25">
      <c r="V777" s="455"/>
    </row>
    <row r="778" spans="22:22" ht="15.75" customHeight="1" x14ac:dyDescent="0.25">
      <c r="V778" s="455"/>
    </row>
    <row r="779" spans="22:22" ht="15.75" customHeight="1" x14ac:dyDescent="0.25">
      <c r="V779" s="455"/>
    </row>
    <row r="780" spans="22:22" ht="15.75" customHeight="1" x14ac:dyDescent="0.25">
      <c r="V780" s="455"/>
    </row>
    <row r="781" spans="22:22" ht="15.75" customHeight="1" x14ac:dyDescent="0.25">
      <c r="V781" s="455"/>
    </row>
    <row r="782" spans="22:22" ht="15.75" customHeight="1" x14ac:dyDescent="0.25">
      <c r="V782" s="455"/>
    </row>
    <row r="783" spans="22:22" ht="15.75" customHeight="1" x14ac:dyDescent="0.25">
      <c r="V783" s="455"/>
    </row>
    <row r="784" spans="22:22" ht="15.75" customHeight="1" x14ac:dyDescent="0.25">
      <c r="V784" s="455"/>
    </row>
    <row r="785" spans="22:22" ht="15.75" customHeight="1" x14ac:dyDescent="0.25">
      <c r="V785" s="455"/>
    </row>
    <row r="786" spans="22:22" ht="15.75" customHeight="1" x14ac:dyDescent="0.25">
      <c r="V786" s="455"/>
    </row>
    <row r="787" spans="22:22" ht="15.75" customHeight="1" x14ac:dyDescent="0.25">
      <c r="V787" s="455"/>
    </row>
    <row r="788" spans="22:22" ht="15.75" customHeight="1" x14ac:dyDescent="0.25">
      <c r="V788" s="455"/>
    </row>
    <row r="789" spans="22:22" ht="15.75" customHeight="1" x14ac:dyDescent="0.25">
      <c r="V789" s="455"/>
    </row>
    <row r="790" spans="22:22" ht="15.75" customHeight="1" x14ac:dyDescent="0.25">
      <c r="V790" s="455"/>
    </row>
    <row r="791" spans="22:22" ht="15.75" customHeight="1" x14ac:dyDescent="0.25">
      <c r="V791" s="455"/>
    </row>
    <row r="792" spans="22:22" ht="15.75" customHeight="1" x14ac:dyDescent="0.25">
      <c r="V792" s="455"/>
    </row>
    <row r="793" spans="22:22" ht="15.75" customHeight="1" x14ac:dyDescent="0.25">
      <c r="V793" s="455"/>
    </row>
    <row r="794" spans="22:22" ht="15.75" customHeight="1" x14ac:dyDescent="0.25">
      <c r="V794" s="455"/>
    </row>
    <row r="795" spans="22:22" ht="15.75" customHeight="1" x14ac:dyDescent="0.25">
      <c r="V795" s="455"/>
    </row>
    <row r="796" spans="22:22" ht="15.75" customHeight="1" x14ac:dyDescent="0.25">
      <c r="V796" s="455"/>
    </row>
    <row r="797" spans="22:22" ht="15.75" customHeight="1" x14ac:dyDescent="0.25">
      <c r="V797" s="455"/>
    </row>
    <row r="798" spans="22:22" ht="15.75" customHeight="1" x14ac:dyDescent="0.25">
      <c r="V798" s="455"/>
    </row>
    <row r="799" spans="22:22" ht="15.75" customHeight="1" x14ac:dyDescent="0.25">
      <c r="V799" s="455"/>
    </row>
    <row r="800" spans="22:22" ht="15.75" customHeight="1" x14ac:dyDescent="0.25">
      <c r="V800" s="455"/>
    </row>
    <row r="801" spans="22:22" ht="15.75" customHeight="1" x14ac:dyDescent="0.25">
      <c r="V801" s="455"/>
    </row>
    <row r="802" spans="22:22" ht="15.75" customHeight="1" x14ac:dyDescent="0.25">
      <c r="V802" s="455"/>
    </row>
    <row r="803" spans="22:22" ht="15.75" customHeight="1" x14ac:dyDescent="0.25">
      <c r="V803" s="455"/>
    </row>
    <row r="804" spans="22:22" ht="15.75" customHeight="1" x14ac:dyDescent="0.25">
      <c r="V804" s="455"/>
    </row>
    <row r="805" spans="22:22" ht="15.75" customHeight="1" x14ac:dyDescent="0.25">
      <c r="V805" s="455"/>
    </row>
    <row r="806" spans="22:22" ht="15.75" customHeight="1" x14ac:dyDescent="0.25">
      <c r="V806" s="455"/>
    </row>
    <row r="807" spans="22:22" ht="15.75" customHeight="1" x14ac:dyDescent="0.25">
      <c r="V807" s="455"/>
    </row>
    <row r="808" spans="22:22" ht="15.75" customHeight="1" x14ac:dyDescent="0.25">
      <c r="V808" s="455"/>
    </row>
    <row r="809" spans="22:22" ht="15.75" customHeight="1" x14ac:dyDescent="0.25">
      <c r="V809" s="455"/>
    </row>
    <row r="810" spans="22:22" ht="15.75" customHeight="1" x14ac:dyDescent="0.25">
      <c r="V810" s="455"/>
    </row>
    <row r="811" spans="22:22" ht="15.75" customHeight="1" x14ac:dyDescent="0.25">
      <c r="V811" s="455"/>
    </row>
    <row r="812" spans="22:22" ht="15.75" customHeight="1" x14ac:dyDescent="0.25">
      <c r="V812" s="455"/>
    </row>
    <row r="813" spans="22:22" ht="15.75" customHeight="1" x14ac:dyDescent="0.25">
      <c r="V813" s="455"/>
    </row>
    <row r="814" spans="22:22" ht="15.75" customHeight="1" x14ac:dyDescent="0.25">
      <c r="V814" s="455"/>
    </row>
    <row r="815" spans="22:22" ht="15.75" customHeight="1" x14ac:dyDescent="0.25">
      <c r="V815" s="455"/>
    </row>
    <row r="816" spans="22:22" ht="15.75" customHeight="1" x14ac:dyDescent="0.25">
      <c r="V816" s="455"/>
    </row>
    <row r="817" spans="22:22" ht="15.75" customHeight="1" x14ac:dyDescent="0.25">
      <c r="V817" s="455"/>
    </row>
    <row r="818" spans="22:22" ht="15.75" customHeight="1" x14ac:dyDescent="0.25">
      <c r="V818" s="455"/>
    </row>
    <row r="819" spans="22:22" ht="15.75" customHeight="1" x14ac:dyDescent="0.25">
      <c r="V819" s="455"/>
    </row>
    <row r="820" spans="22:22" ht="15.75" customHeight="1" x14ac:dyDescent="0.25">
      <c r="V820" s="455"/>
    </row>
    <row r="821" spans="22:22" ht="15.75" customHeight="1" x14ac:dyDescent="0.25">
      <c r="V821" s="455"/>
    </row>
    <row r="822" spans="22:22" ht="15.75" customHeight="1" x14ac:dyDescent="0.25">
      <c r="V822" s="455"/>
    </row>
    <row r="823" spans="22:22" ht="15.75" customHeight="1" x14ac:dyDescent="0.25">
      <c r="V823" s="455"/>
    </row>
    <row r="824" spans="22:22" ht="15.75" customHeight="1" x14ac:dyDescent="0.25">
      <c r="V824" s="455"/>
    </row>
    <row r="825" spans="22:22" ht="15.75" customHeight="1" x14ac:dyDescent="0.25">
      <c r="V825" s="455"/>
    </row>
    <row r="826" spans="22:22" ht="15.75" customHeight="1" x14ac:dyDescent="0.25">
      <c r="V826" s="455"/>
    </row>
    <row r="827" spans="22:22" ht="15.75" customHeight="1" x14ac:dyDescent="0.25">
      <c r="V827" s="455"/>
    </row>
    <row r="828" spans="22:22" ht="15.75" customHeight="1" x14ac:dyDescent="0.25">
      <c r="V828" s="455"/>
    </row>
    <row r="829" spans="22:22" ht="15.75" customHeight="1" x14ac:dyDescent="0.25">
      <c r="V829" s="455"/>
    </row>
    <row r="830" spans="22:22" ht="15.75" customHeight="1" x14ac:dyDescent="0.25">
      <c r="V830" s="455"/>
    </row>
    <row r="831" spans="22:22" ht="15.75" customHeight="1" x14ac:dyDescent="0.25">
      <c r="V831" s="455"/>
    </row>
    <row r="832" spans="22:22" ht="15.75" customHeight="1" x14ac:dyDescent="0.25">
      <c r="V832" s="455"/>
    </row>
    <row r="833" spans="22:22" ht="15.75" customHeight="1" x14ac:dyDescent="0.25">
      <c r="V833" s="455"/>
    </row>
    <row r="834" spans="22:22" ht="15.75" customHeight="1" x14ac:dyDescent="0.25">
      <c r="V834" s="455"/>
    </row>
    <row r="835" spans="22:22" ht="15.75" customHeight="1" x14ac:dyDescent="0.25">
      <c r="V835" s="455"/>
    </row>
    <row r="836" spans="22:22" ht="15.75" customHeight="1" x14ac:dyDescent="0.25">
      <c r="V836" s="455"/>
    </row>
    <row r="837" spans="22:22" ht="15.75" customHeight="1" x14ac:dyDescent="0.25">
      <c r="V837" s="455"/>
    </row>
    <row r="838" spans="22:22" ht="15.75" customHeight="1" x14ac:dyDescent="0.25">
      <c r="V838" s="455"/>
    </row>
    <row r="839" spans="22:22" ht="15.75" customHeight="1" x14ac:dyDescent="0.25">
      <c r="V839" s="455"/>
    </row>
    <row r="840" spans="22:22" ht="15.75" customHeight="1" x14ac:dyDescent="0.25">
      <c r="V840" s="455"/>
    </row>
    <row r="841" spans="22:22" ht="15.75" customHeight="1" x14ac:dyDescent="0.25">
      <c r="V841" s="455"/>
    </row>
    <row r="842" spans="22:22" ht="15.75" customHeight="1" x14ac:dyDescent="0.25">
      <c r="V842" s="455"/>
    </row>
    <row r="843" spans="22:22" ht="15.75" customHeight="1" x14ac:dyDescent="0.25">
      <c r="V843" s="455"/>
    </row>
    <row r="844" spans="22:22" ht="15.75" customHeight="1" x14ac:dyDescent="0.25">
      <c r="V844" s="455"/>
    </row>
    <row r="845" spans="22:22" ht="15.75" customHeight="1" x14ac:dyDescent="0.25">
      <c r="V845" s="455"/>
    </row>
    <row r="846" spans="22:22" ht="15.75" customHeight="1" x14ac:dyDescent="0.25">
      <c r="V846" s="455"/>
    </row>
    <row r="847" spans="22:22" ht="15.75" customHeight="1" x14ac:dyDescent="0.25">
      <c r="V847" s="455"/>
    </row>
    <row r="848" spans="22:22" ht="15.75" customHeight="1" x14ac:dyDescent="0.25">
      <c r="V848" s="455"/>
    </row>
    <row r="849" spans="22:22" ht="15.75" customHeight="1" x14ac:dyDescent="0.25">
      <c r="V849" s="455"/>
    </row>
    <row r="850" spans="22:22" ht="15.75" customHeight="1" x14ac:dyDescent="0.25">
      <c r="V850" s="455"/>
    </row>
    <row r="851" spans="22:22" ht="15.75" customHeight="1" x14ac:dyDescent="0.25">
      <c r="V851" s="455"/>
    </row>
    <row r="852" spans="22:22" ht="15.75" customHeight="1" x14ac:dyDescent="0.25">
      <c r="V852" s="455"/>
    </row>
    <row r="853" spans="22:22" ht="15.75" customHeight="1" x14ac:dyDescent="0.25">
      <c r="V853" s="455"/>
    </row>
    <row r="854" spans="22:22" ht="15.75" customHeight="1" x14ac:dyDescent="0.25">
      <c r="V854" s="455"/>
    </row>
    <row r="855" spans="22:22" ht="15.75" customHeight="1" x14ac:dyDescent="0.25">
      <c r="V855" s="455"/>
    </row>
    <row r="856" spans="22:22" ht="15.75" customHeight="1" x14ac:dyDescent="0.25">
      <c r="V856" s="455"/>
    </row>
    <row r="857" spans="22:22" ht="15.75" customHeight="1" x14ac:dyDescent="0.25">
      <c r="V857" s="455"/>
    </row>
    <row r="858" spans="22:22" ht="15.75" customHeight="1" x14ac:dyDescent="0.25">
      <c r="V858" s="455"/>
    </row>
    <row r="859" spans="22:22" ht="15.75" customHeight="1" x14ac:dyDescent="0.25">
      <c r="V859" s="455"/>
    </row>
    <row r="860" spans="22:22" ht="15.75" customHeight="1" x14ac:dyDescent="0.25">
      <c r="V860" s="455"/>
    </row>
    <row r="861" spans="22:22" ht="15.75" customHeight="1" x14ac:dyDescent="0.25">
      <c r="V861" s="455"/>
    </row>
    <row r="862" spans="22:22" ht="15.75" customHeight="1" x14ac:dyDescent="0.25">
      <c r="V862" s="455"/>
    </row>
    <row r="863" spans="22:22" ht="15.75" customHeight="1" x14ac:dyDescent="0.25">
      <c r="V863" s="455"/>
    </row>
    <row r="864" spans="22:22" ht="15.75" customHeight="1" x14ac:dyDescent="0.25">
      <c r="V864" s="455"/>
    </row>
    <row r="865" spans="22:22" ht="15.75" customHeight="1" x14ac:dyDescent="0.25">
      <c r="V865" s="455"/>
    </row>
    <row r="866" spans="22:22" ht="15.75" customHeight="1" x14ac:dyDescent="0.25">
      <c r="V866" s="455"/>
    </row>
    <row r="867" spans="22:22" ht="15.75" customHeight="1" x14ac:dyDescent="0.25">
      <c r="V867" s="455"/>
    </row>
    <row r="868" spans="22:22" ht="15.75" customHeight="1" x14ac:dyDescent="0.25">
      <c r="V868" s="455"/>
    </row>
    <row r="869" spans="22:22" ht="15.75" customHeight="1" x14ac:dyDescent="0.25">
      <c r="V869" s="455"/>
    </row>
    <row r="870" spans="22:22" ht="15.75" customHeight="1" x14ac:dyDescent="0.25">
      <c r="V870" s="455"/>
    </row>
    <row r="871" spans="22:22" ht="15.75" customHeight="1" x14ac:dyDescent="0.25">
      <c r="V871" s="455"/>
    </row>
    <row r="872" spans="22:22" ht="15.75" customHeight="1" x14ac:dyDescent="0.25">
      <c r="V872" s="455"/>
    </row>
    <row r="873" spans="22:22" ht="15.75" customHeight="1" x14ac:dyDescent="0.25">
      <c r="V873" s="455"/>
    </row>
    <row r="874" spans="22:22" ht="15.75" customHeight="1" x14ac:dyDescent="0.25">
      <c r="V874" s="455"/>
    </row>
    <row r="875" spans="22:22" ht="15.75" customHeight="1" x14ac:dyDescent="0.25">
      <c r="V875" s="455"/>
    </row>
    <row r="876" spans="22:22" ht="15.75" customHeight="1" x14ac:dyDescent="0.25">
      <c r="V876" s="455"/>
    </row>
    <row r="877" spans="22:22" ht="15.75" customHeight="1" x14ac:dyDescent="0.25">
      <c r="V877" s="455"/>
    </row>
    <row r="878" spans="22:22" ht="15.75" customHeight="1" x14ac:dyDescent="0.25">
      <c r="V878" s="455"/>
    </row>
    <row r="879" spans="22:22" ht="15.75" customHeight="1" x14ac:dyDescent="0.25">
      <c r="V879" s="455"/>
    </row>
    <row r="880" spans="22:22" ht="15.75" customHeight="1" x14ac:dyDescent="0.25">
      <c r="V880" s="455"/>
    </row>
    <row r="881" spans="22:22" ht="15.75" customHeight="1" x14ac:dyDescent="0.25">
      <c r="V881" s="455"/>
    </row>
    <row r="882" spans="22:22" ht="15.75" customHeight="1" x14ac:dyDescent="0.25">
      <c r="V882" s="455"/>
    </row>
    <row r="883" spans="22:22" ht="15.75" customHeight="1" x14ac:dyDescent="0.25">
      <c r="V883" s="455"/>
    </row>
    <row r="884" spans="22:22" ht="15.75" customHeight="1" x14ac:dyDescent="0.25">
      <c r="V884" s="455"/>
    </row>
    <row r="885" spans="22:22" ht="15.75" customHeight="1" x14ac:dyDescent="0.25">
      <c r="V885" s="455"/>
    </row>
    <row r="886" spans="22:22" ht="15.75" customHeight="1" x14ac:dyDescent="0.25">
      <c r="V886" s="455"/>
    </row>
    <row r="887" spans="22:22" ht="15.75" customHeight="1" x14ac:dyDescent="0.25">
      <c r="V887" s="455"/>
    </row>
    <row r="888" spans="22:22" ht="15.75" customHeight="1" x14ac:dyDescent="0.25">
      <c r="V888" s="455"/>
    </row>
    <row r="889" spans="22:22" ht="15.75" customHeight="1" x14ac:dyDescent="0.25">
      <c r="V889" s="455"/>
    </row>
    <row r="890" spans="22:22" ht="15.75" customHeight="1" x14ac:dyDescent="0.25">
      <c r="V890" s="455"/>
    </row>
    <row r="891" spans="22:22" ht="15.75" customHeight="1" x14ac:dyDescent="0.25">
      <c r="V891" s="455"/>
    </row>
    <row r="892" spans="22:22" ht="15.75" customHeight="1" x14ac:dyDescent="0.25">
      <c r="V892" s="455"/>
    </row>
    <row r="893" spans="22:22" ht="15.75" customHeight="1" x14ac:dyDescent="0.25">
      <c r="V893" s="455"/>
    </row>
    <row r="894" spans="22:22" ht="15.75" customHeight="1" x14ac:dyDescent="0.25">
      <c r="V894" s="455"/>
    </row>
    <row r="895" spans="22:22" ht="15.75" customHeight="1" x14ac:dyDescent="0.25">
      <c r="V895" s="455"/>
    </row>
    <row r="896" spans="22:22" ht="15.75" customHeight="1" x14ac:dyDescent="0.25">
      <c r="V896" s="455"/>
    </row>
    <row r="897" spans="22:22" ht="15.75" customHeight="1" x14ac:dyDescent="0.25">
      <c r="V897" s="455"/>
    </row>
    <row r="898" spans="22:22" ht="15.75" customHeight="1" x14ac:dyDescent="0.25">
      <c r="V898" s="455"/>
    </row>
    <row r="899" spans="22:22" ht="15.75" customHeight="1" x14ac:dyDescent="0.25">
      <c r="V899" s="455"/>
    </row>
    <row r="900" spans="22:22" ht="15.75" customHeight="1" x14ac:dyDescent="0.25">
      <c r="V900" s="455"/>
    </row>
    <row r="901" spans="22:22" ht="15.75" customHeight="1" x14ac:dyDescent="0.25">
      <c r="V901" s="455"/>
    </row>
    <row r="902" spans="22:22" ht="15.75" customHeight="1" x14ac:dyDescent="0.25">
      <c r="V902" s="455"/>
    </row>
    <row r="903" spans="22:22" ht="15.75" customHeight="1" x14ac:dyDescent="0.25">
      <c r="V903" s="455"/>
    </row>
    <row r="904" spans="22:22" ht="15.75" customHeight="1" x14ac:dyDescent="0.25">
      <c r="V904" s="455"/>
    </row>
    <row r="905" spans="22:22" ht="15.75" customHeight="1" x14ac:dyDescent="0.25">
      <c r="V905" s="455"/>
    </row>
    <row r="906" spans="22:22" ht="15.75" customHeight="1" x14ac:dyDescent="0.25">
      <c r="V906" s="455"/>
    </row>
    <row r="907" spans="22:22" ht="15.75" customHeight="1" x14ac:dyDescent="0.25">
      <c r="V907" s="455"/>
    </row>
    <row r="908" spans="22:22" ht="15.75" customHeight="1" x14ac:dyDescent="0.25">
      <c r="V908" s="455"/>
    </row>
    <row r="909" spans="22:22" ht="15.75" customHeight="1" x14ac:dyDescent="0.25">
      <c r="V909" s="455"/>
    </row>
    <row r="910" spans="22:22" ht="15.75" customHeight="1" x14ac:dyDescent="0.25">
      <c r="V910" s="455"/>
    </row>
    <row r="911" spans="22:22" ht="15.75" customHeight="1" x14ac:dyDescent="0.25">
      <c r="V911" s="455"/>
    </row>
    <row r="912" spans="22:22" ht="15.75" customHeight="1" x14ac:dyDescent="0.25">
      <c r="V912" s="455"/>
    </row>
    <row r="913" spans="22:22" ht="15.75" customHeight="1" x14ac:dyDescent="0.25">
      <c r="V913" s="455"/>
    </row>
    <row r="914" spans="22:22" ht="15.75" customHeight="1" x14ac:dyDescent="0.25">
      <c r="V914" s="455"/>
    </row>
    <row r="915" spans="22:22" ht="15.75" customHeight="1" x14ac:dyDescent="0.25">
      <c r="V915" s="455"/>
    </row>
    <row r="916" spans="22:22" ht="15.75" customHeight="1" x14ac:dyDescent="0.25">
      <c r="V916" s="455"/>
    </row>
    <row r="917" spans="22:22" ht="15.75" customHeight="1" x14ac:dyDescent="0.25">
      <c r="V917" s="455"/>
    </row>
    <row r="918" spans="22:22" ht="15.75" customHeight="1" x14ac:dyDescent="0.25">
      <c r="V918" s="455"/>
    </row>
    <row r="919" spans="22:22" ht="15.75" customHeight="1" x14ac:dyDescent="0.25">
      <c r="V919" s="455"/>
    </row>
    <row r="920" spans="22:22" ht="15.75" customHeight="1" x14ac:dyDescent="0.25">
      <c r="V920" s="455"/>
    </row>
    <row r="921" spans="22:22" ht="15.75" customHeight="1" x14ac:dyDescent="0.25">
      <c r="V921" s="455"/>
    </row>
    <row r="922" spans="22:22" ht="15.75" customHeight="1" x14ac:dyDescent="0.25">
      <c r="V922" s="455"/>
    </row>
    <row r="923" spans="22:22" ht="15.75" customHeight="1" x14ac:dyDescent="0.25">
      <c r="V923" s="455"/>
    </row>
    <row r="924" spans="22:22" ht="15.75" customHeight="1" x14ac:dyDescent="0.25">
      <c r="V924" s="455"/>
    </row>
    <row r="925" spans="22:22" ht="15.75" customHeight="1" x14ac:dyDescent="0.25">
      <c r="V925" s="455"/>
    </row>
    <row r="926" spans="22:22" ht="15.75" customHeight="1" x14ac:dyDescent="0.25">
      <c r="V926" s="455"/>
    </row>
    <row r="927" spans="22:22" ht="15.75" customHeight="1" x14ac:dyDescent="0.25">
      <c r="V927" s="455"/>
    </row>
    <row r="928" spans="22:22" ht="15.75" customHeight="1" x14ac:dyDescent="0.25">
      <c r="V928" s="455"/>
    </row>
    <row r="929" spans="22:22" ht="15.75" customHeight="1" x14ac:dyDescent="0.25">
      <c r="V929" s="455"/>
    </row>
    <row r="930" spans="22:22" ht="15.75" customHeight="1" x14ac:dyDescent="0.25">
      <c r="V930" s="455"/>
    </row>
    <row r="931" spans="22:22" ht="15.75" customHeight="1" x14ac:dyDescent="0.25">
      <c r="V931" s="455"/>
    </row>
    <row r="932" spans="22:22" ht="15.75" customHeight="1" x14ac:dyDescent="0.25">
      <c r="V932" s="455"/>
    </row>
    <row r="933" spans="22:22" ht="15.75" customHeight="1" x14ac:dyDescent="0.25">
      <c r="V933" s="455"/>
    </row>
    <row r="934" spans="22:22" ht="15.75" customHeight="1" x14ac:dyDescent="0.25">
      <c r="V934" s="455"/>
    </row>
    <row r="935" spans="22:22" ht="15.75" customHeight="1" x14ac:dyDescent="0.25">
      <c r="V935" s="455"/>
    </row>
    <row r="936" spans="22:22" ht="15.75" customHeight="1" x14ac:dyDescent="0.25">
      <c r="V936" s="455"/>
    </row>
    <row r="937" spans="22:22" ht="15.75" customHeight="1" x14ac:dyDescent="0.25">
      <c r="V937" s="455"/>
    </row>
    <row r="938" spans="22:22" ht="15.75" customHeight="1" x14ac:dyDescent="0.25">
      <c r="V938" s="455"/>
    </row>
    <row r="939" spans="22:22" ht="15.75" customHeight="1" x14ac:dyDescent="0.25">
      <c r="V939" s="455"/>
    </row>
    <row r="940" spans="22:22" ht="15.75" customHeight="1" x14ac:dyDescent="0.25">
      <c r="V940" s="455"/>
    </row>
    <row r="941" spans="22:22" ht="15.75" customHeight="1" x14ac:dyDescent="0.25">
      <c r="V941" s="455"/>
    </row>
    <row r="942" spans="22:22" ht="15.75" customHeight="1" x14ac:dyDescent="0.25">
      <c r="V942" s="455"/>
    </row>
    <row r="943" spans="22:22" ht="15.75" customHeight="1" x14ac:dyDescent="0.25">
      <c r="V943" s="455"/>
    </row>
    <row r="944" spans="22:22" ht="15.75" customHeight="1" x14ac:dyDescent="0.25">
      <c r="V944" s="455"/>
    </row>
    <row r="945" spans="22:22" ht="15.75" customHeight="1" x14ac:dyDescent="0.25">
      <c r="V945" s="455"/>
    </row>
    <row r="946" spans="22:22" ht="15.75" customHeight="1" x14ac:dyDescent="0.25">
      <c r="V946" s="455"/>
    </row>
    <row r="947" spans="22:22" ht="15.75" customHeight="1" x14ac:dyDescent="0.25">
      <c r="V947" s="455"/>
    </row>
    <row r="948" spans="22:22" ht="15.75" customHeight="1" x14ac:dyDescent="0.25">
      <c r="V948" s="455"/>
    </row>
    <row r="949" spans="22:22" ht="15.75" customHeight="1" x14ac:dyDescent="0.25">
      <c r="V949" s="455"/>
    </row>
    <row r="950" spans="22:22" ht="15.75" customHeight="1" x14ac:dyDescent="0.25">
      <c r="V950" s="455"/>
    </row>
    <row r="951" spans="22:22" ht="15.75" customHeight="1" x14ac:dyDescent="0.25">
      <c r="V951" s="455"/>
    </row>
    <row r="952" spans="22:22" ht="15.75" customHeight="1" x14ac:dyDescent="0.25">
      <c r="V952" s="455"/>
    </row>
    <row r="953" spans="22:22" ht="15.75" customHeight="1" x14ac:dyDescent="0.25">
      <c r="V953" s="455"/>
    </row>
    <row r="954" spans="22:22" ht="15.75" customHeight="1" x14ac:dyDescent="0.25">
      <c r="V954" s="455"/>
    </row>
    <row r="955" spans="22:22" ht="15.75" customHeight="1" x14ac:dyDescent="0.25">
      <c r="V955" s="455"/>
    </row>
    <row r="956" spans="22:22" ht="15.75" customHeight="1" x14ac:dyDescent="0.25">
      <c r="V956" s="455"/>
    </row>
    <row r="957" spans="22:22" ht="15.75" customHeight="1" x14ac:dyDescent="0.25">
      <c r="V957" s="455"/>
    </row>
    <row r="958" spans="22:22" ht="15.75" customHeight="1" x14ac:dyDescent="0.25">
      <c r="V958" s="455"/>
    </row>
    <row r="959" spans="22:22" ht="15.75" customHeight="1" x14ac:dyDescent="0.25">
      <c r="V959" s="455"/>
    </row>
    <row r="960" spans="22:22" ht="15.75" customHeight="1" x14ac:dyDescent="0.25">
      <c r="V960" s="455"/>
    </row>
    <row r="961" spans="22:22" ht="15.75" customHeight="1" x14ac:dyDescent="0.25">
      <c r="V961" s="455"/>
    </row>
    <row r="962" spans="22:22" ht="15.75" customHeight="1" x14ac:dyDescent="0.25">
      <c r="V962" s="455"/>
    </row>
    <row r="963" spans="22:22" ht="15.75" customHeight="1" x14ac:dyDescent="0.25">
      <c r="V963" s="455"/>
    </row>
    <row r="964" spans="22:22" ht="15.75" customHeight="1" x14ac:dyDescent="0.25">
      <c r="V964" s="455"/>
    </row>
    <row r="965" spans="22:22" ht="15.75" customHeight="1" x14ac:dyDescent="0.25">
      <c r="V965" s="455"/>
    </row>
    <row r="966" spans="22:22" ht="15.75" customHeight="1" x14ac:dyDescent="0.25">
      <c r="V966" s="455"/>
    </row>
    <row r="967" spans="22:22" ht="15.75" customHeight="1" x14ac:dyDescent="0.25">
      <c r="V967" s="455"/>
    </row>
    <row r="968" spans="22:22" ht="15.75" customHeight="1" x14ac:dyDescent="0.25">
      <c r="V968" s="455"/>
    </row>
    <row r="969" spans="22:22" ht="15.75" customHeight="1" x14ac:dyDescent="0.25">
      <c r="V969" s="455"/>
    </row>
    <row r="970" spans="22:22" ht="15.75" customHeight="1" x14ac:dyDescent="0.25">
      <c r="V970" s="455"/>
    </row>
    <row r="971" spans="22:22" ht="15.75" customHeight="1" x14ac:dyDescent="0.25">
      <c r="V971" s="455"/>
    </row>
    <row r="972" spans="22:22" ht="15.75" customHeight="1" x14ac:dyDescent="0.25">
      <c r="V972" s="455"/>
    </row>
    <row r="973" spans="22:22" ht="15.75" customHeight="1" x14ac:dyDescent="0.25">
      <c r="V973" s="455"/>
    </row>
    <row r="974" spans="22:22" ht="15.75" customHeight="1" x14ac:dyDescent="0.25">
      <c r="V974" s="455"/>
    </row>
    <row r="975" spans="22:22" ht="15.75" customHeight="1" x14ac:dyDescent="0.25">
      <c r="V975" s="455"/>
    </row>
    <row r="976" spans="22:22" ht="15.75" customHeight="1" x14ac:dyDescent="0.25">
      <c r="V976" s="455"/>
    </row>
    <row r="977" spans="22:22" ht="15.75" customHeight="1" x14ac:dyDescent="0.25">
      <c r="V977" s="455"/>
    </row>
    <row r="978" spans="22:22" ht="15.75" customHeight="1" x14ac:dyDescent="0.25">
      <c r="V978" s="455"/>
    </row>
    <row r="979" spans="22:22" ht="15.75" customHeight="1" x14ac:dyDescent="0.25">
      <c r="V979" s="455"/>
    </row>
    <row r="980" spans="22:22" ht="15.75" customHeight="1" x14ac:dyDescent="0.25">
      <c r="V980" s="455"/>
    </row>
    <row r="981" spans="22:22" ht="15.75" customHeight="1" x14ac:dyDescent="0.25">
      <c r="V981" s="455"/>
    </row>
    <row r="982" spans="22:22" ht="15.75" customHeight="1" x14ac:dyDescent="0.25">
      <c r="V982" s="455"/>
    </row>
    <row r="983" spans="22:22" ht="15.75" customHeight="1" x14ac:dyDescent="0.25">
      <c r="V983" s="455"/>
    </row>
    <row r="984" spans="22:22" ht="15.75" customHeight="1" x14ac:dyDescent="0.25">
      <c r="V984" s="455"/>
    </row>
    <row r="985" spans="22:22" ht="15.75" customHeight="1" x14ac:dyDescent="0.25">
      <c r="V985" s="455"/>
    </row>
    <row r="986" spans="22:22" ht="15.75" customHeight="1" x14ac:dyDescent="0.25">
      <c r="V986" s="455"/>
    </row>
    <row r="987" spans="22:22" ht="15.75" customHeight="1" x14ac:dyDescent="0.25">
      <c r="V987" s="455"/>
    </row>
    <row r="988" spans="22:22" ht="15.75" customHeight="1" x14ac:dyDescent="0.25">
      <c r="V988" s="455"/>
    </row>
    <row r="989" spans="22:22" ht="15.75" customHeight="1" x14ac:dyDescent="0.25">
      <c r="V989" s="455"/>
    </row>
    <row r="990" spans="22:22" ht="15.75" customHeight="1" x14ac:dyDescent="0.25">
      <c r="V990" s="455"/>
    </row>
    <row r="991" spans="22:22" ht="15.75" customHeight="1" x14ac:dyDescent="0.25">
      <c r="V991" s="455"/>
    </row>
    <row r="992" spans="22:22" ht="15.75" customHeight="1" x14ac:dyDescent="0.25">
      <c r="V992" s="455"/>
    </row>
    <row r="993" spans="22:22" ht="15.75" customHeight="1" x14ac:dyDescent="0.25">
      <c r="V993" s="455"/>
    </row>
    <row r="994" spans="22:22" ht="15.75" customHeight="1" x14ac:dyDescent="0.25">
      <c r="V994" s="455"/>
    </row>
    <row r="995" spans="22:22" ht="15.75" customHeight="1" x14ac:dyDescent="0.25">
      <c r="V995" s="455"/>
    </row>
    <row r="996" spans="22:22" ht="15.75" customHeight="1" x14ac:dyDescent="0.25">
      <c r="V996" s="455"/>
    </row>
    <row r="997" spans="22:22" ht="15.75" customHeight="1" x14ac:dyDescent="0.25">
      <c r="V997" s="455"/>
    </row>
    <row r="998" spans="22:22" ht="15.75" customHeight="1" x14ac:dyDescent="0.25">
      <c r="V998" s="455"/>
    </row>
    <row r="999" spans="22:22" ht="15.75" customHeight="1" x14ac:dyDescent="0.25">
      <c r="V999" s="455"/>
    </row>
    <row r="1000" spans="22:22" ht="15.75" customHeight="1" x14ac:dyDescent="0.25">
      <c r="V1000" s="455"/>
    </row>
  </sheetData>
  <mergeCells count="4">
    <mergeCell ref="A1:J1"/>
    <mergeCell ref="K1:W1"/>
    <mergeCell ref="X1:Y1"/>
    <mergeCell ref="Z1:AB1"/>
  </mergeCells>
  <conditionalFormatting sqref="Z3:Z6">
    <cfRule type="containsText" dxfId="11" priority="1" operator="containsText" text="NO">
      <formula>NOT(ISERROR(SEARCH(("NO"),(Z3))))</formula>
    </cfRule>
    <cfRule type="containsText" dxfId="10" priority="2" operator="containsText" text="SI">
      <formula>NOT(ISERROR(SEARCH(("SI"),(Z3))))</formula>
    </cfRule>
    <cfRule type="containsText" dxfId="9" priority="3" operator="containsText" text="Medición inadecuada">
      <formula>NOT(ISERROR(SEARCH(("Medición inadecuada"),(Z3))))</formula>
    </cfRule>
  </conditionalFormatting>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ErrorMessage="1" xr:uid="{00000000-0002-0000-0F00-000000000000}">
          <x14:formula1>
            <xm:f>Listados!$D$2:$D$5</xm:f>
          </x14:formula1>
          <xm:sqref>E3:E6</xm:sqref>
        </x14:dataValidation>
        <x14:dataValidation type="list" allowBlank="1" showErrorMessage="1" xr:uid="{00000000-0002-0000-0F00-000001000000}">
          <x14:formula1>
            <xm:f>Listados!$A$2:$A$18</xm:f>
          </x14:formula1>
          <xm:sqref>A4:A6</xm:sqref>
        </x14:dataValidation>
        <x14:dataValidation type="list" allowBlank="1" showErrorMessage="1" xr:uid="{00000000-0002-0000-0F00-000002000000}">
          <x14:formula1>
            <xm:f>Listados!$B$2:$B$30</xm:f>
          </x14:formula1>
          <xm:sqref>B4:B6</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0F00-000003000000}">
          <x14:formula1>
            <xm:f>Listados!$F$2:$F$7</xm:f>
          </x14:formula1>
          <xm:sqref>Z3:Z6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1000"/>
  <sheetViews>
    <sheetView workbookViewId="0">
      <selection activeCell="D15" sqref="D15"/>
    </sheetView>
  </sheetViews>
  <sheetFormatPr baseColWidth="10" defaultColWidth="10.08984375" defaultRowHeight="15" customHeight="1" x14ac:dyDescent="0.25"/>
  <cols>
    <col min="1" max="1" width="13.08984375" customWidth="1"/>
    <col min="2" max="2" width="13.453125" customWidth="1"/>
    <col min="3" max="3" width="19.36328125" customWidth="1"/>
    <col min="4" max="4" width="27.453125" customWidth="1"/>
    <col min="5" max="5" width="12.08984375" customWidth="1"/>
    <col min="6" max="6" width="33.81640625" customWidth="1"/>
    <col min="7" max="8" width="9" customWidth="1"/>
    <col min="9" max="9" width="14.453125" customWidth="1"/>
    <col min="10" max="10" width="19" customWidth="1"/>
    <col min="11" max="11" width="4.453125" hidden="1" customWidth="1"/>
    <col min="12" max="12" width="4.6328125" hidden="1" customWidth="1"/>
    <col min="13" max="13" width="4" hidden="1" customWidth="1"/>
    <col min="14" max="14" width="5" hidden="1" customWidth="1"/>
    <col min="15" max="15" width="4.90625" hidden="1" customWidth="1"/>
    <col min="16" max="16" width="4.6328125" hidden="1" customWidth="1"/>
    <col min="17" max="17" width="4.36328125" hidden="1" customWidth="1"/>
    <col min="18" max="18" width="4.6328125" hidden="1" customWidth="1"/>
    <col min="19" max="19" width="4.54296875" hidden="1" customWidth="1"/>
    <col min="20" max="20" width="4" hidden="1" customWidth="1"/>
    <col min="21" max="21" width="3.81640625" hidden="1" customWidth="1"/>
    <col min="22" max="22" width="5" hidden="1" customWidth="1"/>
    <col min="23" max="23" width="21.453125" hidden="1" customWidth="1"/>
    <col min="24" max="24" width="7.1796875" hidden="1" customWidth="1"/>
    <col min="25" max="25" width="52.54296875" hidden="1" customWidth="1"/>
    <col min="26" max="26" width="9" hidden="1" customWidth="1"/>
    <col min="27" max="27" width="12.1796875" hidden="1" customWidth="1"/>
    <col min="28" max="28" width="54.36328125" hidden="1" customWidth="1"/>
  </cols>
  <sheetData>
    <row r="1" spans="1:30" ht="40.5" customHeight="1" x14ac:dyDescent="0.3">
      <c r="A1" s="611" t="s">
        <v>810</v>
      </c>
      <c r="B1" s="612"/>
      <c r="C1" s="612"/>
      <c r="D1" s="612"/>
      <c r="E1" s="612"/>
      <c r="F1" s="612"/>
      <c r="G1" s="612"/>
      <c r="H1" s="612"/>
      <c r="I1" s="612"/>
      <c r="J1" s="613"/>
      <c r="K1" s="576" t="s">
        <v>590</v>
      </c>
      <c r="L1" s="577"/>
      <c r="M1" s="577"/>
      <c r="N1" s="577"/>
      <c r="O1" s="577"/>
      <c r="P1" s="577"/>
      <c r="Q1" s="577"/>
      <c r="R1" s="577"/>
      <c r="S1" s="577"/>
      <c r="T1" s="577"/>
      <c r="U1" s="577"/>
      <c r="V1" s="577"/>
      <c r="W1" s="578"/>
      <c r="X1" s="579" t="s">
        <v>105</v>
      </c>
      <c r="Y1" s="575"/>
      <c r="Z1" s="580" t="s">
        <v>106</v>
      </c>
      <c r="AA1" s="581"/>
      <c r="AB1" s="582"/>
      <c r="AC1" s="26"/>
      <c r="AD1" s="213"/>
    </row>
    <row r="2" spans="1:30" ht="52.5" customHeight="1" x14ac:dyDescent="0.25">
      <c r="A2" s="28" t="s">
        <v>72</v>
      </c>
      <c r="B2" s="28" t="s">
        <v>489</v>
      </c>
      <c r="C2" s="28" t="s">
        <v>108</v>
      </c>
      <c r="D2" s="28" t="s">
        <v>109</v>
      </c>
      <c r="E2" s="28" t="s">
        <v>110</v>
      </c>
      <c r="F2" s="28" t="s">
        <v>111</v>
      </c>
      <c r="G2" s="28" t="s">
        <v>112</v>
      </c>
      <c r="H2" s="28" t="s">
        <v>113</v>
      </c>
      <c r="I2" s="28" t="s">
        <v>114</v>
      </c>
      <c r="J2" s="28" t="s">
        <v>115</v>
      </c>
      <c r="K2" s="236" t="s">
        <v>116</v>
      </c>
      <c r="L2" s="236" t="s">
        <v>117</v>
      </c>
      <c r="M2" s="236" t="s">
        <v>118</v>
      </c>
      <c r="N2" s="236" t="s">
        <v>119</v>
      </c>
      <c r="O2" s="236" t="s">
        <v>120</v>
      </c>
      <c r="P2" s="236" t="s">
        <v>121</v>
      </c>
      <c r="Q2" s="236" t="s">
        <v>122</v>
      </c>
      <c r="R2" s="236" t="s">
        <v>123</v>
      </c>
      <c r="S2" s="236" t="s">
        <v>124</v>
      </c>
      <c r="T2" s="236" t="s">
        <v>125</v>
      </c>
      <c r="U2" s="236" t="s">
        <v>126</v>
      </c>
      <c r="V2" s="236" t="s">
        <v>127</v>
      </c>
      <c r="W2" s="257" t="s">
        <v>128</v>
      </c>
      <c r="X2" s="258" t="s">
        <v>130</v>
      </c>
      <c r="Y2" s="239" t="s">
        <v>754</v>
      </c>
      <c r="Z2" s="432" t="s">
        <v>129</v>
      </c>
      <c r="AA2" s="432" t="s">
        <v>130</v>
      </c>
      <c r="AB2" s="433" t="s">
        <v>131</v>
      </c>
    </row>
    <row r="3" spans="1:30" ht="30.6" x14ac:dyDescent="0.25">
      <c r="A3" s="49" t="s">
        <v>15</v>
      </c>
      <c r="B3" s="49" t="s">
        <v>33</v>
      </c>
      <c r="C3" s="88" t="s">
        <v>478</v>
      </c>
      <c r="D3" s="54" t="s">
        <v>233</v>
      </c>
      <c r="E3" s="52" t="s">
        <v>12</v>
      </c>
      <c r="F3" s="54" t="s">
        <v>755</v>
      </c>
      <c r="G3" s="50" t="s">
        <v>135</v>
      </c>
      <c r="H3" s="88" t="s">
        <v>235</v>
      </c>
      <c r="I3" s="67" t="s">
        <v>236</v>
      </c>
      <c r="J3" s="456" t="s">
        <v>237</v>
      </c>
      <c r="K3" s="457"/>
      <c r="L3" s="458"/>
      <c r="M3" s="458"/>
      <c r="N3" s="458"/>
      <c r="O3" s="458"/>
      <c r="P3" s="458"/>
      <c r="Q3" s="458"/>
      <c r="R3" s="459"/>
      <c r="S3" s="459"/>
      <c r="T3" s="458"/>
      <c r="U3" s="458"/>
      <c r="V3" s="460"/>
      <c r="W3" s="277"/>
      <c r="X3" s="396"/>
      <c r="Y3" s="40"/>
      <c r="Z3" s="250"/>
      <c r="AA3" s="251"/>
      <c r="AB3" s="40"/>
    </row>
    <row r="4" spans="1:30" ht="30.6" x14ac:dyDescent="0.25">
      <c r="A4" s="49" t="s">
        <v>15</v>
      </c>
      <c r="B4" s="49" t="s">
        <v>33</v>
      </c>
      <c r="C4" s="88" t="s">
        <v>546</v>
      </c>
      <c r="D4" s="54" t="s">
        <v>241</v>
      </c>
      <c r="E4" s="52" t="s">
        <v>12</v>
      </c>
      <c r="F4" s="54" t="s">
        <v>755</v>
      </c>
      <c r="G4" s="50" t="s">
        <v>135</v>
      </c>
      <c r="H4" s="88" t="s">
        <v>235</v>
      </c>
      <c r="I4" s="67" t="s">
        <v>236</v>
      </c>
      <c r="J4" s="456" t="s">
        <v>245</v>
      </c>
      <c r="K4" s="461"/>
      <c r="L4" s="462"/>
      <c r="M4" s="462"/>
      <c r="N4" s="462"/>
      <c r="O4" s="462"/>
      <c r="P4" s="462"/>
      <c r="Q4" s="462"/>
      <c r="R4" s="463"/>
      <c r="S4" s="464"/>
      <c r="T4" s="463"/>
      <c r="U4" s="463"/>
      <c r="V4" s="465"/>
      <c r="W4" s="277"/>
      <c r="X4" s="466"/>
      <c r="Y4" s="51"/>
      <c r="Z4" s="250"/>
      <c r="AA4" s="251"/>
      <c r="AB4" s="40"/>
    </row>
    <row r="5" spans="1:30" ht="30.6" x14ac:dyDescent="0.25">
      <c r="A5" s="49" t="s">
        <v>15</v>
      </c>
      <c r="B5" s="49" t="s">
        <v>33</v>
      </c>
      <c r="C5" s="88" t="s">
        <v>542</v>
      </c>
      <c r="D5" s="54" t="s">
        <v>756</v>
      </c>
      <c r="E5" s="52" t="s">
        <v>12</v>
      </c>
      <c r="F5" s="54" t="s">
        <v>755</v>
      </c>
      <c r="G5" s="50" t="s">
        <v>135</v>
      </c>
      <c r="H5" s="88" t="s">
        <v>235</v>
      </c>
      <c r="I5" s="67" t="s">
        <v>236</v>
      </c>
      <c r="J5" s="456" t="s">
        <v>757</v>
      </c>
      <c r="K5" s="467"/>
      <c r="L5" s="468"/>
      <c r="M5" s="468"/>
      <c r="N5" s="468"/>
      <c r="O5" s="468"/>
      <c r="P5" s="468"/>
      <c r="Q5" s="468"/>
      <c r="R5" s="464"/>
      <c r="S5" s="464"/>
      <c r="T5" s="464"/>
      <c r="U5" s="464"/>
      <c r="V5" s="469"/>
      <c r="W5" s="277"/>
      <c r="X5" s="466"/>
      <c r="Y5" s="51"/>
      <c r="Z5" s="250"/>
      <c r="AA5" s="251"/>
      <c r="AB5" s="40"/>
    </row>
    <row r="6" spans="1:30" ht="51" x14ac:dyDescent="0.25">
      <c r="A6" s="470" t="s">
        <v>15</v>
      </c>
      <c r="B6" s="471" t="s">
        <v>35</v>
      </c>
      <c r="C6" s="470" t="s">
        <v>758</v>
      </c>
      <c r="D6" s="295" t="s">
        <v>759</v>
      </c>
      <c r="E6" s="294" t="s">
        <v>12</v>
      </c>
      <c r="F6" s="472" t="s">
        <v>760</v>
      </c>
      <c r="G6" s="294" t="s">
        <v>135</v>
      </c>
      <c r="H6" s="470" t="s">
        <v>761</v>
      </c>
      <c r="I6" s="473" t="s">
        <v>762</v>
      </c>
      <c r="J6" s="474" t="s">
        <v>763</v>
      </c>
      <c r="K6" s="475"/>
      <c r="L6" s="475"/>
      <c r="M6" s="475"/>
      <c r="N6" s="475"/>
      <c r="O6" s="475"/>
      <c r="P6" s="476"/>
      <c r="Q6" s="475"/>
      <c r="R6" s="475"/>
      <c r="S6" s="475"/>
      <c r="T6" s="475"/>
      <c r="U6" s="475"/>
      <c r="V6" s="469"/>
      <c r="W6" s="349"/>
      <c r="X6" s="466"/>
      <c r="Y6" s="226"/>
      <c r="Z6" s="250"/>
      <c r="AA6" s="251"/>
      <c r="AB6" s="54"/>
    </row>
    <row r="7" spans="1:30" ht="40.799999999999997" x14ac:dyDescent="0.25">
      <c r="A7" s="470" t="s">
        <v>15</v>
      </c>
      <c r="B7" s="471" t="s">
        <v>35</v>
      </c>
      <c r="C7" s="470" t="s">
        <v>764</v>
      </c>
      <c r="D7" s="566" t="s">
        <v>829</v>
      </c>
      <c r="E7" s="294" t="s">
        <v>12</v>
      </c>
      <c r="F7" s="295" t="s">
        <v>765</v>
      </c>
      <c r="G7" s="294" t="s">
        <v>135</v>
      </c>
      <c r="H7" s="470" t="s">
        <v>766</v>
      </c>
      <c r="I7" s="473" t="s">
        <v>762</v>
      </c>
      <c r="J7" s="474" t="s">
        <v>767</v>
      </c>
      <c r="K7" s="477"/>
      <c r="L7" s="477"/>
      <c r="M7" s="477"/>
      <c r="N7" s="477"/>
      <c r="O7" s="477"/>
      <c r="P7" s="478"/>
      <c r="Q7" s="314"/>
      <c r="R7" s="479"/>
      <c r="S7" s="314"/>
      <c r="T7" s="480"/>
      <c r="U7" s="480"/>
      <c r="V7" s="469"/>
      <c r="W7" s="277"/>
      <c r="X7" s="466"/>
      <c r="Y7" s="226"/>
      <c r="Z7" s="250"/>
      <c r="AA7" s="251"/>
      <c r="AB7" s="54"/>
    </row>
    <row r="8" spans="1:30" ht="51" x14ac:dyDescent="0.25">
      <c r="A8" s="470" t="s">
        <v>15</v>
      </c>
      <c r="B8" s="471" t="s">
        <v>35</v>
      </c>
      <c r="C8" s="470" t="s">
        <v>768</v>
      </c>
      <c r="D8" s="295" t="s">
        <v>769</v>
      </c>
      <c r="E8" s="294" t="s">
        <v>12</v>
      </c>
      <c r="F8" s="295" t="s">
        <v>770</v>
      </c>
      <c r="G8" s="294" t="s">
        <v>135</v>
      </c>
      <c r="H8" s="470" t="s">
        <v>225</v>
      </c>
      <c r="I8" s="473" t="s">
        <v>762</v>
      </c>
      <c r="J8" s="481" t="s">
        <v>771</v>
      </c>
      <c r="K8" s="475"/>
      <c r="L8" s="475"/>
      <c r="M8" s="475"/>
      <c r="N8" s="475"/>
      <c r="O8" s="475"/>
      <c r="P8" s="476"/>
      <c r="Q8" s="475"/>
      <c r="R8" s="475"/>
      <c r="S8" s="475"/>
      <c r="T8" s="475"/>
      <c r="U8" s="475"/>
      <c r="V8" s="469"/>
      <c r="W8" s="277"/>
      <c r="X8" s="466"/>
      <c r="Y8" s="51"/>
      <c r="Z8" s="250"/>
      <c r="AA8" s="251"/>
      <c r="AB8" s="54"/>
    </row>
    <row r="9" spans="1:30" ht="40.799999999999997" x14ac:dyDescent="0.25">
      <c r="A9" s="470" t="s">
        <v>15</v>
      </c>
      <c r="B9" s="471" t="s">
        <v>35</v>
      </c>
      <c r="C9" s="470" t="s">
        <v>772</v>
      </c>
      <c r="D9" s="295" t="s">
        <v>773</v>
      </c>
      <c r="E9" s="294" t="s">
        <v>12</v>
      </c>
      <c r="F9" s="295" t="s">
        <v>774</v>
      </c>
      <c r="G9" s="294" t="s">
        <v>135</v>
      </c>
      <c r="H9" s="470" t="s">
        <v>152</v>
      </c>
      <c r="I9" s="473" t="s">
        <v>775</v>
      </c>
      <c r="J9" s="299" t="s">
        <v>767</v>
      </c>
      <c r="K9" s="475"/>
      <c r="L9" s="475"/>
      <c r="M9" s="475"/>
      <c r="N9" s="475"/>
      <c r="O9" s="475"/>
      <c r="P9" s="482"/>
      <c r="Q9" s="475"/>
      <c r="R9" s="475"/>
      <c r="S9" s="475"/>
      <c r="T9" s="475"/>
      <c r="U9" s="475"/>
      <c r="V9" s="469"/>
      <c r="W9" s="277"/>
      <c r="X9" s="466"/>
      <c r="Y9" s="51"/>
      <c r="Z9" s="250"/>
      <c r="AA9" s="251"/>
      <c r="AB9" s="54"/>
    </row>
    <row r="10" spans="1:30" ht="11.25" customHeight="1" x14ac:dyDescent="0.25">
      <c r="A10" s="145">
        <f>COUNTA(A3:A9)</f>
        <v>7</v>
      </c>
      <c r="B10" s="146"/>
      <c r="C10" s="147"/>
      <c r="D10" s="148"/>
      <c r="E10" s="145"/>
      <c r="F10" s="148"/>
      <c r="G10" s="145"/>
      <c r="H10" s="145"/>
      <c r="I10" s="147"/>
      <c r="J10" s="145"/>
      <c r="K10" s="145"/>
      <c r="L10" s="145"/>
      <c r="M10" s="145"/>
      <c r="N10" s="145"/>
      <c r="O10" s="145"/>
      <c r="P10" s="145"/>
      <c r="Q10" s="145"/>
      <c r="R10" s="145"/>
      <c r="S10" s="145"/>
      <c r="T10" s="145"/>
      <c r="U10" s="145"/>
      <c r="V10" s="145"/>
      <c r="W10" s="145"/>
      <c r="X10" s="145"/>
      <c r="Y10" s="145"/>
      <c r="Z10" s="145"/>
      <c r="AA10" s="145"/>
    </row>
    <row r="11" spans="1:30" ht="11.25" customHeight="1" x14ac:dyDescent="0.25">
      <c r="A11" s="145"/>
      <c r="B11" s="146"/>
      <c r="C11" s="147"/>
      <c r="D11" s="148"/>
      <c r="E11" s="145"/>
      <c r="F11" s="148"/>
      <c r="G11" s="145"/>
      <c r="H11" s="145"/>
      <c r="I11" s="147"/>
      <c r="J11" s="145"/>
      <c r="K11" s="145"/>
      <c r="L11" s="145"/>
      <c r="M11" s="145"/>
      <c r="N11" s="145"/>
      <c r="O11" s="145"/>
      <c r="P11" s="145"/>
      <c r="Q11" s="145"/>
      <c r="R11" s="145"/>
      <c r="S11" s="145"/>
      <c r="T11" s="145"/>
      <c r="U11" s="145"/>
      <c r="V11" s="145"/>
      <c r="W11" s="145"/>
      <c r="X11" s="145"/>
      <c r="Y11" s="145"/>
      <c r="Z11" s="145"/>
      <c r="AA11" s="145"/>
    </row>
    <row r="12" spans="1:30" ht="11.25" customHeight="1" x14ac:dyDescent="0.25">
      <c r="A12" s="145"/>
      <c r="B12" s="146"/>
      <c r="C12" s="147"/>
      <c r="D12" s="148"/>
      <c r="E12" s="145"/>
      <c r="G12" s="145"/>
      <c r="H12" s="145"/>
      <c r="I12" s="147"/>
      <c r="J12" s="145"/>
      <c r="K12" s="145"/>
      <c r="L12" s="145"/>
      <c r="M12" s="145"/>
      <c r="N12" s="145"/>
      <c r="O12" s="145"/>
      <c r="P12" s="145"/>
      <c r="Q12" s="145"/>
      <c r="R12" s="145"/>
      <c r="S12" s="145"/>
      <c r="T12" s="145"/>
      <c r="U12" s="145"/>
      <c r="V12" s="145"/>
      <c r="W12" s="145"/>
      <c r="X12" s="145"/>
      <c r="Y12" s="145"/>
      <c r="Z12" s="145"/>
      <c r="AA12" s="145"/>
    </row>
    <row r="13" spans="1:30" ht="11.25" customHeight="1" x14ac:dyDescent="0.25">
      <c r="A13" s="145"/>
      <c r="B13" s="146"/>
      <c r="C13" s="147"/>
      <c r="D13" s="148"/>
      <c r="E13" s="145"/>
      <c r="G13" s="145"/>
      <c r="H13" s="145"/>
      <c r="I13" s="147"/>
      <c r="J13" s="145"/>
      <c r="K13" s="145"/>
      <c r="L13" s="145"/>
      <c r="M13" s="145"/>
      <c r="N13" s="145"/>
      <c r="O13" s="145"/>
      <c r="P13" s="145"/>
      <c r="Q13" s="145"/>
      <c r="R13" s="145"/>
      <c r="S13" s="145"/>
      <c r="T13" s="145"/>
      <c r="U13" s="145"/>
      <c r="V13" s="145"/>
      <c r="W13" s="145"/>
      <c r="X13" s="145"/>
      <c r="Y13" s="145"/>
      <c r="Z13" s="145"/>
      <c r="AA13" s="145"/>
    </row>
    <row r="14" spans="1:30" ht="11.25" customHeight="1" x14ac:dyDescent="0.25">
      <c r="A14" s="145"/>
      <c r="B14" s="146"/>
      <c r="C14" s="147"/>
      <c r="D14" s="148"/>
      <c r="E14" s="145"/>
      <c r="G14" s="145"/>
      <c r="H14" s="145"/>
      <c r="I14" s="147"/>
      <c r="J14" s="145"/>
      <c r="K14" s="145"/>
      <c r="L14" s="145"/>
      <c r="M14" s="145"/>
      <c r="N14" s="145"/>
      <c r="O14" s="145"/>
      <c r="P14" s="145"/>
      <c r="Q14" s="145"/>
      <c r="R14" s="145"/>
      <c r="S14" s="145"/>
      <c r="T14" s="145"/>
      <c r="U14" s="145"/>
      <c r="V14" s="145"/>
      <c r="W14" s="145"/>
      <c r="X14" s="145"/>
      <c r="Y14" s="145"/>
      <c r="Z14" s="145"/>
      <c r="AA14" s="145"/>
    </row>
    <row r="15" spans="1:30" ht="11.25" customHeight="1" x14ac:dyDescent="0.25">
      <c r="A15" s="145"/>
      <c r="B15" s="146"/>
      <c r="C15" s="147"/>
      <c r="D15" s="148"/>
      <c r="E15" s="145"/>
      <c r="F15" s="148"/>
      <c r="G15" s="145"/>
      <c r="H15" s="145"/>
      <c r="I15" s="147"/>
      <c r="J15" s="145"/>
      <c r="K15" s="145"/>
      <c r="L15" s="145"/>
      <c r="M15" s="145"/>
      <c r="N15" s="145"/>
      <c r="O15" s="145"/>
      <c r="P15" s="145"/>
      <c r="Q15" s="145"/>
      <c r="R15" s="145"/>
      <c r="S15" s="145"/>
      <c r="T15" s="145"/>
      <c r="U15" s="145"/>
      <c r="V15" s="145"/>
      <c r="W15" s="145"/>
      <c r="X15" s="145"/>
      <c r="Y15" s="145"/>
      <c r="Z15" s="145"/>
      <c r="AA15" s="145"/>
    </row>
    <row r="16" spans="1:30" ht="11.25" customHeight="1" x14ac:dyDescent="0.25">
      <c r="A16" s="145"/>
      <c r="B16" s="146"/>
      <c r="C16" s="147"/>
      <c r="D16" s="148"/>
      <c r="E16" s="145"/>
      <c r="F16" s="148"/>
      <c r="G16" s="145"/>
      <c r="H16" s="145"/>
      <c r="I16" s="147"/>
      <c r="J16" s="145"/>
      <c r="K16" s="145"/>
      <c r="L16" s="145"/>
      <c r="M16" s="145"/>
      <c r="N16" s="145"/>
      <c r="O16" s="145"/>
      <c r="P16" s="145"/>
      <c r="Q16" s="145"/>
      <c r="R16" s="145"/>
      <c r="S16" s="145"/>
      <c r="T16" s="145"/>
      <c r="U16" s="145"/>
      <c r="V16" s="145"/>
      <c r="W16" s="145"/>
      <c r="X16" s="145"/>
      <c r="Y16" s="145"/>
      <c r="Z16" s="145"/>
      <c r="AA16" s="145"/>
    </row>
    <row r="17" spans="1:27" ht="11.25" customHeight="1" x14ac:dyDescent="0.25">
      <c r="A17" s="145"/>
      <c r="B17" s="146"/>
      <c r="C17" s="147"/>
      <c r="D17" s="148"/>
      <c r="E17" s="145"/>
      <c r="F17" s="148"/>
      <c r="G17" s="145"/>
      <c r="H17" s="145"/>
      <c r="I17" s="147"/>
      <c r="J17" s="145"/>
      <c r="K17" s="145"/>
      <c r="L17" s="145"/>
      <c r="M17" s="145"/>
      <c r="N17" s="145"/>
      <c r="O17" s="145"/>
      <c r="P17" s="145"/>
      <c r="Q17" s="145"/>
      <c r="R17" s="145"/>
      <c r="S17" s="145"/>
      <c r="T17" s="145"/>
      <c r="U17" s="145"/>
      <c r="V17" s="145"/>
      <c r="W17" s="145"/>
      <c r="X17" s="145"/>
      <c r="Y17" s="145"/>
      <c r="Z17" s="145"/>
      <c r="AA17" s="145"/>
    </row>
    <row r="18" spans="1:27" ht="11.25" customHeight="1" x14ac:dyDescent="0.25">
      <c r="A18" s="145"/>
      <c r="B18" s="146"/>
      <c r="C18" s="147"/>
      <c r="D18" s="148"/>
      <c r="E18" s="145"/>
      <c r="F18" s="148"/>
      <c r="G18" s="145"/>
      <c r="H18" s="145"/>
      <c r="I18" s="147"/>
      <c r="J18" s="145"/>
      <c r="K18" s="145"/>
      <c r="L18" s="145"/>
      <c r="M18" s="145"/>
      <c r="N18" s="145"/>
      <c r="O18" s="145"/>
      <c r="P18" s="145"/>
      <c r="Q18" s="145"/>
      <c r="R18" s="145"/>
      <c r="S18" s="145"/>
      <c r="T18" s="145"/>
      <c r="U18" s="145"/>
      <c r="V18" s="145"/>
      <c r="W18" s="145"/>
      <c r="X18" s="145"/>
      <c r="Y18" s="145"/>
      <c r="Z18" s="145"/>
      <c r="AA18" s="145"/>
    </row>
    <row r="19" spans="1:27" ht="11.25" customHeight="1" x14ac:dyDescent="0.25">
      <c r="A19" s="145"/>
      <c r="B19" s="146"/>
      <c r="C19" s="147"/>
      <c r="D19" s="148"/>
      <c r="E19" s="145"/>
      <c r="F19" s="148"/>
      <c r="G19" s="145"/>
      <c r="H19" s="145"/>
      <c r="I19" s="147"/>
      <c r="J19" s="145"/>
      <c r="K19" s="145"/>
      <c r="L19" s="145"/>
      <c r="M19" s="145"/>
      <c r="N19" s="145"/>
      <c r="O19" s="145"/>
      <c r="P19" s="145"/>
      <c r="Q19" s="145"/>
      <c r="R19" s="145"/>
      <c r="S19" s="145"/>
      <c r="T19" s="145"/>
      <c r="U19" s="145"/>
      <c r="V19" s="145"/>
      <c r="W19" s="145"/>
      <c r="X19" s="145"/>
      <c r="Y19" s="145"/>
      <c r="Z19" s="145"/>
      <c r="AA19" s="145"/>
    </row>
    <row r="20" spans="1:27" ht="11.25" customHeight="1" x14ac:dyDescent="0.25">
      <c r="A20" s="145"/>
      <c r="B20" s="146"/>
      <c r="C20" s="147"/>
      <c r="D20" s="148"/>
      <c r="E20" s="145"/>
      <c r="F20" s="148"/>
      <c r="G20" s="145"/>
      <c r="H20" s="145"/>
      <c r="I20" s="147"/>
      <c r="J20" s="145"/>
      <c r="K20" s="145"/>
      <c r="L20" s="145"/>
      <c r="M20" s="145"/>
      <c r="N20" s="145"/>
      <c r="O20" s="145"/>
      <c r="P20" s="145"/>
      <c r="Q20" s="145"/>
      <c r="R20" s="145"/>
      <c r="S20" s="145"/>
      <c r="T20" s="145"/>
      <c r="U20" s="145"/>
      <c r="V20" s="145"/>
      <c r="W20" s="145"/>
      <c r="X20" s="145"/>
      <c r="Y20" s="145"/>
      <c r="Z20" s="145"/>
      <c r="AA20" s="145"/>
    </row>
    <row r="21" spans="1:27" ht="11.25" customHeight="1" x14ac:dyDescent="0.25">
      <c r="A21" s="145"/>
      <c r="B21" s="146"/>
      <c r="C21" s="147"/>
      <c r="D21" s="148"/>
      <c r="E21" s="145"/>
      <c r="F21" s="148"/>
      <c r="G21" s="145"/>
      <c r="H21" s="145"/>
      <c r="I21" s="147"/>
      <c r="J21" s="145"/>
      <c r="K21" s="145"/>
      <c r="L21" s="145"/>
      <c r="M21" s="145"/>
      <c r="N21" s="145"/>
      <c r="O21" s="145"/>
      <c r="P21" s="145"/>
      <c r="Q21" s="145"/>
      <c r="R21" s="145"/>
      <c r="S21" s="145"/>
      <c r="T21" s="145"/>
      <c r="U21" s="145"/>
      <c r="V21" s="145"/>
      <c r="W21" s="145"/>
      <c r="X21" s="145"/>
      <c r="Y21" s="145"/>
      <c r="Z21" s="145"/>
      <c r="AA21" s="145"/>
    </row>
    <row r="22" spans="1:27" ht="11.25" customHeight="1" x14ac:dyDescent="0.25">
      <c r="A22" s="145"/>
      <c r="B22" s="146"/>
      <c r="C22" s="147"/>
      <c r="D22" s="148"/>
      <c r="E22" s="145"/>
      <c r="F22" s="148"/>
      <c r="G22" s="145"/>
      <c r="H22" s="145"/>
      <c r="I22" s="147"/>
      <c r="J22" s="145"/>
      <c r="K22" s="145"/>
      <c r="L22" s="145"/>
      <c r="M22" s="145"/>
      <c r="N22" s="145"/>
      <c r="O22" s="145"/>
      <c r="P22" s="145"/>
      <c r="Q22" s="145"/>
      <c r="R22" s="145"/>
      <c r="S22" s="145"/>
      <c r="T22" s="145"/>
      <c r="U22" s="145"/>
      <c r="V22" s="145"/>
      <c r="W22" s="145"/>
      <c r="X22" s="145"/>
      <c r="Y22" s="145"/>
      <c r="Z22" s="145"/>
      <c r="AA22" s="145"/>
    </row>
    <row r="23" spans="1:27" ht="11.25" customHeight="1" x14ac:dyDescent="0.25">
      <c r="A23" s="145"/>
      <c r="B23" s="146"/>
      <c r="C23" s="147"/>
      <c r="D23" s="148"/>
      <c r="E23" s="145"/>
      <c r="F23" s="148"/>
      <c r="G23" s="145"/>
      <c r="H23" s="145"/>
      <c r="I23" s="147"/>
      <c r="J23" s="145"/>
      <c r="K23" s="145"/>
      <c r="L23" s="145"/>
      <c r="M23" s="145"/>
      <c r="N23" s="145"/>
      <c r="O23" s="145"/>
      <c r="P23" s="145"/>
      <c r="Q23" s="145"/>
      <c r="R23" s="145"/>
      <c r="S23" s="145"/>
      <c r="T23" s="145"/>
      <c r="U23" s="145"/>
      <c r="V23" s="145"/>
      <c r="W23" s="145"/>
      <c r="X23" s="145"/>
      <c r="Y23" s="145"/>
      <c r="Z23" s="145"/>
      <c r="AA23" s="145"/>
    </row>
    <row r="24" spans="1:27" ht="11.25" customHeight="1" x14ac:dyDescent="0.25">
      <c r="A24" s="145"/>
      <c r="B24" s="146"/>
      <c r="C24" s="147"/>
      <c r="D24" s="148"/>
      <c r="E24" s="145"/>
      <c r="F24" s="148"/>
      <c r="G24" s="145"/>
      <c r="H24" s="145"/>
      <c r="I24" s="147"/>
      <c r="J24" s="145"/>
      <c r="K24" s="145"/>
      <c r="L24" s="145"/>
      <c r="M24" s="145"/>
      <c r="N24" s="145"/>
      <c r="O24" s="145"/>
      <c r="P24" s="145"/>
      <c r="Q24" s="145"/>
      <c r="R24" s="145"/>
      <c r="S24" s="145"/>
      <c r="T24" s="145"/>
      <c r="U24" s="145"/>
      <c r="V24" s="145"/>
      <c r="W24" s="145"/>
      <c r="X24" s="145"/>
      <c r="Y24" s="145"/>
      <c r="Z24" s="145"/>
      <c r="AA24" s="145"/>
    </row>
    <row r="25" spans="1:27" ht="11.25" customHeight="1" x14ac:dyDescent="0.25">
      <c r="A25" s="145"/>
      <c r="B25" s="146"/>
      <c r="C25" s="147"/>
      <c r="D25" s="148"/>
      <c r="E25" s="145"/>
      <c r="F25" s="148"/>
      <c r="G25" s="145"/>
      <c r="H25" s="145"/>
      <c r="I25" s="147"/>
      <c r="J25" s="145"/>
      <c r="K25" s="145"/>
      <c r="L25" s="145"/>
      <c r="M25" s="145"/>
      <c r="N25" s="145"/>
      <c r="O25" s="145"/>
      <c r="P25" s="145"/>
      <c r="Q25" s="145"/>
      <c r="R25" s="145"/>
      <c r="S25" s="145"/>
      <c r="T25" s="145"/>
      <c r="U25" s="145"/>
      <c r="V25" s="145"/>
      <c r="W25" s="145"/>
      <c r="X25" s="145"/>
      <c r="Y25" s="145"/>
      <c r="Z25" s="145"/>
      <c r="AA25" s="145"/>
    </row>
    <row r="26" spans="1:27" ht="11.25" customHeight="1" x14ac:dyDescent="0.25">
      <c r="A26" s="145"/>
      <c r="B26" s="146"/>
      <c r="C26" s="147"/>
      <c r="D26" s="148"/>
      <c r="E26" s="145"/>
      <c r="F26" s="148"/>
      <c r="G26" s="145"/>
      <c r="H26" s="145"/>
      <c r="I26" s="147"/>
      <c r="J26" s="145"/>
      <c r="K26" s="145"/>
      <c r="L26" s="145"/>
      <c r="M26" s="145"/>
      <c r="N26" s="145"/>
      <c r="O26" s="145"/>
      <c r="P26" s="145"/>
      <c r="Q26" s="145"/>
      <c r="R26" s="145"/>
      <c r="S26" s="145"/>
      <c r="T26" s="145"/>
      <c r="U26" s="145"/>
      <c r="V26" s="145"/>
      <c r="W26" s="145"/>
      <c r="X26" s="145"/>
      <c r="Y26" s="145"/>
      <c r="Z26" s="145"/>
      <c r="AA26" s="145"/>
    </row>
    <row r="27" spans="1:27" ht="11.25" customHeight="1" x14ac:dyDescent="0.25">
      <c r="A27" s="145"/>
      <c r="B27" s="146"/>
      <c r="C27" s="147"/>
      <c r="D27" s="148"/>
      <c r="E27" s="145"/>
      <c r="F27" s="148"/>
      <c r="G27" s="145"/>
      <c r="H27" s="145"/>
      <c r="I27" s="147"/>
      <c r="J27" s="145"/>
      <c r="K27" s="145"/>
      <c r="L27" s="145"/>
      <c r="M27" s="145"/>
      <c r="N27" s="145"/>
      <c r="O27" s="145"/>
      <c r="P27" s="145"/>
      <c r="Q27" s="145"/>
      <c r="R27" s="145"/>
      <c r="S27" s="145"/>
      <c r="T27" s="145"/>
      <c r="U27" s="145"/>
      <c r="V27" s="145"/>
      <c r="W27" s="145"/>
      <c r="X27" s="145"/>
      <c r="Y27" s="145"/>
      <c r="Z27" s="145"/>
      <c r="AA27" s="145"/>
    </row>
    <row r="28" spans="1:27" ht="11.25" customHeight="1" x14ac:dyDescent="0.25">
      <c r="A28" s="145"/>
      <c r="B28" s="146"/>
      <c r="C28" s="147"/>
      <c r="D28" s="148"/>
      <c r="E28" s="145"/>
      <c r="F28" s="148"/>
      <c r="G28" s="145"/>
      <c r="H28" s="145"/>
      <c r="I28" s="147"/>
      <c r="J28" s="145"/>
      <c r="K28" s="145"/>
      <c r="L28" s="145"/>
      <c r="M28" s="145"/>
      <c r="N28" s="145"/>
      <c r="O28" s="145"/>
      <c r="P28" s="145"/>
      <c r="Q28" s="145"/>
      <c r="R28" s="145"/>
      <c r="S28" s="145"/>
      <c r="T28" s="145"/>
      <c r="U28" s="145"/>
      <c r="V28" s="145"/>
      <c r="W28" s="145"/>
      <c r="X28" s="145"/>
      <c r="Y28" s="145"/>
      <c r="Z28" s="145"/>
      <c r="AA28" s="145"/>
    </row>
    <row r="29" spans="1:27" ht="11.25" customHeight="1" x14ac:dyDescent="0.25">
      <c r="A29" s="145"/>
      <c r="B29" s="146"/>
      <c r="C29" s="147"/>
      <c r="D29" s="148"/>
      <c r="E29" s="145"/>
      <c r="F29" s="148"/>
      <c r="G29" s="145"/>
      <c r="H29" s="145"/>
      <c r="I29" s="147"/>
      <c r="J29" s="145"/>
      <c r="K29" s="145"/>
      <c r="L29" s="145"/>
      <c r="M29" s="145"/>
      <c r="N29" s="145"/>
      <c r="O29" s="145"/>
      <c r="P29" s="145"/>
      <c r="Q29" s="145"/>
      <c r="R29" s="145"/>
      <c r="S29" s="145"/>
      <c r="T29" s="145"/>
      <c r="U29" s="145"/>
      <c r="V29" s="145"/>
      <c r="W29" s="145"/>
      <c r="X29" s="145"/>
      <c r="Y29" s="145"/>
      <c r="Z29" s="145"/>
      <c r="AA29" s="145"/>
    </row>
    <row r="30" spans="1:27" ht="11.25" customHeight="1" x14ac:dyDescent="0.25">
      <c r="A30" s="145"/>
      <c r="B30" s="146"/>
      <c r="C30" s="147"/>
      <c r="D30" s="148"/>
      <c r="E30" s="145"/>
      <c r="F30" s="148"/>
      <c r="G30" s="145"/>
      <c r="H30" s="145"/>
      <c r="I30" s="147"/>
      <c r="J30" s="145"/>
      <c r="K30" s="145"/>
      <c r="L30" s="145"/>
      <c r="M30" s="145"/>
      <c r="N30" s="145"/>
      <c r="O30" s="145"/>
      <c r="P30" s="145"/>
      <c r="Q30" s="145"/>
      <c r="R30" s="145"/>
      <c r="S30" s="145"/>
      <c r="T30" s="145"/>
      <c r="U30" s="145"/>
      <c r="V30" s="145"/>
      <c r="W30" s="145"/>
      <c r="X30" s="145"/>
      <c r="Y30" s="145"/>
      <c r="Z30" s="145"/>
      <c r="AA30" s="145"/>
    </row>
    <row r="31" spans="1:27" ht="11.25" customHeight="1" x14ac:dyDescent="0.25">
      <c r="A31" s="145"/>
      <c r="B31" s="146"/>
      <c r="C31" s="147"/>
      <c r="D31" s="148"/>
      <c r="E31" s="145"/>
      <c r="F31" s="148"/>
      <c r="G31" s="145"/>
      <c r="H31" s="145"/>
      <c r="I31" s="147"/>
      <c r="J31" s="145"/>
      <c r="K31" s="145"/>
      <c r="L31" s="145"/>
      <c r="M31" s="145"/>
      <c r="N31" s="145"/>
      <c r="O31" s="145"/>
      <c r="P31" s="145"/>
      <c r="Q31" s="145"/>
      <c r="R31" s="145"/>
      <c r="S31" s="145"/>
      <c r="T31" s="145"/>
      <c r="U31" s="145"/>
      <c r="V31" s="145"/>
      <c r="W31" s="145"/>
      <c r="X31" s="145"/>
      <c r="Y31" s="145"/>
      <c r="Z31" s="145"/>
      <c r="AA31" s="145"/>
    </row>
    <row r="32" spans="1:27" ht="11.25" customHeight="1" x14ac:dyDescent="0.25">
      <c r="A32" s="145"/>
      <c r="B32" s="146"/>
      <c r="C32" s="147"/>
      <c r="D32" s="148"/>
      <c r="E32" s="145"/>
      <c r="F32" s="148"/>
      <c r="G32" s="145"/>
      <c r="H32" s="145"/>
      <c r="I32" s="147"/>
      <c r="J32" s="145"/>
      <c r="K32" s="145"/>
      <c r="L32" s="145"/>
      <c r="M32" s="145"/>
      <c r="N32" s="145"/>
      <c r="O32" s="145"/>
      <c r="P32" s="145"/>
      <c r="Q32" s="145"/>
      <c r="R32" s="145"/>
      <c r="S32" s="145"/>
      <c r="T32" s="145"/>
      <c r="U32" s="145"/>
      <c r="V32" s="145"/>
      <c r="W32" s="145"/>
      <c r="X32" s="145"/>
      <c r="Y32" s="145"/>
      <c r="Z32" s="145"/>
      <c r="AA32" s="145"/>
    </row>
    <row r="33" spans="1:27" ht="11.25" customHeight="1" x14ac:dyDescent="0.25">
      <c r="A33" s="145"/>
      <c r="B33" s="146"/>
      <c r="C33" s="147"/>
      <c r="D33" s="148"/>
      <c r="E33" s="145"/>
      <c r="F33" s="148"/>
      <c r="G33" s="145"/>
      <c r="H33" s="145"/>
      <c r="I33" s="147"/>
      <c r="J33" s="145"/>
      <c r="K33" s="145"/>
      <c r="L33" s="145"/>
      <c r="M33" s="145"/>
      <c r="N33" s="145"/>
      <c r="O33" s="145"/>
      <c r="P33" s="145"/>
      <c r="Q33" s="145"/>
      <c r="R33" s="145"/>
      <c r="S33" s="145"/>
      <c r="T33" s="145"/>
      <c r="U33" s="145"/>
      <c r="V33" s="145"/>
      <c r="W33" s="145"/>
      <c r="X33" s="145"/>
      <c r="Y33" s="145"/>
      <c r="Z33" s="145"/>
      <c r="AA33" s="145"/>
    </row>
    <row r="34" spans="1:27" ht="11.25" customHeight="1" x14ac:dyDescent="0.25">
      <c r="A34" s="145"/>
      <c r="B34" s="146"/>
      <c r="C34" s="147"/>
      <c r="D34" s="148"/>
      <c r="E34" s="145"/>
      <c r="F34" s="148"/>
      <c r="G34" s="145"/>
      <c r="H34" s="145"/>
      <c r="I34" s="147"/>
      <c r="J34" s="145"/>
      <c r="K34" s="145"/>
      <c r="L34" s="145"/>
      <c r="M34" s="145"/>
      <c r="N34" s="145"/>
      <c r="O34" s="145"/>
      <c r="P34" s="145"/>
      <c r="Q34" s="145"/>
      <c r="R34" s="145"/>
      <c r="S34" s="145"/>
      <c r="T34" s="145"/>
      <c r="U34" s="145"/>
      <c r="V34" s="145"/>
      <c r="W34" s="145"/>
      <c r="X34" s="145"/>
      <c r="Y34" s="145"/>
      <c r="Z34" s="145"/>
      <c r="AA34" s="145"/>
    </row>
    <row r="35" spans="1:27" ht="11.25" customHeight="1" x14ac:dyDescent="0.25">
      <c r="A35" s="145"/>
      <c r="B35" s="146"/>
      <c r="C35" s="147"/>
      <c r="D35" s="148"/>
      <c r="E35" s="145"/>
      <c r="F35" s="148"/>
      <c r="G35" s="145"/>
      <c r="H35" s="145"/>
      <c r="I35" s="147"/>
      <c r="J35" s="145"/>
      <c r="K35" s="145"/>
      <c r="L35" s="145"/>
      <c r="M35" s="145"/>
      <c r="N35" s="145"/>
      <c r="O35" s="145"/>
      <c r="P35" s="145"/>
      <c r="Q35" s="145"/>
      <c r="R35" s="145"/>
      <c r="S35" s="145"/>
      <c r="T35" s="145"/>
      <c r="U35" s="145"/>
      <c r="V35" s="145"/>
      <c r="W35" s="145"/>
      <c r="X35" s="145"/>
      <c r="Y35" s="145"/>
      <c r="Z35" s="145"/>
      <c r="AA35" s="145"/>
    </row>
    <row r="36" spans="1:27" ht="11.25" customHeight="1" x14ac:dyDescent="0.25">
      <c r="A36" s="145"/>
      <c r="B36" s="146"/>
      <c r="C36" s="147"/>
      <c r="D36" s="148"/>
      <c r="E36" s="145"/>
      <c r="F36" s="148"/>
      <c r="G36" s="145"/>
      <c r="H36" s="145"/>
      <c r="I36" s="147"/>
      <c r="J36" s="145"/>
      <c r="K36" s="145"/>
      <c r="L36" s="145"/>
      <c r="M36" s="145"/>
      <c r="N36" s="145"/>
      <c r="O36" s="145"/>
      <c r="P36" s="145"/>
      <c r="Q36" s="145"/>
      <c r="R36" s="145"/>
      <c r="S36" s="145"/>
      <c r="T36" s="145"/>
      <c r="U36" s="145"/>
      <c r="V36" s="145"/>
      <c r="W36" s="145"/>
      <c r="X36" s="145"/>
      <c r="Y36" s="145"/>
      <c r="Z36" s="145"/>
      <c r="AA36" s="145"/>
    </row>
    <row r="37" spans="1:27" ht="11.25" customHeight="1" x14ac:dyDescent="0.25">
      <c r="A37" s="145"/>
      <c r="B37" s="146"/>
      <c r="C37" s="147"/>
      <c r="D37" s="148"/>
      <c r="E37" s="145"/>
      <c r="F37" s="148"/>
      <c r="G37" s="145"/>
      <c r="H37" s="145"/>
      <c r="I37" s="147"/>
      <c r="J37" s="145"/>
      <c r="K37" s="145"/>
      <c r="L37" s="145"/>
      <c r="M37" s="145"/>
      <c r="N37" s="145"/>
      <c r="O37" s="145"/>
      <c r="P37" s="145"/>
      <c r="Q37" s="145"/>
      <c r="R37" s="145"/>
      <c r="S37" s="145"/>
      <c r="T37" s="145"/>
      <c r="U37" s="145"/>
      <c r="V37" s="145"/>
      <c r="W37" s="145"/>
      <c r="X37" s="145"/>
      <c r="Y37" s="145"/>
      <c r="Z37" s="145"/>
      <c r="AA37" s="145"/>
    </row>
    <row r="38" spans="1:27" ht="11.25" customHeight="1" x14ac:dyDescent="0.25">
      <c r="A38" s="145"/>
      <c r="B38" s="146"/>
      <c r="C38" s="147"/>
      <c r="D38" s="148"/>
      <c r="E38" s="145"/>
      <c r="F38" s="148"/>
      <c r="G38" s="145"/>
      <c r="H38" s="145"/>
      <c r="I38" s="147"/>
      <c r="J38" s="145"/>
      <c r="K38" s="145"/>
      <c r="L38" s="145"/>
      <c r="M38" s="145"/>
      <c r="N38" s="145"/>
      <c r="O38" s="145"/>
      <c r="P38" s="145"/>
      <c r="Q38" s="145"/>
      <c r="R38" s="145"/>
      <c r="S38" s="145"/>
      <c r="T38" s="145"/>
      <c r="U38" s="145"/>
      <c r="V38" s="145"/>
      <c r="W38" s="145"/>
      <c r="X38" s="145"/>
      <c r="Y38" s="145"/>
      <c r="Z38" s="145"/>
      <c r="AA38" s="145"/>
    </row>
    <row r="39" spans="1:27" ht="11.25" customHeight="1" x14ac:dyDescent="0.25">
      <c r="A39" s="145"/>
      <c r="B39" s="146"/>
      <c r="C39" s="147"/>
      <c r="D39" s="148"/>
      <c r="E39" s="145"/>
      <c r="F39" s="148"/>
      <c r="G39" s="145"/>
      <c r="H39" s="145"/>
      <c r="I39" s="147"/>
      <c r="J39" s="145"/>
      <c r="K39" s="145"/>
      <c r="L39" s="145"/>
      <c r="M39" s="145"/>
      <c r="N39" s="145"/>
      <c r="O39" s="145"/>
      <c r="P39" s="145"/>
      <c r="Q39" s="145"/>
      <c r="R39" s="145"/>
      <c r="S39" s="145"/>
      <c r="T39" s="145"/>
      <c r="U39" s="145"/>
      <c r="V39" s="145"/>
      <c r="W39" s="145"/>
      <c r="X39" s="145"/>
      <c r="Y39" s="145"/>
      <c r="Z39" s="145"/>
      <c r="AA39" s="145"/>
    </row>
    <row r="40" spans="1:27" ht="11.25" customHeight="1" x14ac:dyDescent="0.25">
      <c r="A40" s="145"/>
      <c r="B40" s="146"/>
      <c r="C40" s="147"/>
      <c r="D40" s="148"/>
      <c r="E40" s="145"/>
      <c r="F40" s="148"/>
      <c r="G40" s="145"/>
      <c r="H40" s="145"/>
      <c r="I40" s="147"/>
      <c r="J40" s="145"/>
      <c r="K40" s="145"/>
      <c r="L40" s="145"/>
      <c r="M40" s="145"/>
      <c r="N40" s="145"/>
      <c r="O40" s="145"/>
      <c r="P40" s="145"/>
      <c r="Q40" s="145"/>
      <c r="R40" s="145"/>
      <c r="S40" s="145"/>
      <c r="T40" s="145"/>
      <c r="U40" s="145"/>
      <c r="V40" s="145"/>
      <c r="W40" s="145"/>
      <c r="X40" s="145"/>
      <c r="Y40" s="145"/>
      <c r="Z40" s="145"/>
      <c r="AA40" s="145"/>
    </row>
    <row r="41" spans="1:27" ht="11.25" customHeight="1" x14ac:dyDescent="0.25">
      <c r="A41" s="145"/>
      <c r="B41" s="146"/>
      <c r="C41" s="147"/>
      <c r="D41" s="148"/>
      <c r="E41" s="145"/>
      <c r="F41" s="148"/>
      <c r="G41" s="145"/>
      <c r="H41" s="145"/>
      <c r="I41" s="147"/>
      <c r="J41" s="145"/>
      <c r="K41" s="145"/>
      <c r="L41" s="145"/>
      <c r="M41" s="145"/>
      <c r="N41" s="145"/>
      <c r="O41" s="145"/>
      <c r="P41" s="145"/>
      <c r="Q41" s="145"/>
      <c r="R41" s="145"/>
      <c r="S41" s="145"/>
      <c r="T41" s="145"/>
      <c r="U41" s="145"/>
      <c r="V41" s="145"/>
      <c r="W41" s="145"/>
      <c r="X41" s="145"/>
      <c r="Y41" s="145"/>
      <c r="Z41" s="145"/>
      <c r="AA41" s="145"/>
    </row>
    <row r="42" spans="1:27" ht="11.25" customHeight="1" x14ac:dyDescent="0.25">
      <c r="A42" s="145"/>
      <c r="B42" s="146"/>
      <c r="C42" s="147"/>
      <c r="D42" s="148"/>
      <c r="E42" s="145"/>
      <c r="F42" s="148"/>
      <c r="G42" s="145"/>
      <c r="H42" s="145"/>
      <c r="I42" s="147"/>
      <c r="J42" s="145"/>
      <c r="K42" s="145"/>
      <c r="L42" s="145"/>
      <c r="M42" s="145"/>
      <c r="N42" s="145"/>
      <c r="O42" s="145"/>
      <c r="P42" s="145"/>
      <c r="Q42" s="145"/>
      <c r="R42" s="145"/>
      <c r="S42" s="145"/>
      <c r="T42" s="145"/>
      <c r="U42" s="145"/>
      <c r="V42" s="145"/>
      <c r="W42" s="145"/>
      <c r="X42" s="145"/>
      <c r="Y42" s="145"/>
      <c r="Z42" s="145"/>
      <c r="AA42" s="145"/>
    </row>
    <row r="43" spans="1:27" ht="11.25" customHeight="1" x14ac:dyDescent="0.25">
      <c r="A43" s="145"/>
      <c r="B43" s="146"/>
      <c r="C43" s="147"/>
      <c r="D43" s="148"/>
      <c r="E43" s="145"/>
      <c r="F43" s="148"/>
      <c r="G43" s="145"/>
      <c r="H43" s="145"/>
      <c r="I43" s="147"/>
      <c r="J43" s="145"/>
      <c r="K43" s="145"/>
      <c r="L43" s="145"/>
      <c r="M43" s="145"/>
      <c r="N43" s="145"/>
      <c r="O43" s="145"/>
      <c r="P43" s="145"/>
      <c r="Q43" s="145"/>
      <c r="R43" s="145"/>
      <c r="S43" s="145"/>
      <c r="T43" s="145"/>
      <c r="U43" s="145"/>
      <c r="V43" s="145"/>
      <c r="W43" s="145"/>
      <c r="X43" s="145"/>
      <c r="Y43" s="145"/>
      <c r="Z43" s="145"/>
      <c r="AA43" s="145"/>
    </row>
    <row r="44" spans="1:27" ht="11.25" customHeight="1" x14ac:dyDescent="0.25">
      <c r="A44" s="145"/>
      <c r="B44" s="146"/>
      <c r="C44" s="147"/>
      <c r="D44" s="148"/>
      <c r="E44" s="145"/>
      <c r="F44" s="148"/>
      <c r="G44" s="145"/>
      <c r="H44" s="145"/>
      <c r="I44" s="147"/>
      <c r="J44" s="145"/>
      <c r="K44" s="145"/>
      <c r="L44" s="145"/>
      <c r="M44" s="145"/>
      <c r="N44" s="145"/>
      <c r="O44" s="145"/>
      <c r="P44" s="145"/>
      <c r="Q44" s="145"/>
      <c r="R44" s="145"/>
      <c r="S44" s="145"/>
      <c r="T44" s="145"/>
      <c r="U44" s="145"/>
      <c r="V44" s="145"/>
      <c r="W44" s="145"/>
      <c r="X44" s="145"/>
      <c r="Y44" s="145"/>
      <c r="Z44" s="145"/>
      <c r="AA44" s="145"/>
    </row>
    <row r="45" spans="1:27" ht="11.25" customHeight="1" x14ac:dyDescent="0.25">
      <c r="A45" s="145"/>
      <c r="B45" s="146"/>
      <c r="C45" s="147"/>
      <c r="D45" s="148"/>
      <c r="E45" s="145"/>
      <c r="F45" s="148"/>
      <c r="G45" s="145"/>
      <c r="H45" s="145"/>
      <c r="I45" s="147"/>
      <c r="J45" s="145"/>
      <c r="K45" s="145"/>
      <c r="L45" s="145"/>
      <c r="M45" s="145"/>
      <c r="N45" s="145"/>
      <c r="O45" s="145"/>
      <c r="P45" s="145"/>
      <c r="Q45" s="145"/>
      <c r="R45" s="145"/>
      <c r="S45" s="145"/>
      <c r="T45" s="145"/>
      <c r="U45" s="145"/>
      <c r="V45" s="145"/>
      <c r="W45" s="145"/>
      <c r="X45" s="145"/>
      <c r="Y45" s="145"/>
      <c r="Z45" s="145"/>
      <c r="AA45" s="145"/>
    </row>
    <row r="46" spans="1:27" ht="11.25" customHeight="1" x14ac:dyDescent="0.25">
      <c r="A46" s="145"/>
      <c r="B46" s="146"/>
      <c r="C46" s="147"/>
      <c r="D46" s="148"/>
      <c r="E46" s="145"/>
      <c r="F46" s="148"/>
      <c r="G46" s="145"/>
      <c r="H46" s="145"/>
      <c r="I46" s="147"/>
      <c r="J46" s="145"/>
      <c r="K46" s="145"/>
      <c r="L46" s="145"/>
      <c r="M46" s="145"/>
      <c r="N46" s="145"/>
      <c r="O46" s="145"/>
      <c r="P46" s="145"/>
      <c r="Q46" s="145"/>
      <c r="R46" s="145"/>
      <c r="S46" s="145"/>
      <c r="T46" s="145"/>
      <c r="U46" s="145"/>
      <c r="V46" s="145"/>
      <c r="W46" s="145"/>
      <c r="X46" s="145"/>
      <c r="Y46" s="145"/>
      <c r="Z46" s="145"/>
      <c r="AA46" s="145"/>
    </row>
    <row r="47" spans="1:27" ht="11.25" customHeight="1" x14ac:dyDescent="0.25">
      <c r="A47" s="145"/>
      <c r="B47" s="146"/>
      <c r="C47" s="147"/>
      <c r="D47" s="148"/>
      <c r="E47" s="145"/>
      <c r="F47" s="148"/>
      <c r="G47" s="145"/>
      <c r="H47" s="145"/>
      <c r="I47" s="147"/>
      <c r="J47" s="145"/>
      <c r="K47" s="145"/>
      <c r="L47" s="145"/>
      <c r="M47" s="145"/>
      <c r="N47" s="145"/>
      <c r="O47" s="145"/>
      <c r="P47" s="145"/>
      <c r="Q47" s="145"/>
      <c r="R47" s="145"/>
      <c r="S47" s="145"/>
      <c r="T47" s="145"/>
      <c r="U47" s="145"/>
      <c r="V47" s="145"/>
      <c r="W47" s="145"/>
      <c r="X47" s="145"/>
      <c r="Y47" s="145"/>
      <c r="Z47" s="145"/>
      <c r="AA47" s="145"/>
    </row>
    <row r="48" spans="1:27" ht="11.25" customHeight="1" x14ac:dyDescent="0.25">
      <c r="A48" s="145"/>
      <c r="B48" s="146"/>
      <c r="C48" s="147"/>
      <c r="D48" s="148"/>
      <c r="E48" s="145"/>
      <c r="F48" s="148"/>
      <c r="G48" s="145"/>
      <c r="H48" s="145"/>
      <c r="I48" s="147"/>
      <c r="J48" s="145"/>
      <c r="K48" s="145"/>
      <c r="L48" s="145"/>
      <c r="M48" s="145"/>
      <c r="N48" s="145"/>
      <c r="O48" s="145"/>
      <c r="P48" s="145"/>
      <c r="Q48" s="145"/>
      <c r="R48" s="145"/>
      <c r="S48" s="145"/>
      <c r="T48" s="145"/>
      <c r="U48" s="145"/>
      <c r="V48" s="145"/>
      <c r="W48" s="145"/>
      <c r="X48" s="145"/>
      <c r="Y48" s="145"/>
      <c r="Z48" s="145"/>
      <c r="AA48" s="145"/>
    </row>
    <row r="49" spans="1:27" ht="11.25" customHeight="1" x14ac:dyDescent="0.25">
      <c r="A49" s="145"/>
      <c r="B49" s="146"/>
      <c r="C49" s="147"/>
      <c r="D49" s="148"/>
      <c r="E49" s="145"/>
      <c r="F49" s="148"/>
      <c r="G49" s="145"/>
      <c r="H49" s="145"/>
      <c r="I49" s="147"/>
      <c r="J49" s="145"/>
      <c r="K49" s="145"/>
      <c r="L49" s="145"/>
      <c r="M49" s="145"/>
      <c r="N49" s="145"/>
      <c r="O49" s="145"/>
      <c r="P49" s="145"/>
      <c r="Q49" s="145"/>
      <c r="R49" s="145"/>
      <c r="S49" s="145"/>
      <c r="T49" s="145"/>
      <c r="U49" s="145"/>
      <c r="V49" s="145"/>
      <c r="W49" s="145"/>
      <c r="X49" s="145"/>
      <c r="Y49" s="145"/>
      <c r="Z49" s="145"/>
      <c r="AA49" s="145"/>
    </row>
    <row r="50" spans="1:27" ht="11.25" customHeight="1" x14ac:dyDescent="0.25">
      <c r="A50" s="145"/>
      <c r="B50" s="146"/>
      <c r="C50" s="147"/>
      <c r="D50" s="148"/>
      <c r="E50" s="145"/>
      <c r="F50" s="148"/>
      <c r="G50" s="145"/>
      <c r="H50" s="145"/>
      <c r="I50" s="147"/>
      <c r="J50" s="145"/>
      <c r="K50" s="145"/>
      <c r="L50" s="145"/>
      <c r="M50" s="145"/>
      <c r="N50" s="145"/>
      <c r="O50" s="145"/>
      <c r="P50" s="145"/>
      <c r="Q50" s="145"/>
      <c r="R50" s="145"/>
      <c r="S50" s="145"/>
      <c r="T50" s="145"/>
      <c r="U50" s="145"/>
      <c r="V50" s="145"/>
      <c r="W50" s="145"/>
      <c r="X50" s="145"/>
      <c r="Y50" s="145"/>
      <c r="Z50" s="145"/>
      <c r="AA50" s="145"/>
    </row>
    <row r="51" spans="1:27" ht="11.25" customHeight="1" x14ac:dyDescent="0.25">
      <c r="A51" s="145"/>
      <c r="B51" s="146"/>
      <c r="C51" s="147"/>
      <c r="D51" s="148"/>
      <c r="E51" s="145"/>
      <c r="F51" s="148"/>
      <c r="G51" s="145"/>
      <c r="H51" s="145"/>
      <c r="I51" s="147"/>
      <c r="J51" s="145"/>
      <c r="K51" s="145"/>
      <c r="L51" s="145"/>
      <c r="M51" s="145"/>
      <c r="N51" s="145"/>
      <c r="O51" s="145"/>
      <c r="P51" s="145"/>
      <c r="Q51" s="145"/>
      <c r="R51" s="145"/>
      <c r="S51" s="145"/>
      <c r="T51" s="145"/>
      <c r="U51" s="145"/>
      <c r="V51" s="145"/>
      <c r="W51" s="145"/>
      <c r="X51" s="145"/>
      <c r="Y51" s="145"/>
      <c r="Z51" s="145"/>
      <c r="AA51" s="145"/>
    </row>
    <row r="52" spans="1:27" ht="11.25" customHeight="1" x14ac:dyDescent="0.25">
      <c r="A52" s="145"/>
      <c r="B52" s="146"/>
      <c r="C52" s="147"/>
      <c r="D52" s="148"/>
      <c r="E52" s="145"/>
      <c r="F52" s="148"/>
      <c r="G52" s="145"/>
      <c r="H52" s="145"/>
      <c r="I52" s="147"/>
      <c r="J52" s="145"/>
      <c r="K52" s="145"/>
      <c r="L52" s="145"/>
      <c r="M52" s="145"/>
      <c r="N52" s="145"/>
      <c r="O52" s="145"/>
      <c r="P52" s="145"/>
      <c r="Q52" s="145"/>
      <c r="R52" s="145"/>
      <c r="S52" s="145"/>
      <c r="T52" s="145"/>
      <c r="U52" s="145"/>
      <c r="V52" s="145"/>
      <c r="W52" s="145"/>
      <c r="X52" s="145"/>
      <c r="Y52" s="145"/>
      <c r="Z52" s="145"/>
      <c r="AA52" s="145"/>
    </row>
    <row r="53" spans="1:27" ht="11.25" customHeight="1" x14ac:dyDescent="0.25">
      <c r="A53" s="145"/>
      <c r="B53" s="146"/>
      <c r="C53" s="147"/>
      <c r="D53" s="148"/>
      <c r="E53" s="145"/>
      <c r="F53" s="148"/>
      <c r="G53" s="145"/>
      <c r="H53" s="145"/>
      <c r="I53" s="147"/>
      <c r="J53" s="145"/>
      <c r="K53" s="145"/>
      <c r="L53" s="145"/>
      <c r="M53" s="145"/>
      <c r="N53" s="145"/>
      <c r="O53" s="145"/>
      <c r="P53" s="145"/>
      <c r="Q53" s="145"/>
      <c r="R53" s="145"/>
      <c r="S53" s="145"/>
      <c r="T53" s="145"/>
      <c r="U53" s="145"/>
      <c r="V53" s="145"/>
      <c r="W53" s="145"/>
      <c r="X53" s="145"/>
      <c r="Y53" s="145"/>
      <c r="Z53" s="145"/>
      <c r="AA53" s="145"/>
    </row>
    <row r="54" spans="1:27" ht="11.25" customHeight="1" x14ac:dyDescent="0.25">
      <c r="A54" s="145"/>
      <c r="B54" s="146"/>
      <c r="C54" s="147"/>
      <c r="D54" s="148"/>
      <c r="E54" s="145"/>
      <c r="F54" s="148"/>
      <c r="G54" s="145"/>
      <c r="H54" s="145"/>
      <c r="I54" s="147"/>
      <c r="J54" s="145"/>
      <c r="K54" s="145"/>
      <c r="L54" s="145"/>
      <c r="M54" s="145"/>
      <c r="N54" s="145"/>
      <c r="O54" s="145"/>
      <c r="P54" s="145"/>
      <c r="Q54" s="145"/>
      <c r="R54" s="145"/>
      <c r="S54" s="145"/>
      <c r="T54" s="145"/>
      <c r="U54" s="145"/>
      <c r="V54" s="145"/>
      <c r="W54" s="145"/>
      <c r="X54" s="145"/>
      <c r="Y54" s="145"/>
      <c r="Z54" s="145"/>
      <c r="AA54" s="145"/>
    </row>
    <row r="55" spans="1:27" ht="11.25" customHeight="1" x14ac:dyDescent="0.25">
      <c r="A55" s="145"/>
      <c r="B55" s="146"/>
      <c r="C55" s="147"/>
      <c r="D55" s="148"/>
      <c r="E55" s="145"/>
      <c r="F55" s="148"/>
      <c r="G55" s="145"/>
      <c r="H55" s="145"/>
      <c r="I55" s="147"/>
      <c r="J55" s="145"/>
      <c r="K55" s="145"/>
      <c r="L55" s="145"/>
      <c r="M55" s="145"/>
      <c r="N55" s="145"/>
      <c r="O55" s="145"/>
      <c r="P55" s="145"/>
      <c r="Q55" s="145"/>
      <c r="R55" s="145"/>
      <c r="S55" s="145"/>
      <c r="T55" s="145"/>
      <c r="U55" s="145"/>
      <c r="V55" s="145"/>
      <c r="W55" s="145"/>
      <c r="X55" s="145"/>
      <c r="Y55" s="145"/>
      <c r="Z55" s="145"/>
      <c r="AA55" s="145"/>
    </row>
    <row r="56" spans="1:27" ht="11.25" customHeight="1" x14ac:dyDescent="0.25">
      <c r="A56" s="145"/>
      <c r="B56" s="146"/>
      <c r="C56" s="147"/>
      <c r="D56" s="148"/>
      <c r="E56" s="145"/>
      <c r="F56" s="148"/>
      <c r="G56" s="145"/>
      <c r="H56" s="145"/>
      <c r="I56" s="147"/>
      <c r="J56" s="145"/>
      <c r="K56" s="145"/>
      <c r="L56" s="145"/>
      <c r="M56" s="145"/>
      <c r="N56" s="145"/>
      <c r="O56" s="145"/>
      <c r="P56" s="145"/>
      <c r="Q56" s="145"/>
      <c r="R56" s="145"/>
      <c r="S56" s="145"/>
      <c r="T56" s="145"/>
      <c r="U56" s="145"/>
      <c r="V56" s="145"/>
      <c r="W56" s="145"/>
      <c r="X56" s="145"/>
      <c r="Y56" s="145"/>
      <c r="Z56" s="145"/>
      <c r="AA56" s="145"/>
    </row>
    <row r="57" spans="1:27" ht="11.25" customHeight="1" x14ac:dyDescent="0.25">
      <c r="A57" s="145"/>
      <c r="B57" s="146"/>
      <c r="C57" s="147"/>
      <c r="D57" s="148"/>
      <c r="E57" s="145"/>
      <c r="F57" s="148"/>
      <c r="G57" s="145"/>
      <c r="H57" s="145"/>
      <c r="I57" s="147"/>
      <c r="J57" s="145"/>
      <c r="K57" s="145"/>
      <c r="L57" s="145"/>
      <c r="M57" s="145"/>
      <c r="N57" s="145"/>
      <c r="O57" s="145"/>
      <c r="P57" s="145"/>
      <c r="Q57" s="145"/>
      <c r="R57" s="145"/>
      <c r="S57" s="145"/>
      <c r="T57" s="145"/>
      <c r="U57" s="145"/>
      <c r="V57" s="145"/>
      <c r="W57" s="145"/>
      <c r="X57" s="145"/>
      <c r="Y57" s="145"/>
      <c r="Z57" s="145"/>
      <c r="AA57" s="145"/>
    </row>
    <row r="58" spans="1:27" ht="11.25" customHeight="1" x14ac:dyDescent="0.25">
      <c r="A58" s="145"/>
      <c r="B58" s="146"/>
      <c r="C58" s="147"/>
      <c r="D58" s="148"/>
      <c r="E58" s="145"/>
      <c r="F58" s="148"/>
      <c r="G58" s="145"/>
      <c r="H58" s="145"/>
      <c r="I58" s="147"/>
      <c r="J58" s="145"/>
      <c r="K58" s="145"/>
      <c r="L58" s="145"/>
      <c r="M58" s="145"/>
      <c r="N58" s="145"/>
      <c r="O58" s="145"/>
      <c r="P58" s="145"/>
      <c r="Q58" s="145"/>
      <c r="R58" s="145"/>
      <c r="S58" s="145"/>
      <c r="T58" s="145"/>
      <c r="U58" s="145"/>
      <c r="V58" s="145"/>
      <c r="W58" s="145"/>
      <c r="X58" s="145"/>
      <c r="Y58" s="145"/>
      <c r="Z58" s="145"/>
      <c r="AA58" s="145"/>
    </row>
    <row r="59" spans="1:27" ht="11.25" customHeight="1" x14ac:dyDescent="0.25">
      <c r="A59" s="145"/>
      <c r="B59" s="146"/>
      <c r="C59" s="147"/>
      <c r="D59" s="148"/>
      <c r="E59" s="145"/>
      <c r="F59" s="148"/>
      <c r="G59" s="145"/>
      <c r="H59" s="145"/>
      <c r="I59" s="147"/>
      <c r="J59" s="145"/>
      <c r="K59" s="145"/>
      <c r="L59" s="145"/>
      <c r="M59" s="145"/>
      <c r="N59" s="145"/>
      <c r="O59" s="145"/>
      <c r="P59" s="145"/>
      <c r="Q59" s="145"/>
      <c r="R59" s="145"/>
      <c r="S59" s="145"/>
      <c r="T59" s="145"/>
      <c r="U59" s="145"/>
      <c r="V59" s="145"/>
      <c r="W59" s="145"/>
      <c r="X59" s="145"/>
      <c r="Y59" s="145"/>
      <c r="Z59" s="145"/>
      <c r="AA59" s="145"/>
    </row>
    <row r="60" spans="1:27" ht="11.25" customHeight="1" x14ac:dyDescent="0.25">
      <c r="A60" s="145"/>
      <c r="B60" s="146"/>
      <c r="C60" s="147"/>
      <c r="D60" s="148"/>
      <c r="E60" s="145"/>
      <c r="F60" s="148"/>
      <c r="G60" s="145"/>
      <c r="H60" s="145"/>
      <c r="I60" s="147"/>
      <c r="J60" s="145"/>
      <c r="K60" s="145"/>
      <c r="L60" s="145"/>
      <c r="M60" s="145"/>
      <c r="N60" s="145"/>
      <c r="O60" s="145"/>
      <c r="P60" s="145"/>
      <c r="Q60" s="145"/>
      <c r="R60" s="145"/>
      <c r="S60" s="145"/>
      <c r="T60" s="145"/>
      <c r="U60" s="145"/>
      <c r="V60" s="145"/>
      <c r="W60" s="145"/>
      <c r="X60" s="145"/>
      <c r="Y60" s="145"/>
      <c r="Z60" s="145"/>
      <c r="AA60" s="145"/>
    </row>
    <row r="61" spans="1:27" ht="11.25" customHeight="1" x14ac:dyDescent="0.25">
      <c r="A61" s="145"/>
      <c r="B61" s="146"/>
      <c r="C61" s="147"/>
      <c r="D61" s="148"/>
      <c r="E61" s="145"/>
      <c r="F61" s="148"/>
      <c r="G61" s="145"/>
      <c r="H61" s="145"/>
      <c r="I61" s="147"/>
      <c r="J61" s="145"/>
      <c r="K61" s="145"/>
      <c r="L61" s="145"/>
      <c r="M61" s="145"/>
      <c r="N61" s="145"/>
      <c r="O61" s="145"/>
      <c r="P61" s="145"/>
      <c r="Q61" s="145"/>
      <c r="R61" s="145"/>
      <c r="S61" s="145"/>
      <c r="T61" s="145"/>
      <c r="U61" s="145"/>
      <c r="V61" s="145"/>
      <c r="W61" s="145"/>
      <c r="X61" s="145"/>
      <c r="Y61" s="145"/>
      <c r="Z61" s="145"/>
      <c r="AA61" s="145"/>
    </row>
    <row r="62" spans="1:27" ht="11.25" customHeight="1" x14ac:dyDescent="0.25">
      <c r="A62" s="145"/>
      <c r="B62" s="146"/>
      <c r="C62" s="147"/>
      <c r="D62" s="148"/>
      <c r="E62" s="145"/>
      <c r="F62" s="148"/>
      <c r="G62" s="145"/>
      <c r="H62" s="145"/>
      <c r="I62" s="147"/>
      <c r="J62" s="145"/>
      <c r="K62" s="145"/>
      <c r="L62" s="145"/>
      <c r="M62" s="145"/>
      <c r="N62" s="145"/>
      <c r="O62" s="145"/>
      <c r="P62" s="145"/>
      <c r="Q62" s="145"/>
      <c r="R62" s="145"/>
      <c r="S62" s="145"/>
      <c r="T62" s="145"/>
      <c r="U62" s="145"/>
      <c r="V62" s="145"/>
      <c r="W62" s="145"/>
      <c r="X62" s="145"/>
      <c r="Y62" s="145"/>
      <c r="Z62" s="145"/>
      <c r="AA62" s="145"/>
    </row>
    <row r="63" spans="1:27" ht="11.25" customHeight="1" x14ac:dyDescent="0.25">
      <c r="A63" s="145"/>
      <c r="B63" s="146"/>
      <c r="C63" s="147"/>
      <c r="D63" s="148"/>
      <c r="E63" s="145"/>
      <c r="F63" s="148"/>
      <c r="G63" s="145"/>
      <c r="H63" s="145"/>
      <c r="I63" s="147"/>
      <c r="J63" s="145"/>
      <c r="K63" s="145"/>
      <c r="L63" s="145"/>
      <c r="M63" s="145"/>
      <c r="N63" s="145"/>
      <c r="O63" s="145"/>
      <c r="P63" s="145"/>
      <c r="Q63" s="145"/>
      <c r="R63" s="145"/>
      <c r="S63" s="145"/>
      <c r="T63" s="145"/>
      <c r="U63" s="145"/>
      <c r="V63" s="145"/>
      <c r="W63" s="145"/>
      <c r="X63" s="145"/>
      <c r="Y63" s="145"/>
      <c r="Z63" s="145"/>
      <c r="AA63" s="145"/>
    </row>
    <row r="64" spans="1:27" ht="11.25" customHeight="1" x14ac:dyDescent="0.25">
      <c r="A64" s="145"/>
      <c r="B64" s="146"/>
      <c r="C64" s="147"/>
      <c r="D64" s="148"/>
      <c r="E64" s="145"/>
      <c r="F64" s="148"/>
      <c r="G64" s="145"/>
      <c r="H64" s="145"/>
      <c r="I64" s="147"/>
      <c r="J64" s="145"/>
      <c r="K64" s="145"/>
      <c r="L64" s="145"/>
      <c r="M64" s="145"/>
      <c r="N64" s="145"/>
      <c r="O64" s="145"/>
      <c r="P64" s="145"/>
      <c r="Q64" s="145"/>
      <c r="R64" s="145"/>
      <c r="S64" s="145"/>
      <c r="T64" s="145"/>
      <c r="U64" s="145"/>
      <c r="V64" s="145"/>
      <c r="W64" s="145"/>
      <c r="X64" s="145"/>
      <c r="Y64" s="145"/>
      <c r="Z64" s="145"/>
      <c r="AA64" s="145"/>
    </row>
    <row r="65" spans="1:27" ht="11.25" customHeight="1" x14ac:dyDescent="0.25">
      <c r="A65" s="145"/>
      <c r="B65" s="146"/>
      <c r="C65" s="147"/>
      <c r="D65" s="148"/>
      <c r="E65" s="145"/>
      <c r="F65" s="148"/>
      <c r="G65" s="145"/>
      <c r="H65" s="145"/>
      <c r="I65" s="147"/>
      <c r="J65" s="145"/>
      <c r="K65" s="145"/>
      <c r="L65" s="145"/>
      <c r="M65" s="145"/>
      <c r="N65" s="145"/>
      <c r="O65" s="145"/>
      <c r="P65" s="145"/>
      <c r="Q65" s="145"/>
      <c r="R65" s="145"/>
      <c r="S65" s="145"/>
      <c r="T65" s="145"/>
      <c r="U65" s="145"/>
      <c r="V65" s="145"/>
      <c r="W65" s="145"/>
      <c r="X65" s="145"/>
      <c r="Y65" s="145"/>
      <c r="Z65" s="145"/>
      <c r="AA65" s="145"/>
    </row>
    <row r="66" spans="1:27" ht="11.25" customHeight="1" x14ac:dyDescent="0.25">
      <c r="A66" s="145"/>
      <c r="B66" s="146"/>
      <c r="C66" s="147"/>
      <c r="D66" s="148"/>
      <c r="E66" s="145"/>
      <c r="F66" s="148"/>
      <c r="G66" s="145"/>
      <c r="H66" s="145"/>
      <c r="I66" s="147"/>
      <c r="J66" s="145"/>
      <c r="K66" s="145"/>
      <c r="L66" s="145"/>
      <c r="M66" s="145"/>
      <c r="N66" s="145"/>
      <c r="O66" s="145"/>
      <c r="P66" s="145"/>
      <c r="Q66" s="145"/>
      <c r="R66" s="145"/>
      <c r="S66" s="145"/>
      <c r="T66" s="145"/>
      <c r="U66" s="145"/>
      <c r="V66" s="145"/>
      <c r="W66" s="145"/>
      <c r="X66" s="145"/>
      <c r="Y66" s="145"/>
      <c r="Z66" s="145"/>
      <c r="AA66" s="145"/>
    </row>
    <row r="67" spans="1:27" ht="11.25" customHeight="1" x14ac:dyDescent="0.25">
      <c r="A67" s="145"/>
      <c r="B67" s="146"/>
      <c r="C67" s="147"/>
      <c r="D67" s="148"/>
      <c r="E67" s="145"/>
      <c r="F67" s="148"/>
      <c r="G67" s="145"/>
      <c r="H67" s="145"/>
      <c r="I67" s="147"/>
      <c r="J67" s="145"/>
      <c r="K67" s="145"/>
      <c r="L67" s="145"/>
      <c r="M67" s="145"/>
      <c r="N67" s="145"/>
      <c r="O67" s="145"/>
      <c r="P67" s="145"/>
      <c r="Q67" s="145"/>
      <c r="R67" s="145"/>
      <c r="S67" s="145"/>
      <c r="T67" s="145"/>
      <c r="U67" s="145"/>
      <c r="V67" s="145"/>
      <c r="W67" s="145"/>
      <c r="X67" s="145"/>
      <c r="Y67" s="145"/>
      <c r="Z67" s="145"/>
      <c r="AA67" s="145"/>
    </row>
    <row r="68" spans="1:27" ht="11.25" customHeight="1" x14ac:dyDescent="0.25">
      <c r="A68" s="145"/>
      <c r="B68" s="146"/>
      <c r="C68" s="147"/>
      <c r="D68" s="148"/>
      <c r="E68" s="145"/>
      <c r="F68" s="148"/>
      <c r="G68" s="145"/>
      <c r="H68" s="145"/>
      <c r="I68" s="147"/>
      <c r="J68" s="145"/>
      <c r="K68" s="145"/>
      <c r="L68" s="145"/>
      <c r="M68" s="145"/>
      <c r="N68" s="145"/>
      <c r="O68" s="145"/>
      <c r="P68" s="145"/>
      <c r="Q68" s="145"/>
      <c r="R68" s="145"/>
      <c r="S68" s="145"/>
      <c r="T68" s="145"/>
      <c r="U68" s="145"/>
      <c r="V68" s="145"/>
      <c r="W68" s="145"/>
      <c r="X68" s="145"/>
      <c r="Y68" s="145"/>
      <c r="Z68" s="145"/>
      <c r="AA68" s="145"/>
    </row>
    <row r="69" spans="1:27" ht="11.25" customHeight="1" x14ac:dyDescent="0.25">
      <c r="A69" s="145"/>
      <c r="B69" s="146"/>
      <c r="C69" s="147"/>
      <c r="D69" s="148"/>
      <c r="E69" s="145"/>
      <c r="F69" s="148"/>
      <c r="G69" s="145"/>
      <c r="H69" s="145"/>
      <c r="I69" s="147"/>
      <c r="J69" s="145"/>
      <c r="K69" s="145"/>
      <c r="L69" s="145"/>
      <c r="M69" s="145"/>
      <c r="N69" s="145"/>
      <c r="O69" s="145"/>
      <c r="P69" s="145"/>
      <c r="Q69" s="145"/>
      <c r="R69" s="145"/>
      <c r="S69" s="145"/>
      <c r="T69" s="145"/>
      <c r="U69" s="145"/>
      <c r="V69" s="145"/>
      <c r="W69" s="145"/>
      <c r="X69" s="145"/>
      <c r="Y69" s="145"/>
      <c r="Z69" s="145"/>
      <c r="AA69" s="145"/>
    </row>
    <row r="70" spans="1:27" ht="11.25" customHeight="1" x14ac:dyDescent="0.25">
      <c r="A70" s="145"/>
      <c r="B70" s="146"/>
      <c r="C70" s="147"/>
      <c r="D70" s="148"/>
      <c r="E70" s="145"/>
      <c r="F70" s="148"/>
      <c r="G70" s="145"/>
      <c r="H70" s="145"/>
      <c r="I70" s="147"/>
      <c r="J70" s="145"/>
      <c r="K70" s="145"/>
      <c r="L70" s="145"/>
      <c r="M70" s="145"/>
      <c r="N70" s="145"/>
      <c r="O70" s="145"/>
      <c r="P70" s="145"/>
      <c r="Q70" s="145"/>
      <c r="R70" s="145"/>
      <c r="S70" s="145"/>
      <c r="T70" s="145"/>
      <c r="U70" s="145"/>
      <c r="V70" s="145"/>
      <c r="W70" s="145"/>
      <c r="X70" s="145"/>
      <c r="Y70" s="145"/>
      <c r="Z70" s="145"/>
      <c r="AA70" s="145"/>
    </row>
    <row r="71" spans="1:27" ht="11.25" customHeight="1" x14ac:dyDescent="0.25">
      <c r="A71" s="145"/>
      <c r="B71" s="146"/>
      <c r="C71" s="147"/>
      <c r="D71" s="148"/>
      <c r="E71" s="145"/>
      <c r="F71" s="148"/>
      <c r="G71" s="145"/>
      <c r="H71" s="145"/>
      <c r="I71" s="147"/>
      <c r="J71" s="145"/>
      <c r="K71" s="145"/>
      <c r="L71" s="145"/>
      <c r="M71" s="145"/>
      <c r="N71" s="145"/>
      <c r="O71" s="145"/>
      <c r="P71" s="145"/>
      <c r="Q71" s="145"/>
      <c r="R71" s="145"/>
      <c r="S71" s="145"/>
      <c r="T71" s="145"/>
      <c r="U71" s="145"/>
      <c r="V71" s="145"/>
      <c r="W71" s="145"/>
      <c r="X71" s="145"/>
      <c r="Y71" s="145"/>
      <c r="Z71" s="145"/>
      <c r="AA71" s="145"/>
    </row>
    <row r="72" spans="1:27" ht="11.25" customHeight="1" x14ac:dyDescent="0.25">
      <c r="A72" s="145"/>
      <c r="B72" s="146"/>
      <c r="C72" s="147"/>
      <c r="D72" s="148"/>
      <c r="E72" s="145"/>
      <c r="F72" s="148"/>
      <c r="G72" s="145"/>
      <c r="H72" s="145"/>
      <c r="I72" s="147"/>
      <c r="J72" s="145"/>
      <c r="K72" s="145"/>
      <c r="L72" s="145"/>
      <c r="M72" s="145"/>
      <c r="N72" s="145"/>
      <c r="O72" s="145"/>
      <c r="P72" s="145"/>
      <c r="Q72" s="145"/>
      <c r="R72" s="145"/>
      <c r="S72" s="145"/>
      <c r="T72" s="145"/>
      <c r="U72" s="145"/>
      <c r="V72" s="145"/>
      <c r="W72" s="145"/>
      <c r="X72" s="145"/>
      <c r="Y72" s="145"/>
      <c r="Z72" s="145"/>
      <c r="AA72" s="145"/>
    </row>
    <row r="73" spans="1:27" ht="11.25" customHeight="1" x14ac:dyDescent="0.25">
      <c r="A73" s="145"/>
      <c r="B73" s="146"/>
      <c r="C73" s="147"/>
      <c r="D73" s="148"/>
      <c r="E73" s="145"/>
      <c r="F73" s="148"/>
      <c r="G73" s="145"/>
      <c r="H73" s="145"/>
      <c r="I73" s="147"/>
      <c r="J73" s="145"/>
      <c r="K73" s="145"/>
      <c r="L73" s="145"/>
      <c r="M73" s="145"/>
      <c r="N73" s="145"/>
      <c r="O73" s="145"/>
      <c r="P73" s="145"/>
      <c r="Q73" s="145"/>
      <c r="R73" s="145"/>
      <c r="S73" s="145"/>
      <c r="T73" s="145"/>
      <c r="U73" s="145"/>
      <c r="V73" s="145"/>
      <c r="W73" s="145"/>
      <c r="X73" s="145"/>
      <c r="Y73" s="145"/>
      <c r="Z73" s="145"/>
      <c r="AA73" s="145"/>
    </row>
    <row r="74" spans="1:27" ht="11.25" customHeight="1" x14ac:dyDescent="0.25">
      <c r="A74" s="145"/>
      <c r="B74" s="146"/>
      <c r="C74" s="147"/>
      <c r="D74" s="148"/>
      <c r="E74" s="145"/>
      <c r="F74" s="148"/>
      <c r="G74" s="145"/>
      <c r="H74" s="145"/>
      <c r="I74" s="147"/>
      <c r="J74" s="145"/>
      <c r="K74" s="145"/>
      <c r="L74" s="145"/>
      <c r="M74" s="145"/>
      <c r="N74" s="145"/>
      <c r="O74" s="145"/>
      <c r="P74" s="145"/>
      <c r="Q74" s="145"/>
      <c r="R74" s="145"/>
      <c r="S74" s="145"/>
      <c r="T74" s="145"/>
      <c r="U74" s="145"/>
      <c r="V74" s="145"/>
      <c r="W74" s="145"/>
      <c r="X74" s="145"/>
      <c r="Y74" s="145"/>
      <c r="Z74" s="145"/>
      <c r="AA74" s="145"/>
    </row>
    <row r="75" spans="1:27" ht="11.25" customHeight="1" x14ac:dyDescent="0.25">
      <c r="A75" s="145"/>
      <c r="B75" s="146"/>
      <c r="C75" s="147"/>
      <c r="D75" s="148"/>
      <c r="E75" s="145"/>
      <c r="F75" s="148"/>
      <c r="G75" s="145"/>
      <c r="H75" s="145"/>
      <c r="I75" s="147"/>
      <c r="J75" s="145"/>
      <c r="K75" s="145"/>
      <c r="L75" s="145"/>
      <c r="M75" s="145"/>
      <c r="N75" s="145"/>
      <c r="O75" s="145"/>
      <c r="P75" s="145"/>
      <c r="Q75" s="145"/>
      <c r="R75" s="145"/>
      <c r="S75" s="145"/>
      <c r="T75" s="145"/>
      <c r="U75" s="145"/>
      <c r="V75" s="145"/>
      <c r="W75" s="145"/>
      <c r="X75" s="145"/>
      <c r="Y75" s="145"/>
      <c r="Z75" s="145"/>
      <c r="AA75" s="145"/>
    </row>
    <row r="76" spans="1:27" ht="11.25" customHeight="1" x14ac:dyDescent="0.25">
      <c r="A76" s="145"/>
      <c r="B76" s="146"/>
      <c r="C76" s="147"/>
      <c r="D76" s="148"/>
      <c r="E76" s="145"/>
      <c r="F76" s="148"/>
      <c r="G76" s="145"/>
      <c r="H76" s="145"/>
      <c r="I76" s="147"/>
      <c r="J76" s="145"/>
      <c r="K76" s="145"/>
      <c r="L76" s="145"/>
      <c r="M76" s="145"/>
      <c r="N76" s="145"/>
      <c r="O76" s="145"/>
      <c r="P76" s="145"/>
      <c r="Q76" s="145"/>
      <c r="R76" s="145"/>
      <c r="S76" s="145"/>
      <c r="T76" s="145"/>
      <c r="U76" s="145"/>
      <c r="V76" s="145"/>
      <c r="W76" s="145"/>
      <c r="X76" s="145"/>
      <c r="Y76" s="145"/>
      <c r="Z76" s="145"/>
      <c r="AA76" s="145"/>
    </row>
    <row r="77" spans="1:27" ht="11.25" customHeight="1" x14ac:dyDescent="0.25">
      <c r="A77" s="145"/>
      <c r="B77" s="146"/>
      <c r="C77" s="147"/>
      <c r="D77" s="148"/>
      <c r="E77" s="145"/>
      <c r="F77" s="148"/>
      <c r="G77" s="145"/>
      <c r="H77" s="145"/>
      <c r="I77" s="147"/>
      <c r="J77" s="145"/>
      <c r="K77" s="145"/>
      <c r="L77" s="145"/>
      <c r="M77" s="145"/>
      <c r="N77" s="145"/>
      <c r="O77" s="145"/>
      <c r="P77" s="145"/>
      <c r="Q77" s="145"/>
      <c r="R77" s="145"/>
      <c r="S77" s="145"/>
      <c r="T77" s="145"/>
      <c r="U77" s="145"/>
      <c r="V77" s="145"/>
      <c r="W77" s="145"/>
      <c r="X77" s="145"/>
      <c r="Y77" s="145"/>
      <c r="Z77" s="145"/>
      <c r="AA77" s="145"/>
    </row>
    <row r="78" spans="1:27" ht="11.25" customHeight="1" x14ac:dyDescent="0.25">
      <c r="A78" s="145"/>
      <c r="B78" s="146"/>
      <c r="C78" s="147"/>
      <c r="D78" s="148"/>
      <c r="E78" s="145"/>
      <c r="F78" s="148"/>
      <c r="G78" s="145"/>
      <c r="H78" s="145"/>
      <c r="I78" s="147"/>
      <c r="J78" s="145"/>
      <c r="K78" s="145"/>
      <c r="L78" s="145"/>
      <c r="M78" s="145"/>
      <c r="N78" s="145"/>
      <c r="O78" s="145"/>
      <c r="P78" s="145"/>
      <c r="Q78" s="145"/>
      <c r="R78" s="145"/>
      <c r="S78" s="145"/>
      <c r="T78" s="145"/>
      <c r="U78" s="145"/>
      <c r="V78" s="145"/>
      <c r="W78" s="145"/>
      <c r="X78" s="145"/>
      <c r="Y78" s="145"/>
      <c r="Z78" s="145"/>
      <c r="AA78" s="145"/>
    </row>
    <row r="79" spans="1:27" ht="11.25" customHeight="1" x14ac:dyDescent="0.25">
      <c r="A79" s="145"/>
      <c r="B79" s="146"/>
      <c r="C79" s="147"/>
      <c r="D79" s="148"/>
      <c r="E79" s="145"/>
      <c r="F79" s="148"/>
      <c r="G79" s="145"/>
      <c r="H79" s="145"/>
      <c r="I79" s="147"/>
      <c r="J79" s="145"/>
      <c r="K79" s="145"/>
      <c r="L79" s="145"/>
      <c r="M79" s="145"/>
      <c r="N79" s="145"/>
      <c r="O79" s="145"/>
      <c r="P79" s="145"/>
      <c r="Q79" s="145"/>
      <c r="R79" s="145"/>
      <c r="S79" s="145"/>
      <c r="T79" s="145"/>
      <c r="U79" s="145"/>
      <c r="V79" s="145"/>
      <c r="W79" s="145"/>
      <c r="X79" s="145"/>
      <c r="Y79" s="145"/>
      <c r="Z79" s="145"/>
      <c r="AA79" s="145"/>
    </row>
    <row r="80" spans="1:27" ht="11.25" customHeight="1" x14ac:dyDescent="0.25">
      <c r="A80" s="145"/>
      <c r="B80" s="146"/>
      <c r="C80" s="147"/>
      <c r="D80" s="148"/>
      <c r="E80" s="145"/>
      <c r="F80" s="148"/>
      <c r="G80" s="145"/>
      <c r="H80" s="145"/>
      <c r="I80" s="147"/>
      <c r="J80" s="145"/>
      <c r="K80" s="145"/>
      <c r="L80" s="145"/>
      <c r="M80" s="145"/>
      <c r="N80" s="145"/>
      <c r="O80" s="145"/>
      <c r="P80" s="145"/>
      <c r="Q80" s="145"/>
      <c r="R80" s="145"/>
      <c r="S80" s="145"/>
      <c r="T80" s="145"/>
      <c r="U80" s="145"/>
      <c r="V80" s="145"/>
      <c r="W80" s="145"/>
      <c r="X80" s="145"/>
      <c r="Y80" s="145"/>
      <c r="Z80" s="145"/>
      <c r="AA80" s="145"/>
    </row>
    <row r="81" spans="1:27" ht="11.25" customHeight="1" x14ac:dyDescent="0.25">
      <c r="A81" s="145"/>
      <c r="B81" s="146"/>
      <c r="C81" s="147"/>
      <c r="D81" s="148"/>
      <c r="E81" s="145"/>
      <c r="F81" s="148"/>
      <c r="G81" s="145"/>
      <c r="H81" s="145"/>
      <c r="I81" s="147"/>
      <c r="J81" s="145"/>
      <c r="K81" s="145"/>
      <c r="L81" s="145"/>
      <c r="M81" s="145"/>
      <c r="N81" s="145"/>
      <c r="O81" s="145"/>
      <c r="P81" s="145"/>
      <c r="Q81" s="145"/>
      <c r="R81" s="145"/>
      <c r="S81" s="145"/>
      <c r="T81" s="145"/>
      <c r="U81" s="145"/>
      <c r="V81" s="145"/>
      <c r="W81" s="145"/>
      <c r="X81" s="145"/>
      <c r="Y81" s="145"/>
      <c r="Z81" s="145"/>
      <c r="AA81" s="145"/>
    </row>
    <row r="82" spans="1:27" ht="11.25" customHeight="1" x14ac:dyDescent="0.25">
      <c r="A82" s="145"/>
      <c r="B82" s="146"/>
      <c r="C82" s="147"/>
      <c r="D82" s="148"/>
      <c r="E82" s="145"/>
      <c r="F82" s="148"/>
      <c r="G82" s="145"/>
      <c r="H82" s="145"/>
      <c r="I82" s="147"/>
      <c r="J82" s="145"/>
      <c r="K82" s="145"/>
      <c r="L82" s="145"/>
      <c r="M82" s="145"/>
      <c r="N82" s="145"/>
      <c r="O82" s="145"/>
      <c r="P82" s="145"/>
      <c r="Q82" s="145"/>
      <c r="R82" s="145"/>
      <c r="S82" s="145"/>
      <c r="T82" s="145"/>
      <c r="U82" s="145"/>
      <c r="V82" s="145"/>
      <c r="W82" s="145"/>
      <c r="X82" s="145"/>
      <c r="Y82" s="145"/>
      <c r="Z82" s="145"/>
      <c r="AA82" s="145"/>
    </row>
    <row r="83" spans="1:27" ht="11.25" customHeight="1" x14ac:dyDescent="0.25">
      <c r="A83" s="145"/>
      <c r="B83" s="146"/>
      <c r="C83" s="147"/>
      <c r="D83" s="148"/>
      <c r="E83" s="145"/>
      <c r="F83" s="148"/>
      <c r="G83" s="145"/>
      <c r="H83" s="145"/>
      <c r="I83" s="147"/>
      <c r="J83" s="145"/>
      <c r="K83" s="145"/>
      <c r="L83" s="145"/>
      <c r="M83" s="145"/>
      <c r="N83" s="145"/>
      <c r="O83" s="145"/>
      <c r="P83" s="145"/>
      <c r="Q83" s="145"/>
      <c r="R83" s="145"/>
      <c r="S83" s="145"/>
      <c r="T83" s="145"/>
      <c r="U83" s="145"/>
      <c r="V83" s="145"/>
      <c r="W83" s="145"/>
      <c r="X83" s="145"/>
      <c r="Y83" s="145"/>
      <c r="Z83" s="145"/>
      <c r="AA83" s="145"/>
    </row>
    <row r="84" spans="1:27" ht="11.25" customHeight="1" x14ac:dyDescent="0.25">
      <c r="A84" s="145"/>
      <c r="B84" s="146"/>
      <c r="C84" s="147"/>
      <c r="D84" s="148"/>
      <c r="E84" s="145"/>
      <c r="F84" s="148"/>
      <c r="G84" s="145"/>
      <c r="H84" s="145"/>
      <c r="I84" s="147"/>
      <c r="J84" s="145"/>
      <c r="K84" s="145"/>
      <c r="L84" s="145"/>
      <c r="M84" s="145"/>
      <c r="N84" s="145"/>
      <c r="O84" s="145"/>
      <c r="P84" s="145"/>
      <c r="Q84" s="145"/>
      <c r="R84" s="145"/>
      <c r="S84" s="145"/>
      <c r="T84" s="145"/>
      <c r="U84" s="145"/>
      <c r="V84" s="145"/>
      <c r="W84" s="145"/>
      <c r="X84" s="145"/>
      <c r="Y84" s="145"/>
      <c r="Z84" s="145"/>
      <c r="AA84" s="145"/>
    </row>
    <row r="85" spans="1:27" ht="11.25" customHeight="1" x14ac:dyDescent="0.25">
      <c r="A85" s="145"/>
      <c r="B85" s="146"/>
      <c r="C85" s="147"/>
      <c r="D85" s="148"/>
      <c r="E85" s="145"/>
      <c r="F85" s="148"/>
      <c r="G85" s="145"/>
      <c r="H85" s="145"/>
      <c r="I85" s="147"/>
      <c r="J85" s="145"/>
      <c r="K85" s="145"/>
      <c r="L85" s="145"/>
      <c r="M85" s="145"/>
      <c r="N85" s="145"/>
      <c r="O85" s="145"/>
      <c r="P85" s="145"/>
      <c r="Q85" s="145"/>
      <c r="R85" s="145"/>
      <c r="S85" s="145"/>
      <c r="T85" s="145"/>
      <c r="U85" s="145"/>
      <c r="V85" s="145"/>
      <c r="W85" s="145"/>
      <c r="X85" s="145"/>
      <c r="Y85" s="145"/>
      <c r="Z85" s="145"/>
      <c r="AA85" s="145"/>
    </row>
    <row r="86" spans="1:27" ht="11.25" customHeight="1" x14ac:dyDescent="0.25">
      <c r="A86" s="145"/>
      <c r="B86" s="146"/>
      <c r="C86" s="147"/>
      <c r="D86" s="148"/>
      <c r="E86" s="145"/>
      <c r="F86" s="148"/>
      <c r="G86" s="145"/>
      <c r="H86" s="145"/>
      <c r="I86" s="147"/>
      <c r="J86" s="145"/>
      <c r="K86" s="145"/>
      <c r="L86" s="145"/>
      <c r="M86" s="145"/>
      <c r="N86" s="145"/>
      <c r="O86" s="145"/>
      <c r="P86" s="145"/>
      <c r="Q86" s="145"/>
      <c r="R86" s="145"/>
      <c r="S86" s="145"/>
      <c r="T86" s="145"/>
      <c r="U86" s="145"/>
      <c r="V86" s="145"/>
      <c r="W86" s="145"/>
      <c r="X86" s="145"/>
      <c r="Y86" s="145"/>
      <c r="Z86" s="145"/>
      <c r="AA86" s="145"/>
    </row>
    <row r="87" spans="1:27" ht="11.25" customHeight="1" x14ac:dyDescent="0.25">
      <c r="A87" s="145"/>
      <c r="B87" s="146"/>
      <c r="C87" s="147"/>
      <c r="D87" s="148"/>
      <c r="E87" s="145"/>
      <c r="F87" s="148"/>
      <c r="G87" s="145"/>
      <c r="H87" s="145"/>
      <c r="I87" s="147"/>
      <c r="J87" s="145"/>
      <c r="K87" s="145"/>
      <c r="L87" s="145"/>
      <c r="M87" s="145"/>
      <c r="N87" s="145"/>
      <c r="O87" s="145"/>
      <c r="P87" s="145"/>
      <c r="Q87" s="145"/>
      <c r="R87" s="145"/>
      <c r="S87" s="145"/>
      <c r="T87" s="145"/>
      <c r="U87" s="145"/>
      <c r="V87" s="145"/>
      <c r="W87" s="145"/>
      <c r="X87" s="145"/>
      <c r="Y87" s="145"/>
      <c r="Z87" s="145"/>
      <c r="AA87" s="145"/>
    </row>
    <row r="88" spans="1:27" ht="11.25" customHeight="1" x14ac:dyDescent="0.25">
      <c r="A88" s="145"/>
      <c r="B88" s="146"/>
      <c r="C88" s="147"/>
      <c r="D88" s="148"/>
      <c r="E88" s="145"/>
      <c r="F88" s="148"/>
      <c r="G88" s="145"/>
      <c r="H88" s="145"/>
      <c r="I88" s="147"/>
      <c r="J88" s="145"/>
      <c r="K88" s="145"/>
      <c r="L88" s="145"/>
      <c r="M88" s="145"/>
      <c r="N88" s="145"/>
      <c r="O88" s="145"/>
      <c r="P88" s="145"/>
      <c r="Q88" s="145"/>
      <c r="R88" s="145"/>
      <c r="S88" s="145"/>
      <c r="T88" s="145"/>
      <c r="U88" s="145"/>
      <c r="V88" s="145"/>
      <c r="W88" s="145"/>
      <c r="X88" s="145"/>
      <c r="Y88" s="145"/>
      <c r="Z88" s="145"/>
      <c r="AA88" s="145"/>
    </row>
    <row r="89" spans="1:27" ht="11.25" customHeight="1" x14ac:dyDescent="0.25">
      <c r="A89" s="145"/>
      <c r="B89" s="146"/>
      <c r="C89" s="147"/>
      <c r="D89" s="148"/>
      <c r="E89" s="145"/>
      <c r="F89" s="148"/>
      <c r="G89" s="145"/>
      <c r="H89" s="145"/>
      <c r="I89" s="147"/>
      <c r="J89" s="145"/>
      <c r="K89" s="145"/>
      <c r="L89" s="145"/>
      <c r="M89" s="145"/>
      <c r="N89" s="145"/>
      <c r="O89" s="145"/>
      <c r="P89" s="145"/>
      <c r="Q89" s="145"/>
      <c r="R89" s="145"/>
      <c r="S89" s="145"/>
      <c r="T89" s="145"/>
      <c r="U89" s="145"/>
      <c r="V89" s="145"/>
      <c r="W89" s="145"/>
      <c r="X89" s="145"/>
      <c r="Y89" s="145"/>
      <c r="Z89" s="145"/>
      <c r="AA89" s="145"/>
    </row>
    <row r="90" spans="1:27" ht="11.25" customHeight="1" x14ac:dyDescent="0.25">
      <c r="A90" s="145"/>
      <c r="B90" s="146"/>
      <c r="C90" s="147"/>
      <c r="D90" s="148"/>
      <c r="E90" s="145"/>
      <c r="F90" s="148"/>
      <c r="G90" s="145"/>
      <c r="H90" s="145"/>
      <c r="I90" s="147"/>
      <c r="J90" s="145"/>
      <c r="K90" s="145"/>
      <c r="L90" s="145"/>
      <c r="M90" s="145"/>
      <c r="N90" s="145"/>
      <c r="O90" s="145"/>
      <c r="P90" s="145"/>
      <c r="Q90" s="145"/>
      <c r="R90" s="145"/>
      <c r="S90" s="145"/>
      <c r="T90" s="145"/>
      <c r="U90" s="145"/>
      <c r="V90" s="145"/>
      <c r="W90" s="145"/>
      <c r="X90" s="145"/>
      <c r="Y90" s="145"/>
      <c r="Z90" s="145"/>
      <c r="AA90" s="145"/>
    </row>
    <row r="91" spans="1:27" ht="11.25" customHeight="1" x14ac:dyDescent="0.25">
      <c r="A91" s="145"/>
      <c r="B91" s="146"/>
      <c r="C91" s="147"/>
      <c r="D91" s="148"/>
      <c r="E91" s="145"/>
      <c r="F91" s="148"/>
      <c r="G91" s="145"/>
      <c r="H91" s="145"/>
      <c r="I91" s="147"/>
      <c r="J91" s="145"/>
      <c r="K91" s="145"/>
      <c r="L91" s="145"/>
      <c r="M91" s="145"/>
      <c r="N91" s="145"/>
      <c r="O91" s="145"/>
      <c r="P91" s="145"/>
      <c r="Q91" s="145"/>
      <c r="R91" s="145"/>
      <c r="S91" s="145"/>
      <c r="T91" s="145"/>
      <c r="U91" s="145"/>
      <c r="V91" s="145"/>
      <c r="W91" s="145"/>
      <c r="X91" s="145"/>
      <c r="Y91" s="145"/>
      <c r="Z91" s="145"/>
      <c r="AA91" s="145"/>
    </row>
    <row r="92" spans="1:27" ht="11.25" customHeight="1" x14ac:dyDescent="0.25">
      <c r="A92" s="145"/>
      <c r="B92" s="146"/>
      <c r="C92" s="147"/>
      <c r="D92" s="148"/>
      <c r="E92" s="145"/>
      <c r="F92" s="148"/>
      <c r="G92" s="145"/>
      <c r="H92" s="145"/>
      <c r="I92" s="147"/>
      <c r="J92" s="145"/>
      <c r="K92" s="145"/>
      <c r="L92" s="145"/>
      <c r="M92" s="145"/>
      <c r="N92" s="145"/>
      <c r="O92" s="145"/>
      <c r="P92" s="145"/>
      <c r="Q92" s="145"/>
      <c r="R92" s="145"/>
      <c r="S92" s="145"/>
      <c r="T92" s="145"/>
      <c r="U92" s="145"/>
      <c r="V92" s="145"/>
      <c r="W92" s="145"/>
      <c r="X92" s="145"/>
      <c r="Y92" s="145"/>
      <c r="Z92" s="145"/>
      <c r="AA92" s="145"/>
    </row>
    <row r="93" spans="1:27" ht="11.25" customHeight="1" x14ac:dyDescent="0.25">
      <c r="A93" s="145"/>
      <c r="B93" s="146"/>
      <c r="C93" s="147"/>
      <c r="D93" s="148"/>
      <c r="E93" s="145"/>
      <c r="F93" s="148"/>
      <c r="G93" s="145"/>
      <c r="H93" s="145"/>
      <c r="I93" s="147"/>
      <c r="J93" s="145"/>
      <c r="K93" s="145"/>
      <c r="L93" s="145"/>
      <c r="M93" s="145"/>
      <c r="N93" s="145"/>
      <c r="O93" s="145"/>
      <c r="P93" s="145"/>
      <c r="Q93" s="145"/>
      <c r="R93" s="145"/>
      <c r="S93" s="145"/>
      <c r="T93" s="145"/>
      <c r="U93" s="145"/>
      <c r="V93" s="145"/>
      <c r="W93" s="145"/>
      <c r="X93" s="145"/>
      <c r="Y93" s="145"/>
      <c r="Z93" s="145"/>
      <c r="AA93" s="145"/>
    </row>
    <row r="94" spans="1:27" ht="11.25" customHeight="1" x14ac:dyDescent="0.25">
      <c r="A94" s="145"/>
      <c r="B94" s="146"/>
      <c r="C94" s="147"/>
      <c r="D94" s="148"/>
      <c r="E94" s="145"/>
      <c r="F94" s="148"/>
      <c r="G94" s="145"/>
      <c r="H94" s="145"/>
      <c r="I94" s="147"/>
      <c r="J94" s="145"/>
      <c r="K94" s="145"/>
      <c r="L94" s="145"/>
      <c r="M94" s="145"/>
      <c r="N94" s="145"/>
      <c r="O94" s="145"/>
      <c r="P94" s="145"/>
      <c r="Q94" s="145"/>
      <c r="R94" s="145"/>
      <c r="S94" s="145"/>
      <c r="T94" s="145"/>
      <c r="U94" s="145"/>
      <c r="V94" s="145"/>
      <c r="W94" s="145"/>
      <c r="X94" s="145"/>
      <c r="Y94" s="145"/>
      <c r="Z94" s="145"/>
      <c r="AA94" s="145"/>
    </row>
    <row r="95" spans="1:27" ht="11.25" customHeight="1" x14ac:dyDescent="0.25">
      <c r="A95" s="145"/>
      <c r="B95" s="146"/>
      <c r="C95" s="147"/>
      <c r="D95" s="148"/>
      <c r="E95" s="145"/>
      <c r="F95" s="148"/>
      <c r="G95" s="145"/>
      <c r="H95" s="145"/>
      <c r="I95" s="147"/>
      <c r="J95" s="145"/>
      <c r="K95" s="145"/>
      <c r="L95" s="145"/>
      <c r="M95" s="145"/>
      <c r="N95" s="145"/>
      <c r="O95" s="145"/>
      <c r="P95" s="145"/>
      <c r="Q95" s="145"/>
      <c r="R95" s="145"/>
      <c r="S95" s="145"/>
      <c r="T95" s="145"/>
      <c r="U95" s="145"/>
      <c r="V95" s="145"/>
      <c r="W95" s="145"/>
      <c r="X95" s="145"/>
      <c r="Y95" s="145"/>
      <c r="Z95" s="145"/>
      <c r="AA95" s="145"/>
    </row>
    <row r="96" spans="1:27" ht="11.25" customHeight="1" x14ac:dyDescent="0.25">
      <c r="A96" s="145"/>
      <c r="B96" s="146"/>
      <c r="C96" s="147"/>
      <c r="D96" s="148"/>
      <c r="E96" s="145"/>
      <c r="F96" s="148"/>
      <c r="G96" s="145"/>
      <c r="H96" s="145"/>
      <c r="I96" s="147"/>
      <c r="J96" s="145"/>
      <c r="K96" s="145"/>
      <c r="L96" s="145"/>
      <c r="M96" s="145"/>
      <c r="N96" s="145"/>
      <c r="O96" s="145"/>
      <c r="P96" s="145"/>
      <c r="Q96" s="145"/>
      <c r="R96" s="145"/>
      <c r="S96" s="145"/>
      <c r="T96" s="145"/>
      <c r="U96" s="145"/>
      <c r="V96" s="145"/>
      <c r="W96" s="145"/>
      <c r="X96" s="145"/>
      <c r="Y96" s="145"/>
      <c r="Z96" s="145"/>
      <c r="AA96" s="145"/>
    </row>
    <row r="97" spans="1:27" ht="11.25" customHeight="1" x14ac:dyDescent="0.25">
      <c r="A97" s="145"/>
      <c r="B97" s="146"/>
      <c r="C97" s="147"/>
      <c r="D97" s="148"/>
      <c r="E97" s="145"/>
      <c r="F97" s="148"/>
      <c r="G97" s="145"/>
      <c r="H97" s="145"/>
      <c r="I97" s="147"/>
      <c r="J97" s="145"/>
      <c r="K97" s="145"/>
      <c r="L97" s="145"/>
      <c r="M97" s="145"/>
      <c r="N97" s="145"/>
      <c r="O97" s="145"/>
      <c r="P97" s="145"/>
      <c r="Q97" s="145"/>
      <c r="R97" s="145"/>
      <c r="S97" s="145"/>
      <c r="T97" s="145"/>
      <c r="U97" s="145"/>
      <c r="V97" s="145"/>
      <c r="W97" s="145"/>
      <c r="X97" s="145"/>
      <c r="Y97" s="145"/>
      <c r="Z97" s="145"/>
      <c r="AA97" s="145"/>
    </row>
    <row r="98" spans="1:27" ht="11.25" customHeight="1" x14ac:dyDescent="0.25">
      <c r="A98" s="145"/>
      <c r="B98" s="146"/>
      <c r="C98" s="147"/>
      <c r="D98" s="148"/>
      <c r="E98" s="145"/>
      <c r="F98" s="148"/>
      <c r="G98" s="145"/>
      <c r="H98" s="145"/>
      <c r="I98" s="147"/>
      <c r="J98" s="145"/>
      <c r="K98" s="145"/>
      <c r="L98" s="145"/>
      <c r="M98" s="145"/>
      <c r="N98" s="145"/>
      <c r="O98" s="145"/>
      <c r="P98" s="145"/>
      <c r="Q98" s="145"/>
      <c r="R98" s="145"/>
      <c r="S98" s="145"/>
      <c r="T98" s="145"/>
      <c r="U98" s="145"/>
      <c r="V98" s="145"/>
      <c r="W98" s="145"/>
      <c r="X98" s="145"/>
      <c r="Y98" s="145"/>
      <c r="Z98" s="145"/>
      <c r="AA98" s="145"/>
    </row>
    <row r="99" spans="1:27" ht="11.25" customHeight="1" x14ac:dyDescent="0.25">
      <c r="A99" s="145"/>
      <c r="B99" s="146"/>
      <c r="C99" s="147"/>
      <c r="D99" s="148"/>
      <c r="E99" s="145"/>
      <c r="F99" s="148"/>
      <c r="G99" s="145"/>
      <c r="H99" s="145"/>
      <c r="I99" s="147"/>
      <c r="J99" s="145"/>
      <c r="K99" s="145"/>
      <c r="L99" s="145"/>
      <c r="M99" s="145"/>
      <c r="N99" s="145"/>
      <c r="O99" s="145"/>
      <c r="P99" s="145"/>
      <c r="Q99" s="145"/>
      <c r="R99" s="145"/>
      <c r="S99" s="145"/>
      <c r="T99" s="145"/>
      <c r="U99" s="145"/>
      <c r="V99" s="145"/>
      <c r="W99" s="145"/>
      <c r="X99" s="145"/>
      <c r="Y99" s="145"/>
      <c r="Z99" s="145"/>
      <c r="AA99" s="145"/>
    </row>
    <row r="100" spans="1:27" ht="11.25" customHeight="1" x14ac:dyDescent="0.25">
      <c r="A100" s="145"/>
      <c r="B100" s="146"/>
      <c r="C100" s="147"/>
      <c r="D100" s="148"/>
      <c r="E100" s="145"/>
      <c r="F100" s="148"/>
      <c r="G100" s="145"/>
      <c r="H100" s="145"/>
      <c r="I100" s="147"/>
      <c r="J100" s="145"/>
      <c r="K100" s="145"/>
      <c r="L100" s="145"/>
      <c r="M100" s="145"/>
      <c r="N100" s="145"/>
      <c r="O100" s="145"/>
      <c r="P100" s="145"/>
      <c r="Q100" s="145"/>
      <c r="R100" s="145"/>
      <c r="S100" s="145"/>
      <c r="T100" s="145"/>
      <c r="U100" s="145"/>
      <c r="V100" s="145"/>
      <c r="W100" s="145"/>
      <c r="X100" s="145"/>
      <c r="Y100" s="145"/>
      <c r="Z100" s="145"/>
      <c r="AA100" s="145"/>
    </row>
    <row r="101" spans="1:27" ht="11.25" customHeight="1" x14ac:dyDescent="0.25">
      <c r="A101" s="145"/>
      <c r="B101" s="146"/>
      <c r="C101" s="147"/>
      <c r="D101" s="148"/>
      <c r="E101" s="145"/>
      <c r="F101" s="148"/>
      <c r="G101" s="145"/>
      <c r="H101" s="145"/>
      <c r="I101" s="147"/>
      <c r="J101" s="145"/>
      <c r="K101" s="145"/>
      <c r="L101" s="145"/>
      <c r="M101" s="145"/>
      <c r="N101" s="145"/>
      <c r="O101" s="145"/>
      <c r="P101" s="145"/>
      <c r="Q101" s="145"/>
      <c r="R101" s="145"/>
      <c r="S101" s="145"/>
      <c r="T101" s="145"/>
      <c r="U101" s="145"/>
      <c r="V101" s="145"/>
      <c r="W101" s="145"/>
      <c r="X101" s="145"/>
      <c r="Y101" s="145"/>
      <c r="Z101" s="145"/>
      <c r="AA101" s="145"/>
    </row>
    <row r="102" spans="1:27" ht="11.25" customHeight="1" x14ac:dyDescent="0.25">
      <c r="A102" s="145"/>
      <c r="B102" s="146"/>
      <c r="C102" s="147"/>
      <c r="D102" s="148"/>
      <c r="E102" s="145"/>
      <c r="F102" s="148"/>
      <c r="G102" s="145"/>
      <c r="H102" s="145"/>
      <c r="I102" s="147"/>
      <c r="J102" s="145"/>
      <c r="K102" s="145"/>
      <c r="L102" s="145"/>
      <c r="M102" s="145"/>
      <c r="N102" s="145"/>
      <c r="O102" s="145"/>
      <c r="P102" s="145"/>
      <c r="Q102" s="145"/>
      <c r="R102" s="145"/>
      <c r="S102" s="145"/>
      <c r="T102" s="145"/>
      <c r="U102" s="145"/>
      <c r="V102" s="145"/>
      <c r="W102" s="145"/>
      <c r="X102" s="145"/>
      <c r="Y102" s="145"/>
      <c r="Z102" s="145"/>
      <c r="AA102" s="145"/>
    </row>
    <row r="103" spans="1:27" ht="11.25" customHeight="1" x14ac:dyDescent="0.25">
      <c r="A103" s="145"/>
      <c r="B103" s="146"/>
      <c r="C103" s="147"/>
      <c r="D103" s="148"/>
      <c r="E103" s="145"/>
      <c r="F103" s="148"/>
      <c r="G103" s="145"/>
      <c r="H103" s="145"/>
      <c r="I103" s="147"/>
      <c r="J103" s="145"/>
      <c r="K103" s="145"/>
      <c r="L103" s="145"/>
      <c r="M103" s="145"/>
      <c r="N103" s="145"/>
      <c r="O103" s="145"/>
      <c r="P103" s="145"/>
      <c r="Q103" s="145"/>
      <c r="R103" s="145"/>
      <c r="S103" s="145"/>
      <c r="T103" s="145"/>
      <c r="U103" s="145"/>
      <c r="V103" s="145"/>
      <c r="W103" s="145"/>
      <c r="X103" s="145"/>
      <c r="Y103" s="145"/>
      <c r="Z103" s="145"/>
      <c r="AA103" s="145"/>
    </row>
    <row r="104" spans="1:27" ht="11.25" customHeight="1" x14ac:dyDescent="0.25">
      <c r="A104" s="145"/>
      <c r="B104" s="146"/>
      <c r="C104" s="147"/>
      <c r="D104" s="148"/>
      <c r="E104" s="145"/>
      <c r="F104" s="148"/>
      <c r="G104" s="145"/>
      <c r="H104" s="145"/>
      <c r="I104" s="147"/>
      <c r="J104" s="145"/>
      <c r="K104" s="145"/>
      <c r="L104" s="145"/>
      <c r="M104" s="145"/>
      <c r="N104" s="145"/>
      <c r="O104" s="145"/>
      <c r="P104" s="145"/>
      <c r="Q104" s="145"/>
      <c r="R104" s="145"/>
      <c r="S104" s="145"/>
      <c r="T104" s="145"/>
      <c r="U104" s="145"/>
      <c r="V104" s="145"/>
      <c r="W104" s="145"/>
      <c r="X104" s="145"/>
      <c r="Y104" s="145"/>
      <c r="Z104" s="145"/>
      <c r="AA104" s="145"/>
    </row>
    <row r="105" spans="1:27" ht="11.25" customHeight="1" x14ac:dyDescent="0.25">
      <c r="A105" s="145"/>
      <c r="B105" s="146"/>
      <c r="C105" s="147"/>
      <c r="D105" s="148"/>
      <c r="E105" s="145"/>
      <c r="F105" s="148"/>
      <c r="G105" s="145"/>
      <c r="H105" s="145"/>
      <c r="I105" s="147"/>
      <c r="J105" s="145"/>
      <c r="K105" s="145"/>
      <c r="L105" s="145"/>
      <c r="M105" s="145"/>
      <c r="N105" s="145"/>
      <c r="O105" s="145"/>
      <c r="P105" s="145"/>
      <c r="Q105" s="145"/>
      <c r="R105" s="145"/>
      <c r="S105" s="145"/>
      <c r="T105" s="145"/>
      <c r="U105" s="145"/>
      <c r="V105" s="145"/>
      <c r="W105" s="145"/>
      <c r="X105" s="145"/>
      <c r="Y105" s="145"/>
      <c r="Z105" s="145"/>
      <c r="AA105" s="145"/>
    </row>
    <row r="106" spans="1:27" ht="11.25" customHeight="1" x14ac:dyDescent="0.25">
      <c r="A106" s="145"/>
      <c r="B106" s="146"/>
      <c r="C106" s="147"/>
      <c r="D106" s="148"/>
      <c r="E106" s="145"/>
      <c r="F106" s="148"/>
      <c r="G106" s="145"/>
      <c r="H106" s="145"/>
      <c r="I106" s="147"/>
      <c r="J106" s="145"/>
      <c r="K106" s="145"/>
      <c r="L106" s="145"/>
      <c r="M106" s="145"/>
      <c r="N106" s="145"/>
      <c r="O106" s="145"/>
      <c r="P106" s="145"/>
      <c r="Q106" s="145"/>
      <c r="R106" s="145"/>
      <c r="S106" s="145"/>
      <c r="T106" s="145"/>
      <c r="U106" s="145"/>
      <c r="V106" s="145"/>
      <c r="W106" s="145"/>
      <c r="X106" s="145"/>
      <c r="Y106" s="145"/>
      <c r="Z106" s="145"/>
      <c r="AA106" s="145"/>
    </row>
    <row r="107" spans="1:27" ht="11.25" customHeight="1" x14ac:dyDescent="0.25">
      <c r="A107" s="145"/>
      <c r="B107" s="146"/>
      <c r="C107" s="147"/>
      <c r="D107" s="148"/>
      <c r="E107" s="145"/>
      <c r="F107" s="148"/>
      <c r="G107" s="145"/>
      <c r="H107" s="145"/>
      <c r="I107" s="147"/>
      <c r="J107" s="145"/>
      <c r="K107" s="145"/>
      <c r="L107" s="145"/>
      <c r="M107" s="145"/>
      <c r="N107" s="145"/>
      <c r="O107" s="145"/>
      <c r="P107" s="145"/>
      <c r="Q107" s="145"/>
      <c r="R107" s="145"/>
      <c r="S107" s="145"/>
      <c r="T107" s="145"/>
      <c r="U107" s="145"/>
      <c r="V107" s="145"/>
      <c r="W107" s="145"/>
      <c r="X107" s="145"/>
      <c r="Y107" s="145"/>
      <c r="Z107" s="145"/>
      <c r="AA107" s="145"/>
    </row>
    <row r="108" spans="1:27" ht="11.25" customHeight="1" x14ac:dyDescent="0.25">
      <c r="A108" s="145"/>
      <c r="B108" s="146"/>
      <c r="C108" s="147"/>
      <c r="D108" s="148"/>
      <c r="E108" s="145"/>
      <c r="F108" s="148"/>
      <c r="G108" s="145"/>
      <c r="H108" s="145"/>
      <c r="I108" s="147"/>
      <c r="J108" s="145"/>
      <c r="K108" s="145"/>
      <c r="L108" s="145"/>
      <c r="M108" s="145"/>
      <c r="N108" s="145"/>
      <c r="O108" s="145"/>
      <c r="P108" s="145"/>
      <c r="Q108" s="145"/>
      <c r="R108" s="145"/>
      <c r="S108" s="145"/>
      <c r="T108" s="145"/>
      <c r="U108" s="145"/>
      <c r="V108" s="145"/>
      <c r="W108" s="145"/>
      <c r="X108" s="145"/>
      <c r="Y108" s="145"/>
      <c r="Z108" s="145"/>
      <c r="AA108" s="145"/>
    </row>
    <row r="109" spans="1:27" ht="11.25" customHeight="1" x14ac:dyDescent="0.25">
      <c r="A109" s="145"/>
      <c r="B109" s="146"/>
      <c r="C109" s="147"/>
      <c r="D109" s="148"/>
      <c r="E109" s="145"/>
      <c r="F109" s="148"/>
      <c r="G109" s="145"/>
      <c r="H109" s="145"/>
      <c r="I109" s="147"/>
      <c r="J109" s="145"/>
      <c r="K109" s="145"/>
      <c r="L109" s="145"/>
      <c r="M109" s="145"/>
      <c r="N109" s="145"/>
      <c r="O109" s="145"/>
      <c r="P109" s="145"/>
      <c r="Q109" s="145"/>
      <c r="R109" s="145"/>
      <c r="S109" s="145"/>
      <c r="T109" s="145"/>
      <c r="U109" s="145"/>
      <c r="V109" s="145"/>
      <c r="W109" s="145"/>
      <c r="X109" s="145"/>
      <c r="Y109" s="145"/>
      <c r="Z109" s="145"/>
      <c r="AA109" s="145"/>
    </row>
    <row r="110" spans="1:27" ht="11.25" customHeight="1" x14ac:dyDescent="0.25">
      <c r="A110" s="145"/>
      <c r="B110" s="146"/>
      <c r="C110" s="147"/>
      <c r="D110" s="148"/>
      <c r="E110" s="145"/>
      <c r="F110" s="148"/>
      <c r="G110" s="145"/>
      <c r="H110" s="145"/>
      <c r="I110" s="147"/>
      <c r="J110" s="145"/>
      <c r="K110" s="145"/>
      <c r="L110" s="145"/>
      <c r="M110" s="145"/>
      <c r="N110" s="145"/>
      <c r="O110" s="145"/>
      <c r="P110" s="145"/>
      <c r="Q110" s="145"/>
      <c r="R110" s="145"/>
      <c r="S110" s="145"/>
      <c r="T110" s="145"/>
      <c r="U110" s="145"/>
      <c r="V110" s="145"/>
      <c r="W110" s="145"/>
      <c r="X110" s="145"/>
      <c r="Y110" s="145"/>
      <c r="Z110" s="145"/>
      <c r="AA110" s="145"/>
    </row>
    <row r="111" spans="1:27" ht="11.25" customHeight="1" x14ac:dyDescent="0.25">
      <c r="A111" s="145"/>
      <c r="B111" s="146"/>
      <c r="C111" s="147"/>
      <c r="D111" s="148"/>
      <c r="E111" s="145"/>
      <c r="F111" s="148"/>
      <c r="G111" s="145"/>
      <c r="H111" s="145"/>
      <c r="I111" s="147"/>
      <c r="J111" s="145"/>
      <c r="K111" s="145"/>
      <c r="L111" s="145"/>
      <c r="M111" s="145"/>
      <c r="N111" s="145"/>
      <c r="O111" s="145"/>
      <c r="P111" s="145"/>
      <c r="Q111" s="145"/>
      <c r="R111" s="145"/>
      <c r="S111" s="145"/>
      <c r="T111" s="145"/>
      <c r="U111" s="145"/>
      <c r="V111" s="145"/>
      <c r="W111" s="145"/>
      <c r="X111" s="145"/>
      <c r="Y111" s="145"/>
      <c r="Z111" s="145"/>
      <c r="AA111" s="145"/>
    </row>
    <row r="112" spans="1:27" ht="11.25" customHeight="1" x14ac:dyDescent="0.25">
      <c r="A112" s="145"/>
      <c r="B112" s="146"/>
      <c r="C112" s="147"/>
      <c r="D112" s="148"/>
      <c r="E112" s="145"/>
      <c r="F112" s="148"/>
      <c r="G112" s="145"/>
      <c r="H112" s="145"/>
      <c r="I112" s="147"/>
      <c r="J112" s="145"/>
      <c r="K112" s="145"/>
      <c r="L112" s="145"/>
      <c r="M112" s="145"/>
      <c r="N112" s="145"/>
      <c r="O112" s="145"/>
      <c r="P112" s="145"/>
      <c r="Q112" s="145"/>
      <c r="R112" s="145"/>
      <c r="S112" s="145"/>
      <c r="T112" s="145"/>
      <c r="U112" s="145"/>
      <c r="V112" s="145"/>
      <c r="W112" s="145"/>
      <c r="X112" s="145"/>
      <c r="Y112" s="145"/>
      <c r="Z112" s="145"/>
      <c r="AA112" s="145"/>
    </row>
    <row r="113" spans="1:27" ht="11.25" customHeight="1" x14ac:dyDescent="0.25">
      <c r="A113" s="145"/>
      <c r="B113" s="146"/>
      <c r="C113" s="147"/>
      <c r="D113" s="148"/>
      <c r="E113" s="145"/>
      <c r="F113" s="148"/>
      <c r="G113" s="145"/>
      <c r="H113" s="145"/>
      <c r="I113" s="147"/>
      <c r="J113" s="145"/>
      <c r="K113" s="145"/>
      <c r="L113" s="145"/>
      <c r="M113" s="145"/>
      <c r="N113" s="145"/>
      <c r="O113" s="145"/>
      <c r="P113" s="145"/>
      <c r="Q113" s="145"/>
      <c r="R113" s="145"/>
      <c r="S113" s="145"/>
      <c r="T113" s="145"/>
      <c r="U113" s="145"/>
      <c r="V113" s="145"/>
      <c r="W113" s="145"/>
      <c r="X113" s="145"/>
      <c r="Y113" s="145"/>
      <c r="Z113" s="145"/>
      <c r="AA113" s="145"/>
    </row>
    <row r="114" spans="1:27" ht="11.25" customHeight="1" x14ac:dyDescent="0.25">
      <c r="A114" s="145"/>
      <c r="B114" s="146"/>
      <c r="C114" s="147"/>
      <c r="D114" s="148"/>
      <c r="E114" s="145"/>
      <c r="F114" s="148"/>
      <c r="G114" s="145"/>
      <c r="H114" s="145"/>
      <c r="I114" s="147"/>
      <c r="J114" s="145"/>
      <c r="K114" s="145"/>
      <c r="L114" s="145"/>
      <c r="M114" s="145"/>
      <c r="N114" s="145"/>
      <c r="O114" s="145"/>
      <c r="P114" s="145"/>
      <c r="Q114" s="145"/>
      <c r="R114" s="145"/>
      <c r="S114" s="145"/>
      <c r="T114" s="145"/>
      <c r="U114" s="145"/>
      <c r="V114" s="145"/>
      <c r="W114" s="145"/>
      <c r="X114" s="145"/>
      <c r="Y114" s="145"/>
      <c r="Z114" s="145"/>
      <c r="AA114" s="145"/>
    </row>
    <row r="115" spans="1:27" ht="11.25" customHeight="1" x14ac:dyDescent="0.25">
      <c r="A115" s="145"/>
      <c r="B115" s="146"/>
      <c r="C115" s="147"/>
      <c r="D115" s="148"/>
      <c r="E115" s="145"/>
      <c r="F115" s="148"/>
      <c r="G115" s="145"/>
      <c r="H115" s="145"/>
      <c r="I115" s="147"/>
      <c r="J115" s="145"/>
      <c r="K115" s="145"/>
      <c r="L115" s="145"/>
      <c r="M115" s="145"/>
      <c r="N115" s="145"/>
      <c r="O115" s="145"/>
      <c r="P115" s="145"/>
      <c r="Q115" s="145"/>
      <c r="R115" s="145"/>
      <c r="S115" s="145"/>
      <c r="T115" s="145"/>
      <c r="U115" s="145"/>
      <c r="V115" s="145"/>
      <c r="W115" s="145"/>
      <c r="X115" s="145"/>
      <c r="Y115" s="145"/>
      <c r="Z115" s="145"/>
      <c r="AA115" s="145"/>
    </row>
    <row r="116" spans="1:27" ht="11.25" customHeight="1" x14ac:dyDescent="0.25">
      <c r="A116" s="145"/>
      <c r="B116" s="146"/>
      <c r="C116" s="147"/>
      <c r="D116" s="148"/>
      <c r="E116" s="145"/>
      <c r="F116" s="148"/>
      <c r="G116" s="145"/>
      <c r="H116" s="145"/>
      <c r="I116" s="147"/>
      <c r="J116" s="145"/>
      <c r="K116" s="145"/>
      <c r="L116" s="145"/>
      <c r="M116" s="145"/>
      <c r="N116" s="145"/>
      <c r="O116" s="145"/>
      <c r="P116" s="145"/>
      <c r="Q116" s="145"/>
      <c r="R116" s="145"/>
      <c r="S116" s="145"/>
      <c r="T116" s="145"/>
      <c r="U116" s="145"/>
      <c r="V116" s="145"/>
      <c r="W116" s="145"/>
      <c r="X116" s="145"/>
      <c r="Y116" s="145"/>
      <c r="Z116" s="145"/>
      <c r="AA116" s="145"/>
    </row>
    <row r="117" spans="1:27" ht="11.25" customHeight="1" x14ac:dyDescent="0.25">
      <c r="A117" s="145"/>
      <c r="B117" s="146"/>
      <c r="C117" s="147"/>
      <c r="D117" s="148"/>
      <c r="E117" s="145"/>
      <c r="F117" s="148"/>
      <c r="G117" s="145"/>
      <c r="H117" s="145"/>
      <c r="I117" s="147"/>
      <c r="J117" s="145"/>
      <c r="K117" s="145"/>
      <c r="L117" s="145"/>
      <c r="M117" s="145"/>
      <c r="N117" s="145"/>
      <c r="O117" s="145"/>
      <c r="P117" s="145"/>
      <c r="Q117" s="145"/>
      <c r="R117" s="145"/>
      <c r="S117" s="145"/>
      <c r="T117" s="145"/>
      <c r="U117" s="145"/>
      <c r="V117" s="145"/>
      <c r="W117" s="145"/>
      <c r="X117" s="145"/>
      <c r="Y117" s="145"/>
      <c r="Z117" s="145"/>
      <c r="AA117" s="145"/>
    </row>
    <row r="118" spans="1:27" ht="11.25" customHeight="1" x14ac:dyDescent="0.25">
      <c r="A118" s="145"/>
      <c r="B118" s="146"/>
      <c r="C118" s="147"/>
      <c r="D118" s="148"/>
      <c r="E118" s="145"/>
      <c r="F118" s="148"/>
      <c r="G118" s="145"/>
      <c r="H118" s="145"/>
      <c r="I118" s="147"/>
      <c r="J118" s="145"/>
      <c r="K118" s="145"/>
      <c r="L118" s="145"/>
      <c r="M118" s="145"/>
      <c r="N118" s="145"/>
      <c r="O118" s="145"/>
      <c r="P118" s="145"/>
      <c r="Q118" s="145"/>
      <c r="R118" s="145"/>
      <c r="S118" s="145"/>
      <c r="T118" s="145"/>
      <c r="U118" s="145"/>
      <c r="V118" s="145"/>
      <c r="W118" s="145"/>
      <c r="X118" s="145"/>
      <c r="Y118" s="145"/>
      <c r="Z118" s="145"/>
      <c r="AA118" s="145"/>
    </row>
    <row r="119" spans="1:27" ht="11.25" customHeight="1" x14ac:dyDescent="0.25">
      <c r="A119" s="145"/>
      <c r="B119" s="146"/>
      <c r="C119" s="147"/>
      <c r="D119" s="148"/>
      <c r="E119" s="145"/>
      <c r="F119" s="148"/>
      <c r="G119" s="145"/>
      <c r="H119" s="145"/>
      <c r="I119" s="147"/>
      <c r="J119" s="145"/>
      <c r="K119" s="145"/>
      <c r="L119" s="145"/>
      <c r="M119" s="145"/>
      <c r="N119" s="145"/>
      <c r="O119" s="145"/>
      <c r="P119" s="145"/>
      <c r="Q119" s="145"/>
      <c r="R119" s="145"/>
      <c r="S119" s="145"/>
      <c r="T119" s="145"/>
      <c r="U119" s="145"/>
      <c r="V119" s="145"/>
      <c r="W119" s="145"/>
      <c r="X119" s="145"/>
      <c r="Y119" s="145"/>
      <c r="Z119" s="145"/>
      <c r="AA119" s="145"/>
    </row>
    <row r="120" spans="1:27" ht="11.25" customHeight="1" x14ac:dyDescent="0.25">
      <c r="A120" s="145"/>
      <c r="B120" s="146"/>
      <c r="C120" s="147"/>
      <c r="D120" s="148"/>
      <c r="E120" s="145"/>
      <c r="F120" s="148"/>
      <c r="G120" s="145"/>
      <c r="H120" s="145"/>
      <c r="I120" s="147"/>
      <c r="J120" s="145"/>
      <c r="K120" s="145"/>
      <c r="L120" s="145"/>
      <c r="M120" s="145"/>
      <c r="N120" s="145"/>
      <c r="O120" s="145"/>
      <c r="P120" s="145"/>
      <c r="Q120" s="145"/>
      <c r="R120" s="145"/>
      <c r="S120" s="145"/>
      <c r="T120" s="145"/>
      <c r="U120" s="145"/>
      <c r="V120" s="145"/>
      <c r="W120" s="145"/>
      <c r="X120" s="145"/>
      <c r="Y120" s="145"/>
      <c r="Z120" s="145"/>
      <c r="AA120" s="145"/>
    </row>
    <row r="121" spans="1:27" ht="11.25" customHeight="1" x14ac:dyDescent="0.25">
      <c r="A121" s="145"/>
      <c r="B121" s="146"/>
      <c r="C121" s="147"/>
      <c r="D121" s="148"/>
      <c r="E121" s="145"/>
      <c r="F121" s="148"/>
      <c r="G121" s="145"/>
      <c r="H121" s="145"/>
      <c r="I121" s="147"/>
      <c r="J121" s="145"/>
      <c r="K121" s="145"/>
      <c r="L121" s="145"/>
      <c r="M121" s="145"/>
      <c r="N121" s="145"/>
      <c r="O121" s="145"/>
      <c r="P121" s="145"/>
      <c r="Q121" s="145"/>
      <c r="R121" s="145"/>
      <c r="S121" s="145"/>
      <c r="T121" s="145"/>
      <c r="U121" s="145"/>
      <c r="V121" s="145"/>
      <c r="W121" s="145"/>
      <c r="X121" s="145"/>
      <c r="Y121" s="145"/>
      <c r="Z121" s="145"/>
      <c r="AA121" s="145"/>
    </row>
    <row r="122" spans="1:27" ht="11.25" customHeight="1" x14ac:dyDescent="0.25">
      <c r="A122" s="145"/>
      <c r="B122" s="146"/>
      <c r="C122" s="147"/>
      <c r="D122" s="148"/>
      <c r="E122" s="145"/>
      <c r="F122" s="148"/>
      <c r="G122" s="145"/>
      <c r="H122" s="145"/>
      <c r="I122" s="147"/>
      <c r="J122" s="145"/>
      <c r="K122" s="145"/>
      <c r="L122" s="145"/>
      <c r="M122" s="145"/>
      <c r="N122" s="145"/>
      <c r="O122" s="145"/>
      <c r="P122" s="145"/>
      <c r="Q122" s="145"/>
      <c r="R122" s="145"/>
      <c r="S122" s="145"/>
      <c r="T122" s="145"/>
      <c r="U122" s="145"/>
      <c r="V122" s="145"/>
      <c r="W122" s="145"/>
      <c r="X122" s="145"/>
      <c r="Y122" s="145"/>
      <c r="Z122" s="145"/>
      <c r="AA122" s="145"/>
    </row>
    <row r="123" spans="1:27" ht="11.25" customHeight="1" x14ac:dyDescent="0.25">
      <c r="A123" s="145"/>
      <c r="B123" s="146"/>
      <c r="C123" s="147"/>
      <c r="D123" s="148"/>
      <c r="E123" s="145"/>
      <c r="F123" s="148"/>
      <c r="G123" s="145"/>
      <c r="H123" s="145"/>
      <c r="I123" s="147"/>
      <c r="J123" s="145"/>
      <c r="K123" s="145"/>
      <c r="L123" s="145"/>
      <c r="M123" s="145"/>
      <c r="N123" s="145"/>
      <c r="O123" s="145"/>
      <c r="P123" s="145"/>
      <c r="Q123" s="145"/>
      <c r="R123" s="145"/>
      <c r="S123" s="145"/>
      <c r="T123" s="145"/>
      <c r="U123" s="145"/>
      <c r="V123" s="145"/>
      <c r="W123" s="145"/>
      <c r="X123" s="145"/>
      <c r="Y123" s="145"/>
      <c r="Z123" s="145"/>
      <c r="AA123" s="145"/>
    </row>
    <row r="124" spans="1:27" ht="11.25" customHeight="1" x14ac:dyDescent="0.25">
      <c r="A124" s="145"/>
      <c r="B124" s="146"/>
      <c r="C124" s="147"/>
      <c r="D124" s="148"/>
      <c r="E124" s="145"/>
      <c r="F124" s="148"/>
      <c r="G124" s="145"/>
      <c r="H124" s="145"/>
      <c r="I124" s="147"/>
      <c r="J124" s="145"/>
      <c r="K124" s="145"/>
      <c r="L124" s="145"/>
      <c r="M124" s="145"/>
      <c r="N124" s="145"/>
      <c r="O124" s="145"/>
      <c r="P124" s="145"/>
      <c r="Q124" s="145"/>
      <c r="R124" s="145"/>
      <c r="S124" s="145"/>
      <c r="T124" s="145"/>
      <c r="U124" s="145"/>
      <c r="V124" s="145"/>
      <c r="W124" s="145"/>
      <c r="X124" s="145"/>
      <c r="Y124" s="145"/>
      <c r="Z124" s="145"/>
      <c r="AA124" s="145"/>
    </row>
    <row r="125" spans="1:27" ht="11.25" customHeight="1" x14ac:dyDescent="0.25">
      <c r="A125" s="145"/>
      <c r="B125" s="146"/>
      <c r="C125" s="147"/>
      <c r="D125" s="148"/>
      <c r="E125" s="145"/>
      <c r="F125" s="148"/>
      <c r="G125" s="145"/>
      <c r="H125" s="145"/>
      <c r="I125" s="147"/>
      <c r="J125" s="145"/>
      <c r="K125" s="145"/>
      <c r="L125" s="145"/>
      <c r="M125" s="145"/>
      <c r="N125" s="145"/>
      <c r="O125" s="145"/>
      <c r="P125" s="145"/>
      <c r="Q125" s="145"/>
      <c r="R125" s="145"/>
      <c r="S125" s="145"/>
      <c r="T125" s="145"/>
      <c r="U125" s="145"/>
      <c r="V125" s="145"/>
      <c r="W125" s="145"/>
      <c r="X125" s="145"/>
      <c r="Y125" s="145"/>
      <c r="Z125" s="145"/>
      <c r="AA125" s="145"/>
    </row>
    <row r="126" spans="1:27" ht="11.25" customHeight="1" x14ac:dyDescent="0.25">
      <c r="A126" s="145"/>
      <c r="B126" s="146"/>
      <c r="C126" s="147"/>
      <c r="D126" s="148"/>
      <c r="E126" s="145"/>
      <c r="F126" s="148"/>
      <c r="G126" s="145"/>
      <c r="H126" s="145"/>
      <c r="I126" s="147"/>
      <c r="J126" s="145"/>
      <c r="K126" s="145"/>
      <c r="L126" s="145"/>
      <c r="M126" s="145"/>
      <c r="N126" s="145"/>
      <c r="O126" s="145"/>
      <c r="P126" s="145"/>
      <c r="Q126" s="145"/>
      <c r="R126" s="145"/>
      <c r="S126" s="145"/>
      <c r="T126" s="145"/>
      <c r="U126" s="145"/>
      <c r="V126" s="145"/>
      <c r="W126" s="145"/>
      <c r="X126" s="145"/>
      <c r="Y126" s="145"/>
      <c r="Z126" s="145"/>
      <c r="AA126" s="145"/>
    </row>
    <row r="127" spans="1:27" ht="11.25" customHeight="1" x14ac:dyDescent="0.25">
      <c r="A127" s="145"/>
      <c r="B127" s="146"/>
      <c r="C127" s="147"/>
      <c r="D127" s="148"/>
      <c r="E127" s="145"/>
      <c r="F127" s="148"/>
      <c r="G127" s="145"/>
      <c r="H127" s="145"/>
      <c r="I127" s="147"/>
      <c r="J127" s="145"/>
      <c r="K127" s="145"/>
      <c r="L127" s="145"/>
      <c r="M127" s="145"/>
      <c r="N127" s="145"/>
      <c r="O127" s="145"/>
      <c r="P127" s="145"/>
      <c r="Q127" s="145"/>
      <c r="R127" s="145"/>
      <c r="S127" s="145"/>
      <c r="T127" s="145"/>
      <c r="U127" s="145"/>
      <c r="V127" s="145"/>
      <c r="W127" s="145"/>
      <c r="X127" s="145"/>
      <c r="Y127" s="145"/>
      <c r="Z127" s="145"/>
      <c r="AA127" s="145"/>
    </row>
    <row r="128" spans="1:27" ht="11.25" customHeight="1" x14ac:dyDescent="0.25">
      <c r="A128" s="145"/>
      <c r="B128" s="146"/>
      <c r="C128" s="147"/>
      <c r="D128" s="148"/>
      <c r="E128" s="145"/>
      <c r="F128" s="148"/>
      <c r="G128" s="145"/>
      <c r="H128" s="145"/>
      <c r="I128" s="147"/>
      <c r="J128" s="145"/>
      <c r="K128" s="145"/>
      <c r="L128" s="145"/>
      <c r="M128" s="145"/>
      <c r="N128" s="145"/>
      <c r="O128" s="145"/>
      <c r="P128" s="145"/>
      <c r="Q128" s="145"/>
      <c r="R128" s="145"/>
      <c r="S128" s="145"/>
      <c r="T128" s="145"/>
      <c r="U128" s="145"/>
      <c r="V128" s="145"/>
      <c r="W128" s="145"/>
      <c r="X128" s="145"/>
      <c r="Y128" s="145"/>
      <c r="Z128" s="145"/>
      <c r="AA128" s="145"/>
    </row>
    <row r="129" spans="1:27" ht="11.25" customHeight="1" x14ac:dyDescent="0.25">
      <c r="A129" s="145"/>
      <c r="B129" s="146"/>
      <c r="C129" s="147"/>
      <c r="D129" s="148"/>
      <c r="E129" s="145"/>
      <c r="F129" s="148"/>
      <c r="G129" s="145"/>
      <c r="H129" s="145"/>
      <c r="I129" s="147"/>
      <c r="J129" s="145"/>
      <c r="K129" s="145"/>
      <c r="L129" s="145"/>
      <c r="M129" s="145"/>
      <c r="N129" s="145"/>
      <c r="O129" s="145"/>
      <c r="P129" s="145"/>
      <c r="Q129" s="145"/>
      <c r="R129" s="145"/>
      <c r="S129" s="145"/>
      <c r="T129" s="145"/>
      <c r="U129" s="145"/>
      <c r="V129" s="145"/>
      <c r="W129" s="145"/>
      <c r="X129" s="145"/>
      <c r="Y129" s="145"/>
      <c r="Z129" s="145"/>
      <c r="AA129" s="145"/>
    </row>
    <row r="130" spans="1:27" ht="11.25" customHeight="1" x14ac:dyDescent="0.25">
      <c r="A130" s="145"/>
      <c r="B130" s="146"/>
      <c r="C130" s="147"/>
      <c r="D130" s="148"/>
      <c r="E130" s="145"/>
      <c r="F130" s="148"/>
      <c r="G130" s="145"/>
      <c r="H130" s="145"/>
      <c r="I130" s="147"/>
      <c r="J130" s="145"/>
      <c r="K130" s="145"/>
      <c r="L130" s="145"/>
      <c r="M130" s="145"/>
      <c r="N130" s="145"/>
      <c r="O130" s="145"/>
      <c r="P130" s="145"/>
      <c r="Q130" s="145"/>
      <c r="R130" s="145"/>
      <c r="S130" s="145"/>
      <c r="T130" s="145"/>
      <c r="U130" s="145"/>
      <c r="V130" s="145"/>
      <c r="W130" s="145"/>
      <c r="X130" s="145"/>
      <c r="Y130" s="145"/>
      <c r="Z130" s="145"/>
      <c r="AA130" s="145"/>
    </row>
    <row r="131" spans="1:27" ht="11.25" customHeight="1" x14ac:dyDescent="0.25">
      <c r="A131" s="145"/>
      <c r="B131" s="146"/>
      <c r="C131" s="147"/>
      <c r="D131" s="148"/>
      <c r="E131" s="145"/>
      <c r="F131" s="148"/>
      <c r="G131" s="145"/>
      <c r="H131" s="145"/>
      <c r="I131" s="147"/>
      <c r="J131" s="145"/>
      <c r="K131" s="145"/>
      <c r="L131" s="145"/>
      <c r="M131" s="145"/>
      <c r="N131" s="145"/>
      <c r="O131" s="145"/>
      <c r="P131" s="145"/>
      <c r="Q131" s="145"/>
      <c r="R131" s="145"/>
      <c r="S131" s="145"/>
      <c r="T131" s="145"/>
      <c r="U131" s="145"/>
      <c r="V131" s="145"/>
      <c r="W131" s="145"/>
      <c r="X131" s="145"/>
      <c r="Y131" s="145"/>
      <c r="Z131" s="145"/>
      <c r="AA131" s="145"/>
    </row>
    <row r="132" spans="1:27" ht="11.25" customHeight="1" x14ac:dyDescent="0.25">
      <c r="A132" s="145"/>
      <c r="B132" s="146"/>
      <c r="C132" s="147"/>
      <c r="D132" s="148"/>
      <c r="E132" s="145"/>
      <c r="F132" s="148"/>
      <c r="G132" s="145"/>
      <c r="H132" s="145"/>
      <c r="I132" s="147"/>
      <c r="J132" s="145"/>
      <c r="K132" s="145"/>
      <c r="L132" s="145"/>
      <c r="M132" s="145"/>
      <c r="N132" s="145"/>
      <c r="O132" s="145"/>
      <c r="P132" s="145"/>
      <c r="Q132" s="145"/>
      <c r="R132" s="145"/>
      <c r="S132" s="145"/>
      <c r="T132" s="145"/>
      <c r="U132" s="145"/>
      <c r="V132" s="145"/>
      <c r="W132" s="145"/>
      <c r="X132" s="145"/>
      <c r="Y132" s="145"/>
      <c r="Z132" s="145"/>
      <c r="AA132" s="145"/>
    </row>
    <row r="133" spans="1:27" ht="11.25" customHeight="1" x14ac:dyDescent="0.25">
      <c r="A133" s="145"/>
      <c r="B133" s="146"/>
      <c r="C133" s="147"/>
      <c r="D133" s="148"/>
      <c r="E133" s="145"/>
      <c r="F133" s="148"/>
      <c r="G133" s="145"/>
      <c r="H133" s="145"/>
      <c r="I133" s="147"/>
      <c r="J133" s="145"/>
      <c r="K133" s="145"/>
      <c r="L133" s="145"/>
      <c r="M133" s="145"/>
      <c r="N133" s="145"/>
      <c r="O133" s="145"/>
      <c r="P133" s="145"/>
      <c r="Q133" s="145"/>
      <c r="R133" s="145"/>
      <c r="S133" s="145"/>
      <c r="T133" s="145"/>
      <c r="U133" s="145"/>
      <c r="V133" s="145"/>
      <c r="W133" s="145"/>
      <c r="X133" s="145"/>
      <c r="Y133" s="145"/>
      <c r="Z133" s="145"/>
      <c r="AA133" s="145"/>
    </row>
    <row r="134" spans="1:27" ht="11.25" customHeight="1" x14ac:dyDescent="0.25">
      <c r="A134" s="145"/>
      <c r="B134" s="146"/>
      <c r="C134" s="147"/>
      <c r="D134" s="148"/>
      <c r="E134" s="145"/>
      <c r="F134" s="148"/>
      <c r="G134" s="145"/>
      <c r="H134" s="145"/>
      <c r="I134" s="147"/>
      <c r="J134" s="145"/>
      <c r="K134" s="145"/>
      <c r="L134" s="145"/>
      <c r="M134" s="145"/>
      <c r="N134" s="145"/>
      <c r="O134" s="145"/>
      <c r="P134" s="145"/>
      <c r="Q134" s="145"/>
      <c r="R134" s="145"/>
      <c r="S134" s="145"/>
      <c r="T134" s="145"/>
      <c r="U134" s="145"/>
      <c r="V134" s="145"/>
      <c r="W134" s="145"/>
      <c r="X134" s="145"/>
      <c r="Y134" s="145"/>
      <c r="Z134" s="145"/>
      <c r="AA134" s="145"/>
    </row>
    <row r="135" spans="1:27" ht="11.25" customHeight="1" x14ac:dyDescent="0.25">
      <c r="A135" s="145"/>
      <c r="B135" s="146"/>
      <c r="C135" s="147"/>
      <c r="D135" s="148"/>
      <c r="E135" s="145"/>
      <c r="F135" s="148"/>
      <c r="G135" s="145"/>
      <c r="H135" s="145"/>
      <c r="I135" s="147"/>
      <c r="J135" s="145"/>
      <c r="K135" s="145"/>
      <c r="L135" s="145"/>
      <c r="M135" s="145"/>
      <c r="N135" s="145"/>
      <c r="O135" s="145"/>
      <c r="P135" s="145"/>
      <c r="Q135" s="145"/>
      <c r="R135" s="145"/>
      <c r="S135" s="145"/>
      <c r="T135" s="145"/>
      <c r="U135" s="145"/>
      <c r="V135" s="145"/>
      <c r="W135" s="145"/>
      <c r="X135" s="145"/>
      <c r="Y135" s="145"/>
      <c r="Z135" s="145"/>
      <c r="AA135" s="145"/>
    </row>
    <row r="136" spans="1:27" ht="11.25" customHeight="1" x14ac:dyDescent="0.25">
      <c r="A136" s="145"/>
      <c r="B136" s="146"/>
      <c r="C136" s="147"/>
      <c r="D136" s="148"/>
      <c r="E136" s="145"/>
      <c r="F136" s="148"/>
      <c r="G136" s="145"/>
      <c r="H136" s="145"/>
      <c r="I136" s="147"/>
      <c r="J136" s="145"/>
      <c r="K136" s="145"/>
      <c r="L136" s="145"/>
      <c r="M136" s="145"/>
      <c r="N136" s="145"/>
      <c r="O136" s="145"/>
      <c r="P136" s="145"/>
      <c r="Q136" s="145"/>
      <c r="R136" s="145"/>
      <c r="S136" s="145"/>
      <c r="T136" s="145"/>
      <c r="U136" s="145"/>
      <c r="V136" s="145"/>
      <c r="W136" s="145"/>
      <c r="X136" s="145"/>
      <c r="Y136" s="145"/>
      <c r="Z136" s="145"/>
      <c r="AA136" s="145"/>
    </row>
    <row r="137" spans="1:27" ht="11.25" customHeight="1" x14ac:dyDescent="0.25">
      <c r="A137" s="145"/>
      <c r="B137" s="146"/>
      <c r="C137" s="147"/>
      <c r="D137" s="148"/>
      <c r="E137" s="145"/>
      <c r="F137" s="148"/>
      <c r="G137" s="145"/>
      <c r="H137" s="145"/>
      <c r="I137" s="147"/>
      <c r="J137" s="145"/>
      <c r="K137" s="145"/>
      <c r="L137" s="145"/>
      <c r="M137" s="145"/>
      <c r="N137" s="145"/>
      <c r="O137" s="145"/>
      <c r="P137" s="145"/>
      <c r="Q137" s="145"/>
      <c r="R137" s="145"/>
      <c r="S137" s="145"/>
      <c r="T137" s="145"/>
      <c r="U137" s="145"/>
      <c r="V137" s="145"/>
      <c r="W137" s="145"/>
      <c r="X137" s="145"/>
      <c r="Y137" s="145"/>
      <c r="Z137" s="145"/>
      <c r="AA137" s="145"/>
    </row>
    <row r="138" spans="1:27" ht="11.25" customHeight="1" x14ac:dyDescent="0.25">
      <c r="A138" s="145"/>
      <c r="B138" s="146"/>
      <c r="C138" s="147"/>
      <c r="D138" s="148"/>
      <c r="E138" s="145"/>
      <c r="F138" s="148"/>
      <c r="G138" s="145"/>
      <c r="H138" s="145"/>
      <c r="I138" s="147"/>
      <c r="J138" s="145"/>
      <c r="K138" s="145"/>
      <c r="L138" s="145"/>
      <c r="M138" s="145"/>
      <c r="N138" s="145"/>
      <c r="O138" s="145"/>
      <c r="P138" s="145"/>
      <c r="Q138" s="145"/>
      <c r="R138" s="145"/>
      <c r="S138" s="145"/>
      <c r="T138" s="145"/>
      <c r="U138" s="145"/>
      <c r="V138" s="145"/>
      <c r="W138" s="145"/>
      <c r="X138" s="145"/>
      <c r="Y138" s="145"/>
      <c r="Z138" s="145"/>
      <c r="AA138" s="145"/>
    </row>
    <row r="139" spans="1:27" ht="11.25" customHeight="1" x14ac:dyDescent="0.25">
      <c r="A139" s="145"/>
      <c r="B139" s="146"/>
      <c r="C139" s="147"/>
      <c r="D139" s="148"/>
      <c r="E139" s="145"/>
      <c r="F139" s="148"/>
      <c r="G139" s="145"/>
      <c r="H139" s="145"/>
      <c r="I139" s="147"/>
      <c r="J139" s="145"/>
      <c r="K139" s="145"/>
      <c r="L139" s="145"/>
      <c r="M139" s="145"/>
      <c r="N139" s="145"/>
      <c r="O139" s="145"/>
      <c r="P139" s="145"/>
      <c r="Q139" s="145"/>
      <c r="R139" s="145"/>
      <c r="S139" s="145"/>
      <c r="T139" s="145"/>
      <c r="U139" s="145"/>
      <c r="V139" s="145"/>
      <c r="W139" s="145"/>
      <c r="X139" s="145"/>
      <c r="Y139" s="145"/>
      <c r="Z139" s="145"/>
      <c r="AA139" s="145"/>
    </row>
    <row r="140" spans="1:27" ht="11.25" customHeight="1" x14ac:dyDescent="0.25">
      <c r="A140" s="145"/>
      <c r="B140" s="146"/>
      <c r="C140" s="147"/>
      <c r="D140" s="148"/>
      <c r="E140" s="145"/>
      <c r="F140" s="148"/>
      <c r="G140" s="145"/>
      <c r="H140" s="145"/>
      <c r="I140" s="147"/>
      <c r="J140" s="145"/>
      <c r="K140" s="145"/>
      <c r="L140" s="145"/>
      <c r="M140" s="145"/>
      <c r="N140" s="145"/>
      <c r="O140" s="145"/>
      <c r="P140" s="145"/>
      <c r="Q140" s="145"/>
      <c r="R140" s="145"/>
      <c r="S140" s="145"/>
      <c r="T140" s="145"/>
      <c r="U140" s="145"/>
      <c r="V140" s="145"/>
      <c r="W140" s="145"/>
      <c r="X140" s="145"/>
      <c r="Y140" s="145"/>
      <c r="Z140" s="145"/>
      <c r="AA140" s="145"/>
    </row>
    <row r="141" spans="1:27" ht="11.25" customHeight="1" x14ac:dyDescent="0.25">
      <c r="A141" s="145"/>
      <c r="B141" s="146"/>
      <c r="C141" s="147"/>
      <c r="D141" s="148"/>
      <c r="E141" s="145"/>
      <c r="F141" s="148"/>
      <c r="G141" s="145"/>
      <c r="H141" s="145"/>
      <c r="I141" s="147"/>
      <c r="J141" s="145"/>
      <c r="K141" s="145"/>
      <c r="L141" s="145"/>
      <c r="M141" s="145"/>
      <c r="N141" s="145"/>
      <c r="O141" s="145"/>
      <c r="P141" s="145"/>
      <c r="Q141" s="145"/>
      <c r="R141" s="145"/>
      <c r="S141" s="145"/>
      <c r="T141" s="145"/>
      <c r="U141" s="145"/>
      <c r="V141" s="145"/>
      <c r="W141" s="145"/>
      <c r="X141" s="145"/>
      <c r="Y141" s="145"/>
      <c r="Z141" s="145"/>
      <c r="AA141" s="145"/>
    </row>
    <row r="142" spans="1:27" ht="11.25" customHeight="1" x14ac:dyDescent="0.25">
      <c r="A142" s="145"/>
      <c r="B142" s="146"/>
      <c r="C142" s="147"/>
      <c r="D142" s="148"/>
      <c r="E142" s="145"/>
      <c r="F142" s="148"/>
      <c r="G142" s="145"/>
      <c r="H142" s="145"/>
      <c r="I142" s="147"/>
      <c r="J142" s="145"/>
      <c r="K142" s="145"/>
      <c r="L142" s="145"/>
      <c r="M142" s="145"/>
      <c r="N142" s="145"/>
      <c r="O142" s="145"/>
      <c r="P142" s="145"/>
      <c r="Q142" s="145"/>
      <c r="R142" s="145"/>
      <c r="S142" s="145"/>
      <c r="T142" s="145"/>
      <c r="U142" s="145"/>
      <c r="V142" s="145"/>
      <c r="W142" s="145"/>
      <c r="X142" s="145"/>
      <c r="Y142" s="145"/>
      <c r="Z142" s="145"/>
      <c r="AA142" s="145"/>
    </row>
    <row r="143" spans="1:27" ht="11.25" customHeight="1" x14ac:dyDescent="0.25">
      <c r="A143" s="145"/>
      <c r="B143" s="146"/>
      <c r="C143" s="147"/>
      <c r="D143" s="148"/>
      <c r="E143" s="145"/>
      <c r="F143" s="148"/>
      <c r="G143" s="145"/>
      <c r="H143" s="145"/>
      <c r="I143" s="147"/>
      <c r="J143" s="145"/>
      <c r="K143" s="145"/>
      <c r="L143" s="145"/>
      <c r="M143" s="145"/>
      <c r="N143" s="145"/>
      <c r="O143" s="145"/>
      <c r="P143" s="145"/>
      <c r="Q143" s="145"/>
      <c r="R143" s="145"/>
      <c r="S143" s="145"/>
      <c r="T143" s="145"/>
      <c r="U143" s="145"/>
      <c r="V143" s="145"/>
      <c r="W143" s="145"/>
      <c r="X143" s="145"/>
      <c r="Y143" s="145"/>
      <c r="Z143" s="145"/>
      <c r="AA143" s="145"/>
    </row>
    <row r="144" spans="1:27" ht="11.25" customHeight="1" x14ac:dyDescent="0.25">
      <c r="A144" s="145"/>
      <c r="B144" s="146"/>
      <c r="C144" s="147"/>
      <c r="D144" s="148"/>
      <c r="E144" s="145"/>
      <c r="F144" s="148"/>
      <c r="G144" s="145"/>
      <c r="H144" s="145"/>
      <c r="I144" s="147"/>
      <c r="J144" s="145"/>
      <c r="K144" s="145"/>
      <c r="L144" s="145"/>
      <c r="M144" s="145"/>
      <c r="N144" s="145"/>
      <c r="O144" s="145"/>
      <c r="P144" s="145"/>
      <c r="Q144" s="145"/>
      <c r="R144" s="145"/>
      <c r="S144" s="145"/>
      <c r="T144" s="145"/>
      <c r="U144" s="145"/>
      <c r="V144" s="145"/>
      <c r="W144" s="145"/>
      <c r="X144" s="145"/>
      <c r="Y144" s="145"/>
      <c r="Z144" s="145"/>
      <c r="AA144" s="145"/>
    </row>
    <row r="145" spans="1:27" ht="11.25" customHeight="1" x14ac:dyDescent="0.25">
      <c r="A145" s="145"/>
      <c r="B145" s="146"/>
      <c r="C145" s="147"/>
      <c r="D145" s="148"/>
      <c r="E145" s="145"/>
      <c r="F145" s="148"/>
      <c r="G145" s="145"/>
      <c r="H145" s="145"/>
      <c r="I145" s="147"/>
      <c r="J145" s="145"/>
      <c r="K145" s="145"/>
      <c r="L145" s="145"/>
      <c r="M145" s="145"/>
      <c r="N145" s="145"/>
      <c r="O145" s="145"/>
      <c r="P145" s="145"/>
      <c r="Q145" s="145"/>
      <c r="R145" s="145"/>
      <c r="S145" s="145"/>
      <c r="T145" s="145"/>
      <c r="U145" s="145"/>
      <c r="V145" s="145"/>
      <c r="W145" s="145"/>
      <c r="X145" s="145"/>
      <c r="Y145" s="145"/>
      <c r="Z145" s="145"/>
      <c r="AA145" s="145"/>
    </row>
    <row r="146" spans="1:27" ht="11.25" customHeight="1" x14ac:dyDescent="0.25">
      <c r="A146" s="145"/>
      <c r="B146" s="146"/>
      <c r="C146" s="147"/>
      <c r="D146" s="148"/>
      <c r="E146" s="145"/>
      <c r="F146" s="148"/>
      <c r="G146" s="145"/>
      <c r="H146" s="145"/>
      <c r="I146" s="147"/>
      <c r="J146" s="145"/>
      <c r="K146" s="145"/>
      <c r="L146" s="145"/>
      <c r="M146" s="145"/>
      <c r="N146" s="145"/>
      <c r="O146" s="145"/>
      <c r="P146" s="145"/>
      <c r="Q146" s="145"/>
      <c r="R146" s="145"/>
      <c r="S146" s="145"/>
      <c r="T146" s="145"/>
      <c r="U146" s="145"/>
      <c r="V146" s="145"/>
      <c r="W146" s="145"/>
      <c r="X146" s="145"/>
      <c r="Y146" s="145"/>
      <c r="Z146" s="145"/>
      <c r="AA146" s="145"/>
    </row>
    <row r="147" spans="1:27" ht="11.25" customHeight="1" x14ac:dyDescent="0.25">
      <c r="A147" s="145"/>
      <c r="B147" s="146"/>
      <c r="C147" s="147"/>
      <c r="D147" s="148"/>
      <c r="E147" s="145"/>
      <c r="F147" s="148"/>
      <c r="G147" s="145"/>
      <c r="H147" s="145"/>
      <c r="I147" s="147"/>
      <c r="J147" s="145"/>
      <c r="K147" s="145"/>
      <c r="L147" s="145"/>
      <c r="M147" s="145"/>
      <c r="N147" s="145"/>
      <c r="O147" s="145"/>
      <c r="P147" s="145"/>
      <c r="Q147" s="145"/>
      <c r="R147" s="145"/>
      <c r="S147" s="145"/>
      <c r="T147" s="145"/>
      <c r="U147" s="145"/>
      <c r="V147" s="145"/>
      <c r="W147" s="145"/>
      <c r="X147" s="145"/>
      <c r="Y147" s="145"/>
      <c r="Z147" s="145"/>
      <c r="AA147" s="145"/>
    </row>
    <row r="148" spans="1:27" ht="11.25" customHeight="1" x14ac:dyDescent="0.25">
      <c r="A148" s="145"/>
      <c r="B148" s="146"/>
      <c r="C148" s="147"/>
      <c r="D148" s="148"/>
      <c r="E148" s="145"/>
      <c r="F148" s="148"/>
      <c r="G148" s="145"/>
      <c r="H148" s="145"/>
      <c r="I148" s="147"/>
      <c r="J148" s="145"/>
      <c r="K148" s="145"/>
      <c r="L148" s="145"/>
      <c r="M148" s="145"/>
      <c r="N148" s="145"/>
      <c r="O148" s="145"/>
      <c r="P148" s="145"/>
      <c r="Q148" s="145"/>
      <c r="R148" s="145"/>
      <c r="S148" s="145"/>
      <c r="T148" s="145"/>
      <c r="U148" s="145"/>
      <c r="V148" s="145"/>
      <c r="W148" s="145"/>
      <c r="X148" s="145"/>
      <c r="Y148" s="145"/>
      <c r="Z148" s="145"/>
      <c r="AA148" s="145"/>
    </row>
    <row r="149" spans="1:27" ht="11.25" customHeight="1" x14ac:dyDescent="0.25">
      <c r="A149" s="145"/>
      <c r="B149" s="146"/>
      <c r="C149" s="147"/>
      <c r="D149" s="148"/>
      <c r="E149" s="145"/>
      <c r="F149" s="148"/>
      <c r="G149" s="145"/>
      <c r="H149" s="145"/>
      <c r="I149" s="147"/>
      <c r="J149" s="145"/>
      <c r="K149" s="145"/>
      <c r="L149" s="145"/>
      <c r="M149" s="145"/>
      <c r="N149" s="145"/>
      <c r="O149" s="145"/>
      <c r="P149" s="145"/>
      <c r="Q149" s="145"/>
      <c r="R149" s="145"/>
      <c r="S149" s="145"/>
      <c r="T149" s="145"/>
      <c r="U149" s="145"/>
      <c r="V149" s="145"/>
      <c r="W149" s="145"/>
      <c r="X149" s="145"/>
      <c r="Y149" s="145"/>
      <c r="Z149" s="145"/>
      <c r="AA149" s="145"/>
    </row>
    <row r="150" spans="1:27" ht="11.25" customHeight="1" x14ac:dyDescent="0.25">
      <c r="A150" s="145"/>
      <c r="B150" s="146"/>
      <c r="C150" s="147"/>
      <c r="D150" s="148"/>
      <c r="E150" s="145"/>
      <c r="F150" s="148"/>
      <c r="G150" s="145"/>
      <c r="H150" s="145"/>
      <c r="I150" s="147"/>
      <c r="J150" s="145"/>
      <c r="K150" s="145"/>
      <c r="L150" s="145"/>
      <c r="M150" s="145"/>
      <c r="N150" s="145"/>
      <c r="O150" s="145"/>
      <c r="P150" s="145"/>
      <c r="Q150" s="145"/>
      <c r="R150" s="145"/>
      <c r="S150" s="145"/>
      <c r="T150" s="145"/>
      <c r="U150" s="145"/>
      <c r="V150" s="145"/>
      <c r="W150" s="145"/>
      <c r="X150" s="145"/>
      <c r="Y150" s="145"/>
      <c r="Z150" s="145"/>
      <c r="AA150" s="145"/>
    </row>
    <row r="151" spans="1:27" ht="11.25" customHeight="1" x14ac:dyDescent="0.25">
      <c r="A151" s="145"/>
      <c r="B151" s="146"/>
      <c r="C151" s="147"/>
      <c r="D151" s="148"/>
      <c r="E151" s="145"/>
      <c r="F151" s="148"/>
      <c r="G151" s="145"/>
      <c r="H151" s="145"/>
      <c r="I151" s="147"/>
      <c r="J151" s="145"/>
      <c r="K151" s="145"/>
      <c r="L151" s="145"/>
      <c r="M151" s="145"/>
      <c r="N151" s="145"/>
      <c r="O151" s="145"/>
      <c r="P151" s="145"/>
      <c r="Q151" s="145"/>
      <c r="R151" s="145"/>
      <c r="S151" s="145"/>
      <c r="T151" s="145"/>
      <c r="U151" s="145"/>
      <c r="V151" s="145"/>
      <c r="W151" s="145"/>
      <c r="X151" s="145"/>
      <c r="Y151" s="145"/>
      <c r="Z151" s="145"/>
      <c r="AA151" s="145"/>
    </row>
    <row r="152" spans="1:27" ht="11.25" customHeight="1" x14ac:dyDescent="0.25">
      <c r="A152" s="145"/>
      <c r="B152" s="146"/>
      <c r="C152" s="147"/>
      <c r="D152" s="148"/>
      <c r="E152" s="145"/>
      <c r="F152" s="148"/>
      <c r="G152" s="145"/>
      <c r="H152" s="145"/>
      <c r="I152" s="147"/>
      <c r="J152" s="145"/>
      <c r="K152" s="145"/>
      <c r="L152" s="145"/>
      <c r="M152" s="145"/>
      <c r="N152" s="145"/>
      <c r="O152" s="145"/>
      <c r="P152" s="145"/>
      <c r="Q152" s="145"/>
      <c r="R152" s="145"/>
      <c r="S152" s="145"/>
      <c r="T152" s="145"/>
      <c r="U152" s="145"/>
      <c r="V152" s="145"/>
      <c r="W152" s="145"/>
      <c r="X152" s="145"/>
      <c r="Y152" s="145"/>
      <c r="Z152" s="145"/>
      <c r="AA152" s="145"/>
    </row>
    <row r="153" spans="1:27" ht="11.25" customHeight="1" x14ac:dyDescent="0.25">
      <c r="A153" s="145"/>
      <c r="B153" s="146"/>
      <c r="C153" s="147"/>
      <c r="D153" s="148"/>
      <c r="E153" s="145"/>
      <c r="F153" s="148"/>
      <c r="G153" s="145"/>
      <c r="H153" s="145"/>
      <c r="I153" s="147"/>
      <c r="J153" s="145"/>
      <c r="K153" s="145"/>
      <c r="L153" s="145"/>
      <c r="M153" s="145"/>
      <c r="N153" s="145"/>
      <c r="O153" s="145"/>
      <c r="P153" s="145"/>
      <c r="Q153" s="145"/>
      <c r="R153" s="145"/>
      <c r="S153" s="145"/>
      <c r="T153" s="145"/>
      <c r="U153" s="145"/>
      <c r="V153" s="145"/>
      <c r="W153" s="145"/>
      <c r="X153" s="145"/>
      <c r="Y153" s="145"/>
      <c r="Z153" s="145"/>
      <c r="AA153" s="145"/>
    </row>
    <row r="154" spans="1:27" ht="11.25" customHeight="1" x14ac:dyDescent="0.25">
      <c r="A154" s="145"/>
      <c r="B154" s="146"/>
      <c r="C154" s="147"/>
      <c r="D154" s="148"/>
      <c r="E154" s="145"/>
      <c r="F154" s="148"/>
      <c r="G154" s="145"/>
      <c r="H154" s="145"/>
      <c r="I154" s="147"/>
      <c r="J154" s="145"/>
      <c r="K154" s="145"/>
      <c r="L154" s="145"/>
      <c r="M154" s="145"/>
      <c r="N154" s="145"/>
      <c r="O154" s="145"/>
      <c r="P154" s="145"/>
      <c r="Q154" s="145"/>
      <c r="R154" s="145"/>
      <c r="S154" s="145"/>
      <c r="T154" s="145"/>
      <c r="U154" s="145"/>
      <c r="V154" s="145"/>
      <c r="W154" s="145"/>
      <c r="X154" s="145"/>
      <c r="Y154" s="145"/>
      <c r="Z154" s="145"/>
      <c r="AA154" s="145"/>
    </row>
    <row r="155" spans="1:27" ht="11.25" customHeight="1" x14ac:dyDescent="0.25">
      <c r="A155" s="145"/>
      <c r="B155" s="146"/>
      <c r="C155" s="147"/>
      <c r="D155" s="148"/>
      <c r="E155" s="145"/>
      <c r="F155" s="148"/>
      <c r="G155" s="145"/>
      <c r="H155" s="145"/>
      <c r="I155" s="147"/>
      <c r="J155" s="145"/>
      <c r="K155" s="145"/>
      <c r="L155" s="145"/>
      <c r="M155" s="145"/>
      <c r="N155" s="145"/>
      <c r="O155" s="145"/>
      <c r="P155" s="145"/>
      <c r="Q155" s="145"/>
      <c r="R155" s="145"/>
      <c r="S155" s="145"/>
      <c r="T155" s="145"/>
      <c r="U155" s="145"/>
      <c r="V155" s="145"/>
      <c r="W155" s="145"/>
      <c r="X155" s="145"/>
      <c r="Y155" s="145"/>
      <c r="Z155" s="145"/>
      <c r="AA155" s="145"/>
    </row>
    <row r="156" spans="1:27" ht="11.25" customHeight="1" x14ac:dyDescent="0.25">
      <c r="A156" s="145"/>
      <c r="B156" s="146"/>
      <c r="C156" s="147"/>
      <c r="D156" s="148"/>
      <c r="E156" s="145"/>
      <c r="F156" s="148"/>
      <c r="G156" s="145"/>
      <c r="H156" s="145"/>
      <c r="I156" s="147"/>
      <c r="J156" s="145"/>
      <c r="K156" s="145"/>
      <c r="L156" s="145"/>
      <c r="M156" s="145"/>
      <c r="N156" s="145"/>
      <c r="O156" s="145"/>
      <c r="P156" s="145"/>
      <c r="Q156" s="145"/>
      <c r="R156" s="145"/>
      <c r="S156" s="145"/>
      <c r="T156" s="145"/>
      <c r="U156" s="145"/>
      <c r="V156" s="145"/>
      <c r="W156" s="145"/>
      <c r="X156" s="145"/>
      <c r="Y156" s="145"/>
      <c r="Z156" s="145"/>
      <c r="AA156" s="145"/>
    </row>
    <row r="157" spans="1:27" ht="11.25" customHeight="1" x14ac:dyDescent="0.25">
      <c r="A157" s="145"/>
      <c r="B157" s="146"/>
      <c r="C157" s="147"/>
      <c r="D157" s="148"/>
      <c r="E157" s="145"/>
      <c r="F157" s="148"/>
      <c r="G157" s="145"/>
      <c r="H157" s="145"/>
      <c r="I157" s="147"/>
      <c r="J157" s="145"/>
      <c r="K157" s="145"/>
      <c r="L157" s="145"/>
      <c r="M157" s="145"/>
      <c r="N157" s="145"/>
      <c r="O157" s="145"/>
      <c r="P157" s="145"/>
      <c r="Q157" s="145"/>
      <c r="R157" s="145"/>
      <c r="S157" s="145"/>
      <c r="T157" s="145"/>
      <c r="U157" s="145"/>
      <c r="V157" s="145"/>
      <c r="W157" s="145"/>
      <c r="X157" s="145"/>
      <c r="Y157" s="145"/>
      <c r="Z157" s="145"/>
      <c r="AA157" s="145"/>
    </row>
    <row r="158" spans="1:27" ht="11.25" customHeight="1" x14ac:dyDescent="0.25">
      <c r="A158" s="145"/>
      <c r="B158" s="146"/>
      <c r="C158" s="147"/>
      <c r="D158" s="148"/>
      <c r="E158" s="145"/>
      <c r="F158" s="148"/>
      <c r="G158" s="145"/>
      <c r="H158" s="145"/>
      <c r="I158" s="147"/>
      <c r="J158" s="145"/>
      <c r="K158" s="145"/>
      <c r="L158" s="145"/>
      <c r="M158" s="145"/>
      <c r="N158" s="145"/>
      <c r="O158" s="145"/>
      <c r="P158" s="145"/>
      <c r="Q158" s="145"/>
      <c r="R158" s="145"/>
      <c r="S158" s="145"/>
      <c r="T158" s="145"/>
      <c r="U158" s="145"/>
      <c r="V158" s="145"/>
      <c r="W158" s="145"/>
      <c r="X158" s="145"/>
      <c r="Y158" s="145"/>
      <c r="Z158" s="145"/>
      <c r="AA158" s="145"/>
    </row>
    <row r="159" spans="1:27" ht="11.25" customHeight="1" x14ac:dyDescent="0.25">
      <c r="A159" s="145"/>
      <c r="B159" s="146"/>
      <c r="C159" s="147"/>
      <c r="D159" s="148"/>
      <c r="E159" s="145"/>
      <c r="F159" s="148"/>
      <c r="G159" s="145"/>
      <c r="H159" s="145"/>
      <c r="I159" s="147"/>
      <c r="J159" s="145"/>
      <c r="K159" s="145"/>
      <c r="L159" s="145"/>
      <c r="M159" s="145"/>
      <c r="N159" s="145"/>
      <c r="O159" s="145"/>
      <c r="P159" s="145"/>
      <c r="Q159" s="145"/>
      <c r="R159" s="145"/>
      <c r="S159" s="145"/>
      <c r="T159" s="145"/>
      <c r="U159" s="145"/>
      <c r="V159" s="145"/>
      <c r="W159" s="145"/>
      <c r="X159" s="145"/>
      <c r="Y159" s="145"/>
      <c r="Z159" s="145"/>
      <c r="AA159" s="145"/>
    </row>
    <row r="160" spans="1:27" ht="11.25" customHeight="1" x14ac:dyDescent="0.25">
      <c r="A160" s="145"/>
      <c r="B160" s="146"/>
      <c r="C160" s="147"/>
      <c r="D160" s="148"/>
      <c r="E160" s="145"/>
      <c r="F160" s="148"/>
      <c r="G160" s="145"/>
      <c r="H160" s="145"/>
      <c r="I160" s="147"/>
      <c r="J160" s="145"/>
      <c r="K160" s="145"/>
      <c r="L160" s="145"/>
      <c r="M160" s="145"/>
      <c r="N160" s="145"/>
      <c r="O160" s="145"/>
      <c r="P160" s="145"/>
      <c r="Q160" s="145"/>
      <c r="R160" s="145"/>
      <c r="S160" s="145"/>
      <c r="T160" s="145"/>
      <c r="U160" s="145"/>
      <c r="V160" s="145"/>
      <c r="W160" s="145"/>
      <c r="X160" s="145"/>
      <c r="Y160" s="145"/>
      <c r="Z160" s="145"/>
      <c r="AA160" s="145"/>
    </row>
    <row r="161" spans="1:27" ht="11.25" customHeight="1" x14ac:dyDescent="0.25">
      <c r="A161" s="145"/>
      <c r="B161" s="146"/>
      <c r="C161" s="147"/>
      <c r="D161" s="148"/>
      <c r="E161" s="145"/>
      <c r="F161" s="148"/>
      <c r="G161" s="145"/>
      <c r="H161" s="145"/>
      <c r="I161" s="147"/>
      <c r="J161" s="145"/>
      <c r="K161" s="145"/>
      <c r="L161" s="145"/>
      <c r="M161" s="145"/>
      <c r="N161" s="145"/>
      <c r="O161" s="145"/>
      <c r="P161" s="145"/>
      <c r="Q161" s="145"/>
      <c r="R161" s="145"/>
      <c r="S161" s="145"/>
      <c r="T161" s="145"/>
      <c r="U161" s="145"/>
      <c r="V161" s="145"/>
      <c r="W161" s="145"/>
      <c r="X161" s="145"/>
      <c r="Y161" s="145"/>
      <c r="Z161" s="145"/>
      <c r="AA161" s="145"/>
    </row>
    <row r="162" spans="1:27" ht="11.25" customHeight="1" x14ac:dyDescent="0.25">
      <c r="A162" s="145"/>
      <c r="B162" s="146"/>
      <c r="C162" s="147"/>
      <c r="D162" s="148"/>
      <c r="E162" s="145"/>
      <c r="F162" s="148"/>
      <c r="G162" s="145"/>
      <c r="H162" s="145"/>
      <c r="I162" s="147"/>
      <c r="J162" s="145"/>
      <c r="K162" s="145"/>
      <c r="L162" s="145"/>
      <c r="M162" s="145"/>
      <c r="N162" s="145"/>
      <c r="O162" s="145"/>
      <c r="P162" s="145"/>
      <c r="Q162" s="145"/>
      <c r="R162" s="145"/>
      <c r="S162" s="145"/>
      <c r="T162" s="145"/>
      <c r="U162" s="145"/>
      <c r="V162" s="145"/>
      <c r="W162" s="145"/>
      <c r="X162" s="145"/>
      <c r="Y162" s="145"/>
      <c r="Z162" s="145"/>
      <c r="AA162" s="145"/>
    </row>
    <row r="163" spans="1:27" ht="11.25" customHeight="1" x14ac:dyDescent="0.25">
      <c r="A163" s="145"/>
      <c r="B163" s="146"/>
      <c r="C163" s="147"/>
      <c r="D163" s="148"/>
      <c r="E163" s="145"/>
      <c r="F163" s="148"/>
      <c r="G163" s="145"/>
      <c r="H163" s="145"/>
      <c r="I163" s="147"/>
      <c r="J163" s="145"/>
      <c r="K163" s="145"/>
      <c r="L163" s="145"/>
      <c r="M163" s="145"/>
      <c r="N163" s="145"/>
      <c r="O163" s="145"/>
      <c r="P163" s="145"/>
      <c r="Q163" s="145"/>
      <c r="R163" s="145"/>
      <c r="S163" s="145"/>
      <c r="T163" s="145"/>
      <c r="U163" s="145"/>
      <c r="V163" s="145"/>
      <c r="W163" s="145"/>
      <c r="X163" s="145"/>
      <c r="Y163" s="145"/>
      <c r="Z163" s="145"/>
      <c r="AA163" s="145"/>
    </row>
    <row r="164" spans="1:27" ht="11.25" customHeight="1" x14ac:dyDescent="0.25">
      <c r="A164" s="145"/>
      <c r="B164" s="146"/>
      <c r="C164" s="147"/>
      <c r="D164" s="148"/>
      <c r="E164" s="145"/>
      <c r="F164" s="148"/>
      <c r="G164" s="145"/>
      <c r="H164" s="145"/>
      <c r="I164" s="147"/>
      <c r="J164" s="145"/>
      <c r="K164" s="145"/>
      <c r="L164" s="145"/>
      <c r="M164" s="145"/>
      <c r="N164" s="145"/>
      <c r="O164" s="145"/>
      <c r="P164" s="145"/>
      <c r="Q164" s="145"/>
      <c r="R164" s="145"/>
      <c r="S164" s="145"/>
      <c r="T164" s="145"/>
      <c r="U164" s="145"/>
      <c r="V164" s="145"/>
      <c r="W164" s="145"/>
      <c r="X164" s="145"/>
      <c r="Y164" s="145"/>
      <c r="Z164" s="145"/>
      <c r="AA164" s="145"/>
    </row>
    <row r="165" spans="1:27" ht="11.25" customHeight="1" x14ac:dyDescent="0.25">
      <c r="A165" s="145"/>
      <c r="B165" s="146"/>
      <c r="C165" s="147"/>
      <c r="D165" s="148"/>
      <c r="E165" s="145"/>
      <c r="F165" s="148"/>
      <c r="G165" s="145"/>
      <c r="H165" s="145"/>
      <c r="I165" s="147"/>
      <c r="J165" s="145"/>
      <c r="K165" s="145"/>
      <c r="L165" s="145"/>
      <c r="M165" s="145"/>
      <c r="N165" s="145"/>
      <c r="O165" s="145"/>
      <c r="P165" s="145"/>
      <c r="Q165" s="145"/>
      <c r="R165" s="145"/>
      <c r="S165" s="145"/>
      <c r="T165" s="145"/>
      <c r="U165" s="145"/>
      <c r="V165" s="145"/>
      <c r="W165" s="145"/>
      <c r="X165" s="145"/>
      <c r="Y165" s="145"/>
      <c r="Z165" s="145"/>
      <c r="AA165" s="145"/>
    </row>
    <row r="166" spans="1:27" ht="11.25" customHeight="1" x14ac:dyDescent="0.25">
      <c r="A166" s="145"/>
      <c r="B166" s="146"/>
      <c r="C166" s="147"/>
      <c r="D166" s="148"/>
      <c r="E166" s="145"/>
      <c r="F166" s="148"/>
      <c r="G166" s="145"/>
      <c r="H166" s="145"/>
      <c r="I166" s="147"/>
      <c r="J166" s="145"/>
      <c r="K166" s="145"/>
      <c r="L166" s="145"/>
      <c r="M166" s="145"/>
      <c r="N166" s="145"/>
      <c r="O166" s="145"/>
      <c r="P166" s="145"/>
      <c r="Q166" s="145"/>
      <c r="R166" s="145"/>
      <c r="S166" s="145"/>
      <c r="T166" s="145"/>
      <c r="U166" s="145"/>
      <c r="V166" s="145"/>
      <c r="W166" s="145"/>
      <c r="X166" s="145"/>
      <c r="Y166" s="145"/>
      <c r="Z166" s="145"/>
      <c r="AA166" s="145"/>
    </row>
    <row r="167" spans="1:27" ht="11.25" customHeight="1" x14ac:dyDescent="0.25">
      <c r="A167" s="145"/>
      <c r="B167" s="146"/>
      <c r="C167" s="147"/>
      <c r="D167" s="148"/>
      <c r="E167" s="145"/>
      <c r="F167" s="148"/>
      <c r="G167" s="145"/>
      <c r="H167" s="145"/>
      <c r="I167" s="147"/>
      <c r="J167" s="145"/>
      <c r="K167" s="145"/>
      <c r="L167" s="145"/>
      <c r="M167" s="145"/>
      <c r="N167" s="145"/>
      <c r="O167" s="145"/>
      <c r="P167" s="145"/>
      <c r="Q167" s="145"/>
      <c r="R167" s="145"/>
      <c r="S167" s="145"/>
      <c r="T167" s="145"/>
      <c r="U167" s="145"/>
      <c r="V167" s="145"/>
      <c r="W167" s="145"/>
      <c r="X167" s="145"/>
      <c r="Y167" s="145"/>
      <c r="Z167" s="145"/>
      <c r="AA167" s="145"/>
    </row>
    <row r="168" spans="1:27" ht="11.25" customHeight="1" x14ac:dyDescent="0.25">
      <c r="A168" s="145"/>
      <c r="B168" s="146"/>
      <c r="C168" s="147"/>
      <c r="D168" s="148"/>
      <c r="E168" s="145"/>
      <c r="F168" s="148"/>
      <c r="G168" s="145"/>
      <c r="H168" s="145"/>
      <c r="I168" s="147"/>
      <c r="J168" s="145"/>
      <c r="K168" s="145"/>
      <c r="L168" s="145"/>
      <c r="M168" s="145"/>
      <c r="N168" s="145"/>
      <c r="O168" s="145"/>
      <c r="P168" s="145"/>
      <c r="Q168" s="145"/>
      <c r="R168" s="145"/>
      <c r="S168" s="145"/>
      <c r="T168" s="145"/>
      <c r="U168" s="145"/>
      <c r="V168" s="145"/>
      <c r="W168" s="145"/>
      <c r="X168" s="145"/>
      <c r="Y168" s="145"/>
      <c r="Z168" s="145"/>
      <c r="AA168" s="145"/>
    </row>
    <row r="169" spans="1:27" ht="11.25" customHeight="1" x14ac:dyDescent="0.25">
      <c r="A169" s="145"/>
      <c r="B169" s="146"/>
      <c r="C169" s="147"/>
      <c r="D169" s="148"/>
      <c r="E169" s="145"/>
      <c r="F169" s="148"/>
      <c r="G169" s="145"/>
      <c r="H169" s="145"/>
      <c r="I169" s="147"/>
      <c r="J169" s="145"/>
      <c r="K169" s="145"/>
      <c r="L169" s="145"/>
      <c r="M169" s="145"/>
      <c r="N169" s="145"/>
      <c r="O169" s="145"/>
      <c r="P169" s="145"/>
      <c r="Q169" s="145"/>
      <c r="R169" s="145"/>
      <c r="S169" s="145"/>
      <c r="T169" s="145"/>
      <c r="U169" s="145"/>
      <c r="V169" s="145"/>
      <c r="W169" s="145"/>
      <c r="X169" s="145"/>
      <c r="Y169" s="145"/>
      <c r="Z169" s="145"/>
      <c r="AA169" s="145"/>
    </row>
    <row r="170" spans="1:27" ht="11.25" customHeight="1" x14ac:dyDescent="0.25">
      <c r="A170" s="145"/>
      <c r="B170" s="146"/>
      <c r="C170" s="147"/>
      <c r="D170" s="148"/>
      <c r="E170" s="145"/>
      <c r="F170" s="148"/>
      <c r="G170" s="145"/>
      <c r="H170" s="145"/>
      <c r="I170" s="147"/>
      <c r="J170" s="145"/>
      <c r="K170" s="145"/>
      <c r="L170" s="145"/>
      <c r="M170" s="145"/>
      <c r="N170" s="145"/>
      <c r="O170" s="145"/>
      <c r="P170" s="145"/>
      <c r="Q170" s="145"/>
      <c r="R170" s="145"/>
      <c r="S170" s="145"/>
      <c r="T170" s="145"/>
      <c r="U170" s="145"/>
      <c r="V170" s="145"/>
      <c r="W170" s="145"/>
      <c r="X170" s="145"/>
      <c r="Y170" s="145"/>
      <c r="Z170" s="145"/>
      <c r="AA170" s="145"/>
    </row>
    <row r="171" spans="1:27" ht="11.25" customHeight="1" x14ac:dyDescent="0.25">
      <c r="A171" s="145"/>
      <c r="B171" s="146"/>
      <c r="C171" s="147"/>
      <c r="D171" s="148"/>
      <c r="E171" s="145"/>
      <c r="F171" s="148"/>
      <c r="G171" s="145"/>
      <c r="H171" s="145"/>
      <c r="I171" s="147"/>
      <c r="J171" s="145"/>
      <c r="K171" s="145"/>
      <c r="L171" s="145"/>
      <c r="M171" s="145"/>
      <c r="N171" s="145"/>
      <c r="O171" s="145"/>
      <c r="P171" s="145"/>
      <c r="Q171" s="145"/>
      <c r="R171" s="145"/>
      <c r="S171" s="145"/>
      <c r="T171" s="145"/>
      <c r="U171" s="145"/>
      <c r="V171" s="145"/>
      <c r="W171" s="145"/>
      <c r="X171" s="145"/>
      <c r="Y171" s="145"/>
      <c r="Z171" s="145"/>
      <c r="AA171" s="145"/>
    </row>
    <row r="172" spans="1:27" ht="11.25" customHeight="1" x14ac:dyDescent="0.25">
      <c r="A172" s="145"/>
      <c r="B172" s="146"/>
      <c r="C172" s="147"/>
      <c r="D172" s="148"/>
      <c r="E172" s="145"/>
      <c r="F172" s="148"/>
      <c r="G172" s="145"/>
      <c r="H172" s="145"/>
      <c r="I172" s="147"/>
      <c r="J172" s="145"/>
      <c r="K172" s="145"/>
      <c r="L172" s="145"/>
      <c r="M172" s="145"/>
      <c r="N172" s="145"/>
      <c r="O172" s="145"/>
      <c r="P172" s="145"/>
      <c r="Q172" s="145"/>
      <c r="R172" s="145"/>
      <c r="S172" s="145"/>
      <c r="T172" s="145"/>
      <c r="U172" s="145"/>
      <c r="V172" s="145"/>
      <c r="W172" s="145"/>
      <c r="X172" s="145"/>
      <c r="Y172" s="145"/>
      <c r="Z172" s="145"/>
      <c r="AA172" s="145"/>
    </row>
    <row r="173" spans="1:27" ht="11.25" customHeight="1" x14ac:dyDescent="0.25">
      <c r="A173" s="145"/>
      <c r="B173" s="146"/>
      <c r="C173" s="147"/>
      <c r="D173" s="148"/>
      <c r="E173" s="145"/>
      <c r="F173" s="148"/>
      <c r="G173" s="145"/>
      <c r="H173" s="145"/>
      <c r="I173" s="147"/>
      <c r="J173" s="145"/>
      <c r="K173" s="145"/>
      <c r="L173" s="145"/>
      <c r="M173" s="145"/>
      <c r="N173" s="145"/>
      <c r="O173" s="145"/>
      <c r="P173" s="145"/>
      <c r="Q173" s="145"/>
      <c r="R173" s="145"/>
      <c r="S173" s="145"/>
      <c r="T173" s="145"/>
      <c r="U173" s="145"/>
      <c r="V173" s="145"/>
      <c r="W173" s="145"/>
      <c r="X173" s="145"/>
      <c r="Y173" s="145"/>
      <c r="Z173" s="145"/>
      <c r="AA173" s="145"/>
    </row>
    <row r="174" spans="1:27" ht="11.25" customHeight="1" x14ac:dyDescent="0.25">
      <c r="A174" s="145"/>
      <c r="B174" s="146"/>
      <c r="C174" s="147"/>
      <c r="D174" s="148"/>
      <c r="E174" s="145"/>
      <c r="F174" s="148"/>
      <c r="G174" s="145"/>
      <c r="H174" s="145"/>
      <c r="I174" s="147"/>
      <c r="J174" s="145"/>
      <c r="K174" s="145"/>
      <c r="L174" s="145"/>
      <c r="M174" s="145"/>
      <c r="N174" s="145"/>
      <c r="O174" s="145"/>
      <c r="P174" s="145"/>
      <c r="Q174" s="145"/>
      <c r="R174" s="145"/>
      <c r="S174" s="145"/>
      <c r="T174" s="145"/>
      <c r="U174" s="145"/>
      <c r="V174" s="145"/>
      <c r="W174" s="145"/>
      <c r="X174" s="145"/>
      <c r="Y174" s="145"/>
      <c r="Z174" s="145"/>
      <c r="AA174" s="145"/>
    </row>
    <row r="175" spans="1:27" ht="11.25" customHeight="1" x14ac:dyDescent="0.25">
      <c r="A175" s="145"/>
      <c r="B175" s="146"/>
      <c r="C175" s="147"/>
      <c r="D175" s="148"/>
      <c r="E175" s="145"/>
      <c r="F175" s="148"/>
      <c r="G175" s="145"/>
      <c r="H175" s="145"/>
      <c r="I175" s="147"/>
      <c r="J175" s="145"/>
      <c r="K175" s="145"/>
      <c r="L175" s="145"/>
      <c r="M175" s="145"/>
      <c r="N175" s="145"/>
      <c r="O175" s="145"/>
      <c r="P175" s="145"/>
      <c r="Q175" s="145"/>
      <c r="R175" s="145"/>
      <c r="S175" s="145"/>
      <c r="T175" s="145"/>
      <c r="U175" s="145"/>
      <c r="V175" s="145"/>
      <c r="W175" s="145"/>
      <c r="X175" s="145"/>
      <c r="Y175" s="145"/>
      <c r="Z175" s="145"/>
      <c r="AA175" s="145"/>
    </row>
    <row r="176" spans="1:27" ht="11.25" customHeight="1" x14ac:dyDescent="0.25">
      <c r="A176" s="145"/>
      <c r="B176" s="146"/>
      <c r="C176" s="147"/>
      <c r="D176" s="148"/>
      <c r="E176" s="145"/>
      <c r="F176" s="148"/>
      <c r="G176" s="145"/>
      <c r="H176" s="145"/>
      <c r="I176" s="147"/>
      <c r="J176" s="145"/>
      <c r="K176" s="145"/>
      <c r="L176" s="145"/>
      <c r="M176" s="145"/>
      <c r="N176" s="145"/>
      <c r="O176" s="145"/>
      <c r="P176" s="145"/>
      <c r="Q176" s="145"/>
      <c r="R176" s="145"/>
      <c r="S176" s="145"/>
      <c r="T176" s="145"/>
      <c r="U176" s="145"/>
      <c r="V176" s="145"/>
      <c r="W176" s="145"/>
      <c r="X176" s="145"/>
      <c r="Y176" s="145"/>
      <c r="Z176" s="145"/>
      <c r="AA176" s="145"/>
    </row>
    <row r="177" spans="1:27" ht="11.25" customHeight="1" x14ac:dyDescent="0.25">
      <c r="A177" s="145"/>
      <c r="B177" s="146"/>
      <c r="C177" s="147"/>
      <c r="D177" s="148"/>
      <c r="E177" s="145"/>
      <c r="F177" s="148"/>
      <c r="G177" s="145"/>
      <c r="H177" s="145"/>
      <c r="I177" s="147"/>
      <c r="J177" s="145"/>
      <c r="K177" s="145"/>
      <c r="L177" s="145"/>
      <c r="M177" s="145"/>
      <c r="N177" s="145"/>
      <c r="O177" s="145"/>
      <c r="P177" s="145"/>
      <c r="Q177" s="145"/>
      <c r="R177" s="145"/>
      <c r="S177" s="145"/>
      <c r="T177" s="145"/>
      <c r="U177" s="145"/>
      <c r="V177" s="145"/>
      <c r="W177" s="145"/>
      <c r="X177" s="145"/>
      <c r="Y177" s="145"/>
      <c r="Z177" s="145"/>
      <c r="AA177" s="145"/>
    </row>
    <row r="178" spans="1:27" ht="11.25" customHeight="1" x14ac:dyDescent="0.25">
      <c r="A178" s="145"/>
      <c r="B178" s="146"/>
      <c r="C178" s="147"/>
      <c r="D178" s="148"/>
      <c r="E178" s="145"/>
      <c r="F178" s="148"/>
      <c r="G178" s="145"/>
      <c r="H178" s="145"/>
      <c r="I178" s="147"/>
      <c r="J178" s="145"/>
      <c r="K178" s="145"/>
      <c r="L178" s="145"/>
      <c r="M178" s="145"/>
      <c r="N178" s="145"/>
      <c r="O178" s="145"/>
      <c r="P178" s="145"/>
      <c r="Q178" s="145"/>
      <c r="R178" s="145"/>
      <c r="S178" s="145"/>
      <c r="T178" s="145"/>
      <c r="U178" s="145"/>
      <c r="V178" s="145"/>
      <c r="W178" s="145"/>
      <c r="X178" s="145"/>
      <c r="Y178" s="145"/>
      <c r="Z178" s="145"/>
      <c r="AA178" s="145"/>
    </row>
    <row r="179" spans="1:27" ht="11.25" customHeight="1" x14ac:dyDescent="0.25">
      <c r="A179" s="145"/>
      <c r="B179" s="146"/>
      <c r="C179" s="147"/>
      <c r="D179" s="148"/>
      <c r="E179" s="145"/>
      <c r="F179" s="148"/>
      <c r="G179" s="145"/>
      <c r="H179" s="145"/>
      <c r="I179" s="147"/>
      <c r="J179" s="145"/>
      <c r="K179" s="145"/>
      <c r="L179" s="145"/>
      <c r="M179" s="145"/>
      <c r="N179" s="145"/>
      <c r="O179" s="145"/>
      <c r="P179" s="145"/>
      <c r="Q179" s="145"/>
      <c r="R179" s="145"/>
      <c r="S179" s="145"/>
      <c r="T179" s="145"/>
      <c r="U179" s="145"/>
      <c r="V179" s="145"/>
      <c r="W179" s="145"/>
      <c r="X179" s="145"/>
      <c r="Y179" s="145"/>
      <c r="Z179" s="145"/>
      <c r="AA179" s="145"/>
    </row>
    <row r="180" spans="1:27" ht="11.25" customHeight="1" x14ac:dyDescent="0.25">
      <c r="A180" s="145"/>
      <c r="B180" s="146"/>
      <c r="C180" s="147"/>
      <c r="D180" s="148"/>
      <c r="E180" s="145"/>
      <c r="F180" s="148"/>
      <c r="G180" s="145"/>
      <c r="H180" s="145"/>
      <c r="I180" s="147"/>
      <c r="J180" s="145"/>
      <c r="K180" s="145"/>
      <c r="L180" s="145"/>
      <c r="M180" s="145"/>
      <c r="N180" s="145"/>
      <c r="O180" s="145"/>
      <c r="P180" s="145"/>
      <c r="Q180" s="145"/>
      <c r="R180" s="145"/>
      <c r="S180" s="145"/>
      <c r="T180" s="145"/>
      <c r="U180" s="145"/>
      <c r="V180" s="145"/>
      <c r="W180" s="145"/>
      <c r="X180" s="145"/>
      <c r="Y180" s="145"/>
      <c r="Z180" s="145"/>
      <c r="AA180" s="145"/>
    </row>
    <row r="181" spans="1:27" ht="11.25" customHeight="1" x14ac:dyDescent="0.25">
      <c r="A181" s="145"/>
      <c r="B181" s="146"/>
      <c r="C181" s="147"/>
      <c r="D181" s="148"/>
      <c r="E181" s="145"/>
      <c r="F181" s="148"/>
      <c r="G181" s="145"/>
      <c r="H181" s="145"/>
      <c r="I181" s="147"/>
      <c r="J181" s="145"/>
      <c r="K181" s="145"/>
      <c r="L181" s="145"/>
      <c r="M181" s="145"/>
      <c r="N181" s="145"/>
      <c r="O181" s="145"/>
      <c r="P181" s="145"/>
      <c r="Q181" s="145"/>
      <c r="R181" s="145"/>
      <c r="S181" s="145"/>
      <c r="T181" s="145"/>
      <c r="U181" s="145"/>
      <c r="V181" s="145"/>
      <c r="W181" s="145"/>
      <c r="X181" s="145"/>
      <c r="Y181" s="145"/>
      <c r="Z181" s="145"/>
      <c r="AA181" s="145"/>
    </row>
    <row r="182" spans="1:27" ht="11.25" customHeight="1" x14ac:dyDescent="0.25">
      <c r="A182" s="145"/>
      <c r="B182" s="146"/>
      <c r="C182" s="147"/>
      <c r="D182" s="148"/>
      <c r="E182" s="145"/>
      <c r="F182" s="148"/>
      <c r="G182" s="145"/>
      <c r="H182" s="145"/>
      <c r="I182" s="147"/>
      <c r="J182" s="145"/>
      <c r="K182" s="145"/>
      <c r="L182" s="145"/>
      <c r="M182" s="145"/>
      <c r="N182" s="145"/>
      <c r="O182" s="145"/>
      <c r="P182" s="145"/>
      <c r="Q182" s="145"/>
      <c r="R182" s="145"/>
      <c r="S182" s="145"/>
      <c r="T182" s="145"/>
      <c r="U182" s="145"/>
      <c r="V182" s="145"/>
      <c r="W182" s="145"/>
      <c r="X182" s="145"/>
      <c r="Y182" s="145"/>
      <c r="Z182" s="145"/>
      <c r="AA182" s="145"/>
    </row>
    <row r="183" spans="1:27" ht="11.25" customHeight="1" x14ac:dyDescent="0.25">
      <c r="A183" s="145"/>
      <c r="B183" s="146"/>
      <c r="C183" s="147"/>
      <c r="D183" s="148"/>
      <c r="E183" s="145"/>
      <c r="F183" s="148"/>
      <c r="G183" s="145"/>
      <c r="H183" s="145"/>
      <c r="I183" s="147"/>
      <c r="J183" s="145"/>
      <c r="K183" s="145"/>
      <c r="L183" s="145"/>
      <c r="M183" s="145"/>
      <c r="N183" s="145"/>
      <c r="O183" s="145"/>
      <c r="P183" s="145"/>
      <c r="Q183" s="145"/>
      <c r="R183" s="145"/>
      <c r="S183" s="145"/>
      <c r="T183" s="145"/>
      <c r="U183" s="145"/>
      <c r="V183" s="145"/>
      <c r="W183" s="145"/>
      <c r="X183" s="145"/>
      <c r="Y183" s="145"/>
      <c r="Z183" s="145"/>
      <c r="AA183" s="145"/>
    </row>
    <row r="184" spans="1:27" ht="11.25" customHeight="1" x14ac:dyDescent="0.25">
      <c r="A184" s="145"/>
      <c r="B184" s="146"/>
      <c r="C184" s="147"/>
      <c r="D184" s="148"/>
      <c r="E184" s="145"/>
      <c r="F184" s="148"/>
      <c r="G184" s="145"/>
      <c r="H184" s="145"/>
      <c r="I184" s="147"/>
      <c r="J184" s="145"/>
      <c r="K184" s="145"/>
      <c r="L184" s="145"/>
      <c r="M184" s="145"/>
      <c r="N184" s="145"/>
      <c r="O184" s="145"/>
      <c r="P184" s="145"/>
      <c r="Q184" s="145"/>
      <c r="R184" s="145"/>
      <c r="S184" s="145"/>
      <c r="T184" s="145"/>
      <c r="U184" s="145"/>
      <c r="V184" s="145"/>
      <c r="W184" s="145"/>
      <c r="X184" s="145"/>
      <c r="Y184" s="145"/>
      <c r="Z184" s="145"/>
      <c r="AA184" s="145"/>
    </row>
    <row r="185" spans="1:27" ht="11.25" customHeight="1" x14ac:dyDescent="0.25">
      <c r="A185" s="145"/>
      <c r="B185" s="146"/>
      <c r="C185" s="147"/>
      <c r="D185" s="148"/>
      <c r="E185" s="145"/>
      <c r="F185" s="148"/>
      <c r="G185" s="145"/>
      <c r="H185" s="145"/>
      <c r="I185" s="147"/>
      <c r="J185" s="145"/>
      <c r="K185" s="145"/>
      <c r="L185" s="145"/>
      <c r="M185" s="145"/>
      <c r="N185" s="145"/>
      <c r="O185" s="145"/>
      <c r="P185" s="145"/>
      <c r="Q185" s="145"/>
      <c r="R185" s="145"/>
      <c r="S185" s="145"/>
      <c r="T185" s="145"/>
      <c r="U185" s="145"/>
      <c r="V185" s="145"/>
      <c r="W185" s="145"/>
      <c r="X185" s="145"/>
      <c r="Y185" s="145"/>
      <c r="Z185" s="145"/>
      <c r="AA185" s="145"/>
    </row>
    <row r="186" spans="1:27" ht="11.25" customHeight="1" x14ac:dyDescent="0.25">
      <c r="A186" s="145"/>
      <c r="B186" s="146"/>
      <c r="C186" s="147"/>
      <c r="D186" s="148"/>
      <c r="E186" s="145"/>
      <c r="F186" s="148"/>
      <c r="G186" s="145"/>
      <c r="H186" s="145"/>
      <c r="I186" s="147"/>
      <c r="J186" s="145"/>
      <c r="K186" s="145"/>
      <c r="L186" s="145"/>
      <c r="M186" s="145"/>
      <c r="N186" s="145"/>
      <c r="O186" s="145"/>
      <c r="P186" s="145"/>
      <c r="Q186" s="145"/>
      <c r="R186" s="145"/>
      <c r="S186" s="145"/>
      <c r="T186" s="145"/>
      <c r="U186" s="145"/>
      <c r="V186" s="145"/>
      <c r="W186" s="145"/>
      <c r="X186" s="145"/>
      <c r="Y186" s="145"/>
      <c r="Z186" s="145"/>
      <c r="AA186" s="145"/>
    </row>
    <row r="187" spans="1:27" ht="11.25" customHeight="1" x14ac:dyDescent="0.25">
      <c r="A187" s="145"/>
      <c r="B187" s="146"/>
      <c r="C187" s="147"/>
      <c r="D187" s="148"/>
      <c r="E187" s="145"/>
      <c r="F187" s="148"/>
      <c r="G187" s="145"/>
      <c r="H187" s="145"/>
      <c r="I187" s="147"/>
      <c r="J187" s="145"/>
      <c r="K187" s="145"/>
      <c r="L187" s="145"/>
      <c r="M187" s="145"/>
      <c r="N187" s="145"/>
      <c r="O187" s="145"/>
      <c r="P187" s="145"/>
      <c r="Q187" s="145"/>
      <c r="R187" s="145"/>
      <c r="S187" s="145"/>
      <c r="T187" s="145"/>
      <c r="U187" s="145"/>
      <c r="V187" s="145"/>
      <c r="W187" s="145"/>
      <c r="X187" s="145"/>
      <c r="Y187" s="145"/>
      <c r="Z187" s="145"/>
      <c r="AA187" s="145"/>
    </row>
    <row r="188" spans="1:27" ht="11.25" customHeight="1" x14ac:dyDescent="0.25">
      <c r="A188" s="145"/>
      <c r="B188" s="146"/>
      <c r="C188" s="147"/>
      <c r="D188" s="148"/>
      <c r="E188" s="145"/>
      <c r="F188" s="148"/>
      <c r="G188" s="145"/>
      <c r="H188" s="145"/>
      <c r="I188" s="147"/>
      <c r="J188" s="145"/>
      <c r="K188" s="145"/>
      <c r="L188" s="145"/>
      <c r="M188" s="145"/>
      <c r="N188" s="145"/>
      <c r="O188" s="145"/>
      <c r="P188" s="145"/>
      <c r="Q188" s="145"/>
      <c r="R188" s="145"/>
      <c r="S188" s="145"/>
      <c r="T188" s="145"/>
      <c r="U188" s="145"/>
      <c r="V188" s="145"/>
      <c r="W188" s="145"/>
      <c r="X188" s="145"/>
      <c r="Y188" s="145"/>
      <c r="Z188" s="145"/>
      <c r="AA188" s="145"/>
    </row>
    <row r="189" spans="1:27" ht="11.25" customHeight="1" x14ac:dyDescent="0.25">
      <c r="A189" s="145"/>
      <c r="B189" s="146"/>
      <c r="C189" s="147"/>
      <c r="D189" s="148"/>
      <c r="E189" s="145"/>
      <c r="F189" s="148"/>
      <c r="G189" s="145"/>
      <c r="H189" s="145"/>
      <c r="I189" s="147"/>
      <c r="J189" s="145"/>
      <c r="K189" s="145"/>
      <c r="L189" s="145"/>
      <c r="M189" s="145"/>
      <c r="N189" s="145"/>
      <c r="O189" s="145"/>
      <c r="P189" s="145"/>
      <c r="Q189" s="145"/>
      <c r="R189" s="145"/>
      <c r="S189" s="145"/>
      <c r="T189" s="145"/>
      <c r="U189" s="145"/>
      <c r="V189" s="145"/>
      <c r="W189" s="145"/>
      <c r="X189" s="145"/>
      <c r="Y189" s="145"/>
      <c r="Z189" s="145"/>
      <c r="AA189" s="145"/>
    </row>
    <row r="190" spans="1:27" ht="11.25" customHeight="1" x14ac:dyDescent="0.25">
      <c r="A190" s="145"/>
      <c r="B190" s="146"/>
      <c r="C190" s="147"/>
      <c r="D190" s="148"/>
      <c r="E190" s="145"/>
      <c r="F190" s="148"/>
      <c r="G190" s="145"/>
      <c r="H190" s="145"/>
      <c r="I190" s="147"/>
      <c r="J190" s="145"/>
      <c r="K190" s="145"/>
      <c r="L190" s="145"/>
      <c r="M190" s="145"/>
      <c r="N190" s="145"/>
      <c r="O190" s="145"/>
      <c r="P190" s="145"/>
      <c r="Q190" s="145"/>
      <c r="R190" s="145"/>
      <c r="S190" s="145"/>
      <c r="T190" s="145"/>
      <c r="U190" s="145"/>
      <c r="V190" s="145"/>
      <c r="W190" s="145"/>
      <c r="X190" s="145"/>
      <c r="Y190" s="145"/>
      <c r="Z190" s="145"/>
      <c r="AA190" s="145"/>
    </row>
    <row r="191" spans="1:27" ht="11.25" customHeight="1" x14ac:dyDescent="0.25">
      <c r="A191" s="145"/>
      <c r="B191" s="146"/>
      <c r="C191" s="147"/>
      <c r="D191" s="148"/>
      <c r="E191" s="145"/>
      <c r="F191" s="148"/>
      <c r="G191" s="145"/>
      <c r="H191" s="145"/>
      <c r="I191" s="147"/>
      <c r="J191" s="145"/>
      <c r="K191" s="145"/>
      <c r="L191" s="145"/>
      <c r="M191" s="145"/>
      <c r="N191" s="145"/>
      <c r="O191" s="145"/>
      <c r="P191" s="145"/>
      <c r="Q191" s="145"/>
      <c r="R191" s="145"/>
      <c r="S191" s="145"/>
      <c r="T191" s="145"/>
      <c r="U191" s="145"/>
      <c r="V191" s="145"/>
      <c r="W191" s="145"/>
      <c r="X191" s="145"/>
      <c r="Y191" s="145"/>
      <c r="Z191" s="145"/>
      <c r="AA191" s="145"/>
    </row>
    <row r="192" spans="1:27" ht="11.25" customHeight="1" x14ac:dyDescent="0.25">
      <c r="A192" s="145"/>
      <c r="B192" s="146"/>
      <c r="C192" s="147"/>
      <c r="D192" s="148"/>
      <c r="E192" s="145"/>
      <c r="F192" s="148"/>
      <c r="G192" s="145"/>
      <c r="H192" s="145"/>
      <c r="I192" s="147"/>
      <c r="J192" s="145"/>
      <c r="K192" s="145"/>
      <c r="L192" s="145"/>
      <c r="M192" s="145"/>
      <c r="N192" s="145"/>
      <c r="O192" s="145"/>
      <c r="P192" s="145"/>
      <c r="Q192" s="145"/>
      <c r="R192" s="145"/>
      <c r="S192" s="145"/>
      <c r="T192" s="145"/>
      <c r="U192" s="145"/>
      <c r="V192" s="145"/>
      <c r="W192" s="145"/>
      <c r="X192" s="145"/>
      <c r="Y192" s="145"/>
      <c r="Z192" s="145"/>
      <c r="AA192" s="145"/>
    </row>
    <row r="193" spans="1:27" ht="11.25" customHeight="1" x14ac:dyDescent="0.25">
      <c r="A193" s="145"/>
      <c r="B193" s="146"/>
      <c r="C193" s="147"/>
      <c r="D193" s="148"/>
      <c r="E193" s="145"/>
      <c r="F193" s="148"/>
      <c r="G193" s="145"/>
      <c r="H193" s="145"/>
      <c r="I193" s="147"/>
      <c r="J193" s="145"/>
      <c r="K193" s="145"/>
      <c r="L193" s="145"/>
      <c r="M193" s="145"/>
      <c r="N193" s="145"/>
      <c r="O193" s="145"/>
      <c r="P193" s="145"/>
      <c r="Q193" s="145"/>
      <c r="R193" s="145"/>
      <c r="S193" s="145"/>
      <c r="T193" s="145"/>
      <c r="U193" s="145"/>
      <c r="V193" s="145"/>
      <c r="W193" s="145"/>
      <c r="X193" s="145"/>
      <c r="Y193" s="145"/>
      <c r="Z193" s="145"/>
      <c r="AA193" s="145"/>
    </row>
    <row r="194" spans="1:27" ht="11.25" customHeight="1" x14ac:dyDescent="0.25">
      <c r="A194" s="145"/>
      <c r="B194" s="146"/>
      <c r="C194" s="147"/>
      <c r="D194" s="148"/>
      <c r="E194" s="145"/>
      <c r="F194" s="148"/>
      <c r="G194" s="145"/>
      <c r="H194" s="145"/>
      <c r="I194" s="147"/>
      <c r="J194" s="145"/>
      <c r="K194" s="145"/>
      <c r="L194" s="145"/>
      <c r="M194" s="145"/>
      <c r="N194" s="145"/>
      <c r="O194" s="145"/>
      <c r="P194" s="145"/>
      <c r="Q194" s="145"/>
      <c r="R194" s="145"/>
      <c r="S194" s="145"/>
      <c r="T194" s="145"/>
      <c r="U194" s="145"/>
      <c r="V194" s="145"/>
      <c r="W194" s="145"/>
      <c r="X194" s="145"/>
      <c r="Y194" s="145"/>
      <c r="Z194" s="145"/>
      <c r="AA194" s="145"/>
    </row>
    <row r="195" spans="1:27" ht="11.25" customHeight="1" x14ac:dyDescent="0.25">
      <c r="A195" s="145"/>
      <c r="B195" s="146"/>
      <c r="C195" s="147"/>
      <c r="D195" s="148"/>
      <c r="E195" s="145"/>
      <c r="F195" s="148"/>
      <c r="G195" s="145"/>
      <c r="H195" s="145"/>
      <c r="I195" s="147"/>
      <c r="J195" s="145"/>
      <c r="K195" s="145"/>
      <c r="L195" s="145"/>
      <c r="M195" s="145"/>
      <c r="N195" s="145"/>
      <c r="O195" s="145"/>
      <c r="P195" s="145"/>
      <c r="Q195" s="145"/>
      <c r="R195" s="145"/>
      <c r="S195" s="145"/>
      <c r="T195" s="145"/>
      <c r="U195" s="145"/>
      <c r="V195" s="145"/>
      <c r="W195" s="145"/>
      <c r="X195" s="145"/>
      <c r="Y195" s="145"/>
      <c r="Z195" s="145"/>
      <c r="AA195" s="145"/>
    </row>
    <row r="196" spans="1:27" ht="11.25" customHeight="1" x14ac:dyDescent="0.25">
      <c r="A196" s="145"/>
      <c r="B196" s="146"/>
      <c r="C196" s="147"/>
      <c r="D196" s="148"/>
      <c r="E196" s="145"/>
      <c r="F196" s="148"/>
      <c r="G196" s="145"/>
      <c r="H196" s="145"/>
      <c r="I196" s="147"/>
      <c r="J196" s="145"/>
      <c r="K196" s="145"/>
      <c r="L196" s="145"/>
      <c r="M196" s="145"/>
      <c r="N196" s="145"/>
      <c r="O196" s="145"/>
      <c r="P196" s="145"/>
      <c r="Q196" s="145"/>
      <c r="R196" s="145"/>
      <c r="S196" s="145"/>
      <c r="T196" s="145"/>
      <c r="U196" s="145"/>
      <c r="V196" s="145"/>
      <c r="W196" s="145"/>
      <c r="X196" s="145"/>
      <c r="Y196" s="145"/>
      <c r="Z196" s="145"/>
      <c r="AA196" s="145"/>
    </row>
    <row r="197" spans="1:27" ht="11.25" customHeight="1" x14ac:dyDescent="0.25">
      <c r="A197" s="145"/>
      <c r="B197" s="146"/>
      <c r="C197" s="147"/>
      <c r="D197" s="148"/>
      <c r="E197" s="145"/>
      <c r="F197" s="148"/>
      <c r="G197" s="145"/>
      <c r="H197" s="145"/>
      <c r="I197" s="147"/>
      <c r="J197" s="145"/>
      <c r="K197" s="145"/>
      <c r="L197" s="145"/>
      <c r="M197" s="145"/>
      <c r="N197" s="145"/>
      <c r="O197" s="145"/>
      <c r="P197" s="145"/>
      <c r="Q197" s="145"/>
      <c r="R197" s="145"/>
      <c r="S197" s="145"/>
      <c r="T197" s="145"/>
      <c r="U197" s="145"/>
      <c r="V197" s="145"/>
      <c r="W197" s="145"/>
      <c r="X197" s="145"/>
      <c r="Y197" s="145"/>
      <c r="Z197" s="145"/>
      <c r="AA197" s="145"/>
    </row>
    <row r="198" spans="1:27" ht="11.25" customHeight="1" x14ac:dyDescent="0.25">
      <c r="A198" s="145"/>
      <c r="B198" s="146"/>
      <c r="C198" s="147"/>
      <c r="D198" s="148"/>
      <c r="E198" s="145"/>
      <c r="F198" s="148"/>
      <c r="G198" s="145"/>
      <c r="H198" s="145"/>
      <c r="I198" s="147"/>
      <c r="J198" s="145"/>
      <c r="K198" s="145"/>
      <c r="L198" s="145"/>
      <c r="M198" s="145"/>
      <c r="N198" s="145"/>
      <c r="O198" s="145"/>
      <c r="P198" s="145"/>
      <c r="Q198" s="145"/>
      <c r="R198" s="145"/>
      <c r="S198" s="145"/>
      <c r="T198" s="145"/>
      <c r="U198" s="145"/>
      <c r="V198" s="145"/>
      <c r="W198" s="145"/>
      <c r="X198" s="145"/>
      <c r="Y198" s="145"/>
      <c r="Z198" s="145"/>
      <c r="AA198" s="145"/>
    </row>
    <row r="199" spans="1:27" ht="11.25" customHeight="1" x14ac:dyDescent="0.25">
      <c r="A199" s="145"/>
      <c r="B199" s="146"/>
      <c r="C199" s="147"/>
      <c r="D199" s="148"/>
      <c r="E199" s="145"/>
      <c r="F199" s="148"/>
      <c r="G199" s="145"/>
      <c r="H199" s="145"/>
      <c r="I199" s="147"/>
      <c r="J199" s="145"/>
      <c r="K199" s="145"/>
      <c r="L199" s="145"/>
      <c r="M199" s="145"/>
      <c r="N199" s="145"/>
      <c r="O199" s="145"/>
      <c r="P199" s="145"/>
      <c r="Q199" s="145"/>
      <c r="R199" s="145"/>
      <c r="S199" s="145"/>
      <c r="T199" s="145"/>
      <c r="U199" s="145"/>
      <c r="V199" s="145"/>
      <c r="W199" s="145"/>
      <c r="X199" s="145"/>
      <c r="Y199" s="145"/>
      <c r="Z199" s="145"/>
      <c r="AA199" s="145"/>
    </row>
    <row r="200" spans="1:27" ht="11.25" customHeight="1" x14ac:dyDescent="0.25">
      <c r="A200" s="145"/>
      <c r="B200" s="146"/>
      <c r="C200" s="147"/>
      <c r="D200" s="148"/>
      <c r="E200" s="145"/>
      <c r="F200" s="148"/>
      <c r="G200" s="145"/>
      <c r="H200" s="145"/>
      <c r="I200" s="147"/>
      <c r="J200" s="145"/>
      <c r="K200" s="145"/>
      <c r="L200" s="145"/>
      <c r="M200" s="145"/>
      <c r="N200" s="145"/>
      <c r="O200" s="145"/>
      <c r="P200" s="145"/>
      <c r="Q200" s="145"/>
      <c r="R200" s="145"/>
      <c r="S200" s="145"/>
      <c r="T200" s="145"/>
      <c r="U200" s="145"/>
      <c r="V200" s="145"/>
      <c r="W200" s="145"/>
      <c r="X200" s="145"/>
      <c r="Y200" s="145"/>
      <c r="Z200" s="145"/>
      <c r="AA200" s="145"/>
    </row>
    <row r="201" spans="1:27" ht="11.25" customHeight="1" x14ac:dyDescent="0.25">
      <c r="A201" s="145"/>
      <c r="B201" s="146"/>
      <c r="C201" s="147"/>
      <c r="D201" s="148"/>
      <c r="E201" s="145"/>
      <c r="F201" s="148"/>
      <c r="G201" s="145"/>
      <c r="H201" s="145"/>
      <c r="I201" s="147"/>
      <c r="J201" s="145"/>
      <c r="K201" s="145"/>
      <c r="L201" s="145"/>
      <c r="M201" s="145"/>
      <c r="N201" s="145"/>
      <c r="O201" s="145"/>
      <c r="P201" s="145"/>
      <c r="Q201" s="145"/>
      <c r="R201" s="145"/>
      <c r="S201" s="145"/>
      <c r="T201" s="145"/>
      <c r="U201" s="145"/>
      <c r="V201" s="145"/>
      <c r="W201" s="145"/>
      <c r="X201" s="145"/>
      <c r="Y201" s="145"/>
      <c r="Z201" s="145"/>
      <c r="AA201" s="145"/>
    </row>
    <row r="202" spans="1:27" ht="11.25" customHeight="1" x14ac:dyDescent="0.25">
      <c r="A202" s="145"/>
      <c r="B202" s="146"/>
      <c r="C202" s="147"/>
      <c r="D202" s="148"/>
      <c r="E202" s="145"/>
      <c r="F202" s="148"/>
      <c r="G202" s="145"/>
      <c r="H202" s="145"/>
      <c r="I202" s="147"/>
      <c r="J202" s="145"/>
      <c r="K202" s="145"/>
      <c r="L202" s="145"/>
      <c r="M202" s="145"/>
      <c r="N202" s="145"/>
      <c r="O202" s="145"/>
      <c r="P202" s="145"/>
      <c r="Q202" s="145"/>
      <c r="R202" s="145"/>
      <c r="S202" s="145"/>
      <c r="T202" s="145"/>
      <c r="U202" s="145"/>
      <c r="V202" s="145"/>
      <c r="W202" s="145"/>
      <c r="X202" s="145"/>
      <c r="Y202" s="145"/>
      <c r="Z202" s="145"/>
      <c r="AA202" s="145"/>
    </row>
    <row r="203" spans="1:27" ht="11.25" customHeight="1" x14ac:dyDescent="0.25">
      <c r="A203" s="145"/>
      <c r="B203" s="146"/>
      <c r="C203" s="147"/>
      <c r="D203" s="148"/>
      <c r="E203" s="145"/>
      <c r="F203" s="148"/>
      <c r="G203" s="145"/>
      <c r="H203" s="145"/>
      <c r="I203" s="147"/>
      <c r="J203" s="145"/>
      <c r="K203" s="145"/>
      <c r="L203" s="145"/>
      <c r="M203" s="145"/>
      <c r="N203" s="145"/>
      <c r="O203" s="145"/>
      <c r="P203" s="145"/>
      <c r="Q203" s="145"/>
      <c r="R203" s="145"/>
      <c r="S203" s="145"/>
      <c r="T203" s="145"/>
      <c r="U203" s="145"/>
      <c r="V203" s="145"/>
      <c r="W203" s="145"/>
      <c r="X203" s="145"/>
      <c r="Y203" s="145"/>
      <c r="Z203" s="145"/>
      <c r="AA203" s="145"/>
    </row>
    <row r="204" spans="1:27" ht="11.25" customHeight="1" x14ac:dyDescent="0.25">
      <c r="A204" s="145"/>
      <c r="B204" s="146"/>
      <c r="C204" s="147"/>
      <c r="D204" s="148"/>
      <c r="E204" s="145"/>
      <c r="F204" s="148"/>
      <c r="G204" s="145"/>
      <c r="H204" s="145"/>
      <c r="I204" s="147"/>
      <c r="J204" s="145"/>
      <c r="K204" s="145"/>
      <c r="L204" s="145"/>
      <c r="M204" s="145"/>
      <c r="N204" s="145"/>
      <c r="O204" s="145"/>
      <c r="P204" s="145"/>
      <c r="Q204" s="145"/>
      <c r="R204" s="145"/>
      <c r="S204" s="145"/>
      <c r="T204" s="145"/>
      <c r="U204" s="145"/>
      <c r="V204" s="145"/>
      <c r="W204" s="145"/>
      <c r="X204" s="145"/>
      <c r="Y204" s="145"/>
      <c r="Z204" s="145"/>
      <c r="AA204" s="145"/>
    </row>
    <row r="205" spans="1:27" ht="11.25" customHeight="1" x14ac:dyDescent="0.25">
      <c r="A205" s="145"/>
      <c r="B205" s="146"/>
      <c r="C205" s="147"/>
      <c r="D205" s="148"/>
      <c r="E205" s="145"/>
      <c r="F205" s="148"/>
      <c r="G205" s="145"/>
      <c r="H205" s="145"/>
      <c r="I205" s="147"/>
      <c r="J205" s="145"/>
      <c r="K205" s="145"/>
      <c r="L205" s="145"/>
      <c r="M205" s="145"/>
      <c r="N205" s="145"/>
      <c r="O205" s="145"/>
      <c r="P205" s="145"/>
      <c r="Q205" s="145"/>
      <c r="R205" s="145"/>
      <c r="S205" s="145"/>
      <c r="T205" s="145"/>
      <c r="U205" s="145"/>
      <c r="V205" s="145"/>
      <c r="W205" s="145"/>
      <c r="X205" s="145"/>
      <c r="Y205" s="145"/>
      <c r="Z205" s="145"/>
      <c r="AA205" s="145"/>
    </row>
    <row r="206" spans="1:27" ht="11.25" customHeight="1" x14ac:dyDescent="0.25">
      <c r="A206" s="145"/>
      <c r="B206" s="146"/>
      <c r="C206" s="147"/>
      <c r="D206" s="148"/>
      <c r="E206" s="145"/>
      <c r="F206" s="148"/>
      <c r="G206" s="145"/>
      <c r="H206" s="145"/>
      <c r="I206" s="147"/>
      <c r="J206" s="145"/>
      <c r="K206" s="145"/>
      <c r="L206" s="145"/>
      <c r="M206" s="145"/>
      <c r="N206" s="145"/>
      <c r="O206" s="145"/>
      <c r="P206" s="145"/>
      <c r="Q206" s="145"/>
      <c r="R206" s="145"/>
      <c r="S206" s="145"/>
      <c r="T206" s="145"/>
      <c r="U206" s="145"/>
      <c r="V206" s="145"/>
      <c r="W206" s="145"/>
      <c r="X206" s="145"/>
      <c r="Y206" s="145"/>
      <c r="Z206" s="145"/>
      <c r="AA206" s="145"/>
    </row>
    <row r="207" spans="1:27" ht="11.25" customHeight="1" x14ac:dyDescent="0.25">
      <c r="A207" s="145"/>
      <c r="B207" s="146"/>
      <c r="C207" s="147"/>
      <c r="D207" s="148"/>
      <c r="E207" s="145"/>
      <c r="F207" s="148"/>
      <c r="G207" s="145"/>
      <c r="H207" s="145"/>
      <c r="I207" s="147"/>
      <c r="J207" s="145"/>
      <c r="K207" s="145"/>
      <c r="L207" s="145"/>
      <c r="M207" s="145"/>
      <c r="N207" s="145"/>
      <c r="O207" s="145"/>
      <c r="P207" s="145"/>
      <c r="Q207" s="145"/>
      <c r="R207" s="145"/>
      <c r="S207" s="145"/>
      <c r="T207" s="145"/>
      <c r="U207" s="145"/>
      <c r="V207" s="145"/>
      <c r="W207" s="145"/>
      <c r="X207" s="145"/>
      <c r="Y207" s="145"/>
      <c r="Z207" s="145"/>
      <c r="AA207" s="145"/>
    </row>
    <row r="208" spans="1:27" ht="11.25" customHeight="1" x14ac:dyDescent="0.25">
      <c r="A208" s="145"/>
      <c r="B208" s="146"/>
      <c r="C208" s="147"/>
      <c r="D208" s="148"/>
      <c r="E208" s="145"/>
      <c r="F208" s="148"/>
      <c r="G208" s="145"/>
      <c r="H208" s="145"/>
      <c r="I208" s="147"/>
      <c r="J208" s="145"/>
      <c r="K208" s="145"/>
      <c r="L208" s="145"/>
      <c r="M208" s="145"/>
      <c r="N208" s="145"/>
      <c r="O208" s="145"/>
      <c r="P208" s="145"/>
      <c r="Q208" s="145"/>
      <c r="R208" s="145"/>
      <c r="S208" s="145"/>
      <c r="T208" s="145"/>
      <c r="U208" s="145"/>
      <c r="V208" s="145"/>
      <c r="W208" s="145"/>
      <c r="X208" s="145"/>
      <c r="Y208" s="145"/>
      <c r="Z208" s="145"/>
      <c r="AA208" s="145"/>
    </row>
    <row r="209" spans="1:27" ht="11.25" customHeight="1" x14ac:dyDescent="0.25">
      <c r="A209" s="145"/>
      <c r="B209" s="146"/>
      <c r="C209" s="147"/>
      <c r="D209" s="148"/>
      <c r="E209" s="145"/>
      <c r="F209" s="148"/>
      <c r="G209" s="145"/>
      <c r="H209" s="145"/>
      <c r="I209" s="147"/>
      <c r="J209" s="145"/>
      <c r="K209" s="145"/>
      <c r="L209" s="145"/>
      <c r="M209" s="145"/>
      <c r="N209" s="145"/>
      <c r="O209" s="145"/>
      <c r="P209" s="145"/>
      <c r="Q209" s="145"/>
      <c r="R209" s="145"/>
      <c r="S209" s="145"/>
      <c r="T209" s="145"/>
      <c r="U209" s="145"/>
      <c r="V209" s="145"/>
      <c r="W209" s="145"/>
      <c r="X209" s="145"/>
      <c r="Y209" s="145"/>
      <c r="Z209" s="145"/>
      <c r="AA209" s="145"/>
    </row>
    <row r="210" spans="1:27" ht="11.25" customHeight="1" x14ac:dyDescent="0.25">
      <c r="A210" s="145"/>
      <c r="B210" s="146"/>
      <c r="C210" s="147"/>
      <c r="D210" s="148"/>
      <c r="E210" s="145"/>
      <c r="F210" s="148"/>
      <c r="G210" s="145"/>
      <c r="H210" s="145"/>
      <c r="I210" s="147"/>
      <c r="J210" s="145"/>
      <c r="K210" s="145"/>
      <c r="L210" s="145"/>
      <c r="M210" s="145"/>
      <c r="N210" s="145"/>
      <c r="O210" s="145"/>
      <c r="P210" s="145"/>
      <c r="Q210" s="145"/>
      <c r="R210" s="145"/>
      <c r="S210" s="145"/>
      <c r="T210" s="145"/>
      <c r="U210" s="145"/>
      <c r="V210" s="145"/>
      <c r="W210" s="145"/>
      <c r="X210" s="145"/>
      <c r="Y210" s="145"/>
      <c r="Z210" s="145"/>
      <c r="AA210" s="145"/>
    </row>
    <row r="211" spans="1:27" ht="11.25" customHeight="1" x14ac:dyDescent="0.25">
      <c r="A211" s="145"/>
      <c r="B211" s="146"/>
      <c r="C211" s="147"/>
      <c r="D211" s="148"/>
      <c r="E211" s="145"/>
      <c r="F211" s="148"/>
      <c r="G211" s="145"/>
      <c r="H211" s="145"/>
      <c r="I211" s="147"/>
      <c r="J211" s="145"/>
      <c r="K211" s="145"/>
      <c r="L211" s="145"/>
      <c r="M211" s="145"/>
      <c r="N211" s="145"/>
      <c r="O211" s="145"/>
      <c r="P211" s="145"/>
      <c r="Q211" s="145"/>
      <c r="R211" s="145"/>
      <c r="S211" s="145"/>
      <c r="T211" s="145"/>
      <c r="U211" s="145"/>
      <c r="V211" s="145"/>
      <c r="W211" s="145"/>
      <c r="X211" s="145"/>
      <c r="Y211" s="145"/>
      <c r="Z211" s="145"/>
      <c r="AA211" s="145"/>
    </row>
    <row r="212" spans="1:27" ht="11.25" customHeight="1" x14ac:dyDescent="0.25">
      <c r="A212" s="145"/>
      <c r="B212" s="146"/>
      <c r="C212" s="147"/>
      <c r="D212" s="148"/>
      <c r="E212" s="145"/>
      <c r="F212" s="148"/>
      <c r="G212" s="145"/>
      <c r="H212" s="145"/>
      <c r="I212" s="147"/>
      <c r="J212" s="145"/>
      <c r="K212" s="145"/>
      <c r="L212" s="145"/>
      <c r="M212" s="145"/>
      <c r="N212" s="145"/>
      <c r="O212" s="145"/>
      <c r="P212" s="145"/>
      <c r="Q212" s="145"/>
      <c r="R212" s="145"/>
      <c r="S212" s="145"/>
      <c r="T212" s="145"/>
      <c r="U212" s="145"/>
      <c r="V212" s="145"/>
      <c r="W212" s="145"/>
      <c r="X212" s="145"/>
      <c r="Y212" s="145"/>
      <c r="Z212" s="145"/>
      <c r="AA212" s="145"/>
    </row>
    <row r="213" spans="1:27" ht="11.25" customHeight="1" x14ac:dyDescent="0.25">
      <c r="A213" s="145"/>
      <c r="B213" s="146"/>
      <c r="C213" s="147"/>
      <c r="D213" s="148"/>
      <c r="E213" s="145"/>
      <c r="F213" s="148"/>
      <c r="G213" s="145"/>
      <c r="H213" s="145"/>
      <c r="I213" s="147"/>
      <c r="J213" s="145"/>
      <c r="K213" s="145"/>
      <c r="L213" s="145"/>
      <c r="M213" s="145"/>
      <c r="N213" s="145"/>
      <c r="O213" s="145"/>
      <c r="P213" s="145"/>
      <c r="Q213" s="145"/>
      <c r="R213" s="145"/>
      <c r="S213" s="145"/>
      <c r="T213" s="145"/>
      <c r="U213" s="145"/>
      <c r="V213" s="145"/>
      <c r="W213" s="145"/>
      <c r="X213" s="145"/>
      <c r="Y213" s="145"/>
      <c r="Z213" s="145"/>
      <c r="AA213" s="145"/>
    </row>
    <row r="214" spans="1:27" ht="11.25" customHeight="1" x14ac:dyDescent="0.25">
      <c r="A214" s="145"/>
      <c r="B214" s="146"/>
      <c r="C214" s="147"/>
      <c r="D214" s="148"/>
      <c r="E214" s="145"/>
      <c r="F214" s="148"/>
      <c r="G214" s="145"/>
      <c r="H214" s="145"/>
      <c r="I214" s="147"/>
      <c r="J214" s="145"/>
      <c r="K214" s="145"/>
      <c r="L214" s="145"/>
      <c r="M214" s="145"/>
      <c r="N214" s="145"/>
      <c r="O214" s="145"/>
      <c r="P214" s="145"/>
      <c r="Q214" s="145"/>
      <c r="R214" s="145"/>
      <c r="S214" s="145"/>
      <c r="T214" s="145"/>
      <c r="U214" s="145"/>
      <c r="V214" s="145"/>
      <c r="W214" s="145"/>
      <c r="X214" s="145"/>
      <c r="Y214" s="145"/>
      <c r="Z214" s="145"/>
      <c r="AA214" s="145"/>
    </row>
    <row r="215" spans="1:27" ht="11.25" customHeight="1" x14ac:dyDescent="0.25">
      <c r="A215" s="145"/>
      <c r="B215" s="146"/>
      <c r="C215" s="147"/>
      <c r="D215" s="148"/>
      <c r="E215" s="145"/>
      <c r="F215" s="148"/>
      <c r="G215" s="145"/>
      <c r="H215" s="145"/>
      <c r="I215" s="147"/>
      <c r="J215" s="145"/>
      <c r="K215" s="145"/>
      <c r="L215" s="145"/>
      <c r="M215" s="145"/>
      <c r="N215" s="145"/>
      <c r="O215" s="145"/>
      <c r="P215" s="145"/>
      <c r="Q215" s="145"/>
      <c r="R215" s="145"/>
      <c r="S215" s="145"/>
      <c r="T215" s="145"/>
      <c r="U215" s="145"/>
      <c r="V215" s="145"/>
      <c r="W215" s="145"/>
      <c r="X215" s="145"/>
      <c r="Y215" s="145"/>
      <c r="Z215" s="145"/>
      <c r="AA215" s="145"/>
    </row>
    <row r="216" spans="1:27" ht="11.25" customHeight="1" x14ac:dyDescent="0.25">
      <c r="A216" s="145"/>
      <c r="B216" s="146"/>
      <c r="C216" s="147"/>
      <c r="D216" s="148"/>
      <c r="E216" s="145"/>
      <c r="F216" s="148"/>
      <c r="G216" s="145"/>
      <c r="H216" s="145"/>
      <c r="I216" s="147"/>
      <c r="J216" s="145"/>
      <c r="K216" s="145"/>
      <c r="L216" s="145"/>
      <c r="M216" s="145"/>
      <c r="N216" s="145"/>
      <c r="O216" s="145"/>
      <c r="P216" s="145"/>
      <c r="Q216" s="145"/>
      <c r="R216" s="145"/>
      <c r="S216" s="145"/>
      <c r="T216" s="145"/>
      <c r="U216" s="145"/>
      <c r="V216" s="145"/>
      <c r="W216" s="145"/>
      <c r="X216" s="145"/>
      <c r="Y216" s="145"/>
      <c r="Z216" s="145"/>
      <c r="AA216" s="145"/>
    </row>
    <row r="217" spans="1:27" ht="11.25" customHeight="1" x14ac:dyDescent="0.25">
      <c r="A217" s="145"/>
      <c r="B217" s="146"/>
      <c r="C217" s="147"/>
      <c r="D217" s="148"/>
      <c r="E217" s="145"/>
      <c r="F217" s="148"/>
      <c r="G217" s="145"/>
      <c r="H217" s="145"/>
      <c r="I217" s="147"/>
      <c r="J217" s="145"/>
      <c r="K217" s="145"/>
      <c r="L217" s="145"/>
      <c r="M217" s="145"/>
      <c r="N217" s="145"/>
      <c r="O217" s="145"/>
      <c r="P217" s="145"/>
      <c r="Q217" s="145"/>
      <c r="R217" s="145"/>
      <c r="S217" s="145"/>
      <c r="T217" s="145"/>
      <c r="U217" s="145"/>
      <c r="V217" s="145"/>
      <c r="W217" s="145"/>
      <c r="X217" s="145"/>
      <c r="Y217" s="145"/>
      <c r="Z217" s="145"/>
      <c r="AA217" s="145"/>
    </row>
    <row r="218" spans="1:27" ht="11.25" customHeight="1" x14ac:dyDescent="0.25">
      <c r="A218" s="145"/>
      <c r="B218" s="146"/>
      <c r="C218" s="147"/>
      <c r="D218" s="148"/>
      <c r="E218" s="145"/>
      <c r="F218" s="148"/>
      <c r="G218" s="145"/>
      <c r="H218" s="145"/>
      <c r="I218" s="147"/>
      <c r="J218" s="145"/>
      <c r="K218" s="145"/>
      <c r="L218" s="145"/>
      <c r="M218" s="145"/>
      <c r="N218" s="145"/>
      <c r="O218" s="145"/>
      <c r="P218" s="145"/>
      <c r="Q218" s="145"/>
      <c r="R218" s="145"/>
      <c r="S218" s="145"/>
      <c r="T218" s="145"/>
      <c r="U218" s="145"/>
      <c r="V218" s="145"/>
      <c r="W218" s="145"/>
      <c r="X218" s="145"/>
      <c r="Y218" s="145"/>
      <c r="Z218" s="145"/>
      <c r="AA218" s="145"/>
    </row>
    <row r="219" spans="1:27" ht="15.75" customHeight="1" x14ac:dyDescent="0.25"/>
    <row r="220" spans="1:27" ht="15.75" customHeight="1" x14ac:dyDescent="0.25"/>
    <row r="221" spans="1:27" ht="15.75" customHeight="1" x14ac:dyDescent="0.25"/>
    <row r="222" spans="1:27" ht="15.75" customHeight="1" x14ac:dyDescent="0.25"/>
    <row r="223" spans="1:27" ht="15.75" customHeight="1" x14ac:dyDescent="0.25"/>
    <row r="224" spans="1:27"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J1"/>
    <mergeCell ref="K1:W1"/>
    <mergeCell ref="X1:Y1"/>
    <mergeCell ref="Z1:AB1"/>
  </mergeCells>
  <conditionalFormatting sqref="Z3:Z9">
    <cfRule type="containsText" dxfId="8" priority="1" operator="containsText" text="NO">
      <formula>NOT(ISERROR(SEARCH(("NO"),(Z3))))</formula>
    </cfRule>
    <cfRule type="containsText" dxfId="7" priority="2" operator="containsText" text="SI">
      <formula>NOT(ISERROR(SEARCH(("SI"),(Z3))))</formula>
    </cfRule>
    <cfRule type="containsText" dxfId="6" priority="3" operator="containsText" text="Medición inadecuada">
      <formula>NOT(ISERROR(SEARCH(("Medición inadecuada"),(Z3))))</formula>
    </cfRule>
  </conditionalFormatting>
  <pageMargins left="0.7" right="0.7" top="0.75" bottom="0.75" header="0" footer="0"/>
  <pageSetup orientation="landscape" r:id="rId1"/>
  <extLst>
    <ext xmlns:x14="http://schemas.microsoft.com/office/spreadsheetml/2009/9/main" uri="{CCE6A557-97BC-4b89-ADB6-D9C93CAAB3DF}">
      <x14:dataValidations xmlns:xm="http://schemas.microsoft.com/office/excel/2006/main" count="4">
        <x14:dataValidation type="list" allowBlank="1" showErrorMessage="1" xr:uid="{00000000-0002-0000-1000-000000000000}">
          <x14:formula1>
            <xm:f>Listados!$D$2:$D$5</xm:f>
          </x14:formula1>
          <xm:sqref>E3:E5</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1000-000001000000}">
          <x14:formula1>
            <xm:f>Listados!$F$2:$F$5</xm:f>
          </x14:formula1>
          <xm:sqref>Z3:Z9</xm:sqref>
        </x14:dataValidation>
        <x14:dataValidation type="list" allowBlank="1" showErrorMessage="1" xr:uid="{00000000-0002-0000-1000-000002000000}">
          <x14:formula1>
            <xm:f>Listados!$A$2:$A$18</xm:f>
          </x14:formula1>
          <xm:sqref>A3:A5</xm:sqref>
        </x14:dataValidation>
        <x14:dataValidation type="list" allowBlank="1" showErrorMessage="1" xr:uid="{00000000-0002-0000-1000-000003000000}">
          <x14:formula1>
            <xm:f>Listados!$B$2:$B$30</xm:f>
          </x14:formula1>
          <xm:sqref>B3:B5</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1000"/>
  <sheetViews>
    <sheetView workbookViewId="0">
      <pane xSplit="1" ySplit="2" topLeftCell="B3" activePane="bottomRight" state="frozen"/>
      <selection activeCell="F4" sqref="F4"/>
      <selection pane="topRight" activeCell="F4" sqref="F4"/>
      <selection pane="bottomLeft" activeCell="F4" sqref="F4"/>
      <selection pane="bottomRight" activeCell="F4" sqref="F4"/>
    </sheetView>
  </sheetViews>
  <sheetFormatPr baseColWidth="10" defaultColWidth="10.08984375" defaultRowHeight="15" customHeight="1" x14ac:dyDescent="0.25"/>
  <cols>
    <col min="1" max="1" width="13.08984375" customWidth="1"/>
    <col min="2" max="2" width="26.6328125" customWidth="1"/>
    <col min="3" max="3" width="20.54296875" customWidth="1"/>
    <col min="4" max="4" width="27.453125" customWidth="1"/>
    <col min="5" max="5" width="12.08984375" customWidth="1"/>
    <col min="6" max="6" width="28.81640625" customWidth="1"/>
    <col min="7" max="7" width="9.90625" customWidth="1"/>
    <col min="8" max="8" width="9" customWidth="1"/>
    <col min="9" max="9" width="16.54296875" customWidth="1"/>
    <col min="10" max="10" width="16" customWidth="1"/>
    <col min="11" max="16" width="2.36328125" hidden="1" customWidth="1"/>
    <col min="17" max="17" width="2.6328125" hidden="1" customWidth="1"/>
    <col min="18" max="20" width="2.36328125" hidden="1" customWidth="1"/>
    <col min="21" max="21" width="2.54296875" hidden="1" customWidth="1"/>
    <col min="22" max="22" width="2.36328125" hidden="1" customWidth="1"/>
    <col min="23" max="23" width="12.36328125" hidden="1" customWidth="1"/>
    <col min="24" max="24" width="8.54296875" hidden="1" customWidth="1"/>
    <col min="25" max="25" width="54.1796875" hidden="1" customWidth="1"/>
    <col min="26" max="26" width="9" hidden="1" customWidth="1"/>
    <col min="27" max="27" width="12.1796875" hidden="1" customWidth="1"/>
    <col min="28" max="28" width="26.453125" hidden="1" customWidth="1"/>
  </cols>
  <sheetData>
    <row r="1" spans="1:28" ht="40.5" customHeight="1" x14ac:dyDescent="0.25">
      <c r="A1" s="573" t="s">
        <v>810</v>
      </c>
      <c r="B1" s="574"/>
      <c r="C1" s="574"/>
      <c r="D1" s="574"/>
      <c r="E1" s="574"/>
      <c r="F1" s="574"/>
      <c r="G1" s="574"/>
      <c r="H1" s="574"/>
      <c r="I1" s="574"/>
      <c r="J1" s="575"/>
      <c r="K1" s="576" t="s">
        <v>590</v>
      </c>
      <c r="L1" s="577"/>
      <c r="M1" s="577"/>
      <c r="N1" s="577"/>
      <c r="O1" s="577"/>
      <c r="P1" s="577"/>
      <c r="Q1" s="577"/>
      <c r="R1" s="577"/>
      <c r="S1" s="577"/>
      <c r="T1" s="577"/>
      <c r="U1" s="577"/>
      <c r="V1" s="577"/>
      <c r="W1" s="578"/>
      <c r="X1" s="583" t="s">
        <v>105</v>
      </c>
      <c r="Y1" s="584"/>
      <c r="Z1" s="597" t="s">
        <v>106</v>
      </c>
      <c r="AA1" s="598"/>
      <c r="AB1" s="599"/>
    </row>
    <row r="2" spans="1:28" ht="52.5" customHeight="1" x14ac:dyDescent="0.25">
      <c r="A2" s="483" t="s">
        <v>72</v>
      </c>
      <c r="B2" s="484" t="s">
        <v>489</v>
      </c>
      <c r="C2" s="484" t="s">
        <v>108</v>
      </c>
      <c r="D2" s="484" t="s">
        <v>109</v>
      </c>
      <c r="E2" s="484" t="s">
        <v>110</v>
      </c>
      <c r="F2" s="484" t="s">
        <v>111</v>
      </c>
      <c r="G2" s="484" t="s">
        <v>112</v>
      </c>
      <c r="H2" s="484" t="s">
        <v>113</v>
      </c>
      <c r="I2" s="484" t="s">
        <v>114</v>
      </c>
      <c r="J2" s="485" t="s">
        <v>115</v>
      </c>
      <c r="K2" s="486" t="s">
        <v>116</v>
      </c>
      <c r="L2" s="236" t="s">
        <v>117</v>
      </c>
      <c r="M2" s="236" t="s">
        <v>118</v>
      </c>
      <c r="N2" s="236" t="s">
        <v>119</v>
      </c>
      <c r="O2" s="236" t="s">
        <v>120</v>
      </c>
      <c r="P2" s="236" t="s">
        <v>121</v>
      </c>
      <c r="Q2" s="236" t="s">
        <v>122</v>
      </c>
      <c r="R2" s="236" t="s">
        <v>123</v>
      </c>
      <c r="S2" s="236" t="s">
        <v>124</v>
      </c>
      <c r="T2" s="236" t="s">
        <v>125</v>
      </c>
      <c r="U2" s="236" t="s">
        <v>126</v>
      </c>
      <c r="V2" s="236" t="s">
        <v>127</v>
      </c>
      <c r="W2" s="237" t="s">
        <v>128</v>
      </c>
      <c r="X2" s="238" t="s">
        <v>130</v>
      </c>
      <c r="Y2" s="239" t="s">
        <v>776</v>
      </c>
      <c r="Z2" s="240" t="s">
        <v>129</v>
      </c>
      <c r="AA2" s="241" t="s">
        <v>130</v>
      </c>
      <c r="AB2" s="34" t="s">
        <v>131</v>
      </c>
    </row>
    <row r="3" spans="1:28" ht="30.6" x14ac:dyDescent="0.25">
      <c r="A3" s="35" t="s">
        <v>21</v>
      </c>
      <c r="B3" s="35" t="s">
        <v>41</v>
      </c>
      <c r="C3" s="36" t="s">
        <v>251</v>
      </c>
      <c r="D3" s="37" t="s">
        <v>252</v>
      </c>
      <c r="E3" s="38" t="s">
        <v>12</v>
      </c>
      <c r="F3" s="37" t="s">
        <v>777</v>
      </c>
      <c r="G3" s="36" t="s">
        <v>135</v>
      </c>
      <c r="H3" s="487" t="s">
        <v>152</v>
      </c>
      <c r="I3" s="488" t="s">
        <v>778</v>
      </c>
      <c r="J3" s="79" t="s">
        <v>779</v>
      </c>
      <c r="K3" s="144"/>
      <c r="L3" s="144"/>
      <c r="M3" s="144"/>
      <c r="N3" s="144"/>
      <c r="O3" s="144"/>
      <c r="P3" s="489"/>
      <c r="Q3" s="144"/>
      <c r="R3" s="144"/>
      <c r="S3" s="144"/>
      <c r="T3" s="144"/>
      <c r="U3" s="434"/>
      <c r="V3" s="434"/>
      <c r="W3" s="379"/>
      <c r="X3" s="490"/>
      <c r="Y3" s="35"/>
      <c r="Z3" s="250"/>
      <c r="AA3" s="491"/>
      <c r="AB3" s="226"/>
    </row>
    <row r="4" spans="1:28" ht="97.5" customHeight="1" x14ac:dyDescent="0.25">
      <c r="A4" s="338" t="s">
        <v>21</v>
      </c>
      <c r="B4" s="338" t="s">
        <v>41</v>
      </c>
      <c r="C4" s="339" t="s">
        <v>254</v>
      </c>
      <c r="D4" s="226" t="s">
        <v>255</v>
      </c>
      <c r="E4" s="103" t="s">
        <v>12</v>
      </c>
      <c r="F4" s="338" t="s">
        <v>780</v>
      </c>
      <c r="G4" s="50" t="s">
        <v>135</v>
      </c>
      <c r="H4" s="339" t="s">
        <v>152</v>
      </c>
      <c r="I4" s="488" t="s">
        <v>778</v>
      </c>
      <c r="J4" s="492" t="s">
        <v>781</v>
      </c>
      <c r="K4" s="57"/>
      <c r="L4" s="57"/>
      <c r="M4" s="70"/>
      <c r="N4" s="50"/>
      <c r="O4" s="57"/>
      <c r="P4" s="103"/>
      <c r="Q4" s="57"/>
      <c r="R4" s="57"/>
      <c r="S4" s="50"/>
      <c r="T4" s="57"/>
      <c r="U4" s="69"/>
      <c r="V4" s="50"/>
      <c r="W4" s="271"/>
      <c r="X4" s="490"/>
      <c r="Y4" s="49"/>
      <c r="Z4" s="250"/>
      <c r="AA4" s="334"/>
      <c r="AB4" s="226"/>
    </row>
    <row r="5" spans="1:28" ht="30.6" x14ac:dyDescent="0.25">
      <c r="A5" s="49" t="s">
        <v>21</v>
      </c>
      <c r="B5" s="49" t="s">
        <v>41</v>
      </c>
      <c r="C5" s="50" t="s">
        <v>263</v>
      </c>
      <c r="D5" s="51" t="s">
        <v>569</v>
      </c>
      <c r="E5" s="52" t="s">
        <v>12</v>
      </c>
      <c r="F5" s="49" t="s">
        <v>782</v>
      </c>
      <c r="G5" s="50" t="s">
        <v>135</v>
      </c>
      <c r="H5" s="339" t="s">
        <v>152</v>
      </c>
      <c r="I5" s="488" t="s">
        <v>778</v>
      </c>
      <c r="J5" s="54" t="s">
        <v>783</v>
      </c>
      <c r="K5" s="57"/>
      <c r="L5" s="57"/>
      <c r="M5" s="57"/>
      <c r="N5" s="57"/>
      <c r="O5" s="57"/>
      <c r="P5" s="103"/>
      <c r="Q5" s="57"/>
      <c r="R5" s="57"/>
      <c r="S5" s="57"/>
      <c r="T5" s="57"/>
      <c r="V5" s="69"/>
      <c r="W5" s="271"/>
      <c r="X5" s="490"/>
      <c r="Y5" s="49"/>
      <c r="Z5" s="250"/>
      <c r="AA5" s="341"/>
      <c r="AB5" s="226"/>
    </row>
    <row r="6" spans="1:28" ht="30.6" x14ac:dyDescent="0.25">
      <c r="A6" s="49" t="s">
        <v>21</v>
      </c>
      <c r="B6" s="49" t="s">
        <v>41</v>
      </c>
      <c r="C6" s="50" t="s">
        <v>267</v>
      </c>
      <c r="D6" s="51" t="s">
        <v>268</v>
      </c>
      <c r="E6" s="52" t="s">
        <v>12</v>
      </c>
      <c r="F6" s="49" t="s">
        <v>784</v>
      </c>
      <c r="G6" s="50" t="s">
        <v>135</v>
      </c>
      <c r="H6" s="339" t="s">
        <v>152</v>
      </c>
      <c r="I6" s="488" t="s">
        <v>778</v>
      </c>
      <c r="J6" s="54" t="s">
        <v>785</v>
      </c>
      <c r="K6" s="57"/>
      <c r="L6" s="57"/>
      <c r="M6" s="57"/>
      <c r="N6" s="57"/>
      <c r="O6" s="57"/>
      <c r="P6" s="103"/>
      <c r="Q6" s="57"/>
      <c r="R6" s="57"/>
      <c r="S6" s="57"/>
      <c r="T6" s="57"/>
      <c r="V6" s="69"/>
      <c r="W6" s="271"/>
      <c r="X6" s="490"/>
      <c r="Y6" s="49"/>
      <c r="Z6" s="250"/>
      <c r="AA6" s="341"/>
      <c r="AB6" s="226"/>
    </row>
    <row r="7" spans="1:28" ht="30.6" x14ac:dyDescent="0.25">
      <c r="A7" s="226" t="s">
        <v>21</v>
      </c>
      <c r="B7" s="226" t="s">
        <v>38</v>
      </c>
      <c r="C7" s="226" t="s">
        <v>537</v>
      </c>
      <c r="D7" s="226" t="s">
        <v>786</v>
      </c>
      <c r="E7" s="52" t="s">
        <v>12</v>
      </c>
      <c r="F7" s="226" t="s">
        <v>787</v>
      </c>
      <c r="G7" s="339" t="s">
        <v>135</v>
      </c>
      <c r="H7" s="339" t="s">
        <v>273</v>
      </c>
      <c r="I7" s="488" t="s">
        <v>274</v>
      </c>
      <c r="J7" s="54" t="s">
        <v>785</v>
      </c>
      <c r="K7" s="57"/>
      <c r="L7" s="57"/>
      <c r="M7" s="57"/>
      <c r="N7" s="57"/>
      <c r="O7" s="57"/>
      <c r="P7" s="270"/>
      <c r="Q7" s="57"/>
      <c r="R7" s="57"/>
      <c r="S7" s="56"/>
      <c r="T7" s="57"/>
      <c r="U7" s="69"/>
      <c r="V7" s="493"/>
      <c r="W7" s="494"/>
      <c r="X7" s="490"/>
      <c r="Y7" s="495"/>
      <c r="Z7" s="250"/>
      <c r="AA7" s="341"/>
      <c r="AB7" s="226"/>
    </row>
    <row r="8" spans="1:28" ht="71.400000000000006" x14ac:dyDescent="0.25">
      <c r="A8" s="226" t="s">
        <v>21</v>
      </c>
      <c r="B8" s="226" t="s">
        <v>38</v>
      </c>
      <c r="C8" s="226" t="s">
        <v>539</v>
      </c>
      <c r="D8" s="226" t="s">
        <v>788</v>
      </c>
      <c r="E8" s="52" t="s">
        <v>24</v>
      </c>
      <c r="F8" s="226" t="s">
        <v>789</v>
      </c>
      <c r="G8" s="339" t="s">
        <v>790</v>
      </c>
      <c r="H8" s="339" t="s">
        <v>152</v>
      </c>
      <c r="I8" s="488" t="s">
        <v>441</v>
      </c>
      <c r="J8" s="54" t="s">
        <v>791</v>
      </c>
      <c r="K8" s="57"/>
      <c r="L8" s="57"/>
      <c r="M8" s="57"/>
      <c r="N8" s="57"/>
      <c r="O8" s="57"/>
      <c r="P8" s="496"/>
      <c r="Q8" s="497"/>
      <c r="R8" s="57"/>
      <c r="S8" s="56"/>
      <c r="T8" s="57"/>
      <c r="U8" s="69"/>
      <c r="V8" s="497"/>
      <c r="W8" s="498"/>
      <c r="X8" s="490"/>
      <c r="Y8" s="499"/>
      <c r="Z8" s="250"/>
      <c r="AA8" s="341"/>
      <c r="AB8" s="51"/>
    </row>
    <row r="9" spans="1:28" ht="11.25" customHeight="1" x14ac:dyDescent="0.25">
      <c r="A9" s="145">
        <f>COUNTA(A3:A8)</f>
        <v>6</v>
      </c>
      <c r="B9" s="146"/>
      <c r="C9" s="147"/>
      <c r="D9" s="148"/>
      <c r="E9" s="145"/>
      <c r="F9" s="148"/>
      <c r="G9" s="145"/>
      <c r="H9" s="145"/>
      <c r="I9" s="147"/>
      <c r="J9" s="145"/>
      <c r="K9" s="145"/>
      <c r="L9" s="145"/>
      <c r="M9" s="145"/>
      <c r="N9" s="145"/>
      <c r="O9" s="145"/>
      <c r="P9" s="145"/>
      <c r="Q9" s="145"/>
      <c r="R9" s="145"/>
      <c r="S9" s="145"/>
      <c r="T9" s="145"/>
      <c r="U9" s="147"/>
      <c r="V9" s="145"/>
      <c r="W9" s="145"/>
      <c r="X9" s="145"/>
      <c r="Y9" s="145"/>
      <c r="Z9" s="145"/>
      <c r="AA9" s="145"/>
    </row>
    <row r="10" spans="1:28" ht="11.25" customHeight="1" x14ac:dyDescent="0.25">
      <c r="A10" s="145"/>
      <c r="B10" s="146"/>
      <c r="C10" s="147"/>
      <c r="D10" s="148"/>
      <c r="E10" s="145"/>
      <c r="F10" s="148"/>
      <c r="G10" s="145"/>
      <c r="H10" s="145"/>
      <c r="I10" s="147"/>
      <c r="J10" s="145"/>
      <c r="K10" s="145"/>
      <c r="L10" s="145"/>
      <c r="M10" s="145"/>
      <c r="N10" s="145"/>
      <c r="O10" s="145"/>
      <c r="P10" s="145"/>
      <c r="Q10" s="145"/>
      <c r="R10" s="145"/>
      <c r="S10" s="145"/>
      <c r="T10" s="145"/>
      <c r="U10" s="147"/>
      <c r="V10" s="145"/>
      <c r="W10" s="145"/>
      <c r="X10" s="145"/>
      <c r="Y10" s="145"/>
      <c r="Z10" s="145"/>
      <c r="AA10" s="145"/>
    </row>
    <row r="11" spans="1:28" ht="11.25" customHeight="1" x14ac:dyDescent="0.25">
      <c r="A11" s="145"/>
      <c r="B11" s="146"/>
      <c r="C11" s="147"/>
      <c r="D11" s="148"/>
      <c r="E11" s="145"/>
      <c r="F11" s="148"/>
      <c r="G11" s="145"/>
      <c r="H11" s="145"/>
      <c r="I11" s="147"/>
      <c r="J11" s="145"/>
      <c r="K11" s="145"/>
      <c r="L11" s="145"/>
      <c r="M11" s="145"/>
      <c r="N11" s="145"/>
      <c r="O11" s="145"/>
      <c r="P11" s="145"/>
      <c r="Q11" s="145"/>
      <c r="R11" s="145"/>
      <c r="S11" s="145"/>
      <c r="T11" s="145"/>
      <c r="U11" s="147"/>
      <c r="V11" s="145"/>
      <c r="W11" s="145"/>
      <c r="X11" s="145"/>
      <c r="Y11" s="145"/>
      <c r="Z11" s="145"/>
      <c r="AA11" s="145"/>
    </row>
    <row r="12" spans="1:28" ht="11.25" customHeight="1" x14ac:dyDescent="0.25">
      <c r="A12" s="145"/>
      <c r="B12" s="146"/>
      <c r="C12" s="147"/>
      <c r="D12" s="148"/>
      <c r="E12" s="145"/>
      <c r="F12" s="148"/>
      <c r="G12" s="145"/>
      <c r="H12" s="145"/>
      <c r="I12" s="147"/>
      <c r="J12" s="145"/>
      <c r="K12" s="145"/>
      <c r="L12" s="145"/>
      <c r="M12" s="145"/>
      <c r="N12" s="145"/>
      <c r="O12" s="145"/>
      <c r="P12" s="145"/>
      <c r="Q12" s="145"/>
      <c r="R12" s="145"/>
      <c r="S12" s="145"/>
      <c r="T12" s="145"/>
      <c r="U12" s="147"/>
      <c r="V12" s="145"/>
      <c r="W12" s="145"/>
      <c r="X12" s="145"/>
      <c r="Y12" s="145"/>
      <c r="Z12" s="145"/>
      <c r="AA12" s="145"/>
    </row>
    <row r="13" spans="1:28" ht="11.25" customHeight="1" x14ac:dyDescent="0.25">
      <c r="A13" s="145"/>
      <c r="B13" s="146"/>
      <c r="C13" s="147"/>
      <c r="D13" s="148"/>
      <c r="E13" s="145"/>
      <c r="F13" s="148"/>
      <c r="G13" s="145"/>
      <c r="H13" s="145"/>
      <c r="I13" s="147"/>
      <c r="J13" s="145"/>
      <c r="K13" s="145"/>
      <c r="L13" s="145"/>
      <c r="M13" s="145"/>
      <c r="N13" s="145"/>
      <c r="O13" s="145"/>
      <c r="P13" s="145"/>
      <c r="Q13" s="145"/>
      <c r="R13" s="145"/>
      <c r="S13" s="145"/>
      <c r="T13" s="145"/>
      <c r="U13" s="147"/>
      <c r="V13" s="145"/>
      <c r="W13" s="145"/>
      <c r="X13" s="145"/>
      <c r="Y13" s="145"/>
      <c r="Z13" s="145"/>
      <c r="AA13" s="145"/>
    </row>
    <row r="14" spans="1:28" ht="11.25" customHeight="1" x14ac:dyDescent="0.25">
      <c r="A14" s="145"/>
      <c r="B14" s="146"/>
      <c r="C14" s="147"/>
      <c r="D14" s="148"/>
      <c r="E14" s="145"/>
      <c r="F14" s="148"/>
      <c r="G14" s="145"/>
      <c r="H14" s="145"/>
      <c r="I14" s="147"/>
      <c r="J14" s="145"/>
      <c r="K14" s="145"/>
      <c r="L14" s="145"/>
      <c r="M14" s="145"/>
      <c r="N14" s="145"/>
      <c r="O14" s="145"/>
      <c r="P14" s="145"/>
      <c r="Q14" s="145"/>
      <c r="R14" s="145"/>
      <c r="S14" s="145"/>
      <c r="T14" s="145"/>
      <c r="U14" s="147"/>
      <c r="V14" s="145"/>
      <c r="W14" s="145"/>
      <c r="X14" s="145"/>
      <c r="Y14" s="145"/>
      <c r="Z14" s="145"/>
      <c r="AA14" s="145"/>
    </row>
    <row r="15" spans="1:28" ht="11.25" customHeight="1" x14ac:dyDescent="0.25">
      <c r="A15" s="145"/>
      <c r="B15" s="146"/>
      <c r="C15" s="147"/>
      <c r="D15" s="148"/>
      <c r="E15" s="145"/>
      <c r="F15" s="148"/>
      <c r="G15" s="145"/>
      <c r="H15" s="145"/>
      <c r="I15" s="147"/>
      <c r="J15" s="145"/>
      <c r="K15" s="145"/>
      <c r="L15" s="145"/>
      <c r="M15" s="145"/>
      <c r="N15" s="145"/>
      <c r="O15" s="145"/>
      <c r="P15" s="145"/>
      <c r="Q15" s="145"/>
      <c r="R15" s="145"/>
      <c r="S15" s="145"/>
      <c r="T15" s="145"/>
      <c r="U15" s="147"/>
      <c r="V15" s="145"/>
      <c r="W15" s="145"/>
      <c r="X15" s="145"/>
      <c r="Y15" s="145"/>
      <c r="Z15" s="145"/>
      <c r="AA15" s="145"/>
    </row>
    <row r="16" spans="1:28" ht="11.25" customHeight="1" x14ac:dyDescent="0.25">
      <c r="A16" s="145"/>
      <c r="B16" s="146"/>
      <c r="C16" s="147"/>
      <c r="D16" s="148"/>
      <c r="E16" s="145"/>
      <c r="F16" s="148"/>
      <c r="G16" s="145"/>
      <c r="H16" s="145"/>
      <c r="I16" s="147"/>
      <c r="J16" s="145"/>
      <c r="K16" s="145"/>
      <c r="L16" s="145"/>
      <c r="M16" s="145"/>
      <c r="N16" s="145"/>
      <c r="O16" s="145"/>
      <c r="P16" s="145"/>
      <c r="Q16" s="145"/>
      <c r="R16" s="145"/>
      <c r="S16" s="145"/>
      <c r="T16" s="145"/>
      <c r="U16" s="147"/>
      <c r="V16" s="145"/>
      <c r="W16" s="145"/>
      <c r="X16" s="145"/>
      <c r="Y16" s="145"/>
      <c r="Z16" s="145"/>
      <c r="AA16" s="145"/>
    </row>
    <row r="17" spans="1:27" ht="11.25" customHeight="1" x14ac:dyDescent="0.25">
      <c r="A17" s="145"/>
      <c r="B17" s="146"/>
      <c r="C17" s="147"/>
      <c r="D17" s="148"/>
      <c r="E17" s="145"/>
      <c r="F17" s="148"/>
      <c r="G17" s="145"/>
      <c r="H17" s="145"/>
      <c r="I17" s="147"/>
      <c r="J17" s="145"/>
      <c r="K17" s="145"/>
      <c r="L17" s="145"/>
      <c r="M17" s="145"/>
      <c r="N17" s="145"/>
      <c r="O17" s="145"/>
      <c r="P17" s="145"/>
      <c r="Q17" s="145"/>
      <c r="R17" s="145"/>
      <c r="S17" s="145"/>
      <c r="T17" s="145"/>
      <c r="U17" s="147"/>
      <c r="V17" s="145"/>
      <c r="W17" s="145"/>
      <c r="X17" s="145"/>
      <c r="Y17" s="145"/>
      <c r="Z17" s="145"/>
      <c r="AA17" s="145"/>
    </row>
    <row r="18" spans="1:27" ht="11.25" customHeight="1" x14ac:dyDescent="0.25">
      <c r="A18" s="145"/>
      <c r="B18" s="146"/>
      <c r="C18" s="147"/>
      <c r="D18" s="148"/>
      <c r="E18" s="145"/>
      <c r="F18" s="148"/>
      <c r="G18" s="145"/>
      <c r="H18" s="145"/>
      <c r="I18" s="147"/>
      <c r="J18" s="145"/>
      <c r="K18" s="145"/>
      <c r="L18" s="145"/>
      <c r="M18" s="145"/>
      <c r="N18" s="145"/>
      <c r="O18" s="145"/>
      <c r="P18" s="145"/>
      <c r="Q18" s="145"/>
      <c r="R18" s="145"/>
      <c r="S18" s="145"/>
      <c r="T18" s="145"/>
      <c r="U18" s="147"/>
      <c r="V18" s="145"/>
      <c r="W18" s="145"/>
      <c r="X18" s="145"/>
      <c r="Y18" s="145"/>
      <c r="Z18" s="145"/>
      <c r="AA18" s="145"/>
    </row>
    <row r="19" spans="1:27" ht="11.25" customHeight="1" x14ac:dyDescent="0.25">
      <c r="A19" s="145"/>
      <c r="B19" s="146"/>
      <c r="C19" s="147"/>
      <c r="D19" s="148"/>
      <c r="E19" s="145"/>
      <c r="F19" s="148"/>
      <c r="G19" s="145"/>
      <c r="H19" s="145"/>
      <c r="I19" s="147"/>
      <c r="J19" s="145"/>
      <c r="K19" s="145"/>
      <c r="L19" s="145"/>
      <c r="M19" s="145"/>
      <c r="N19" s="145"/>
      <c r="O19" s="145"/>
      <c r="P19" s="145"/>
      <c r="Q19" s="145"/>
      <c r="R19" s="145"/>
      <c r="S19" s="145"/>
      <c r="T19" s="145"/>
      <c r="U19" s="147"/>
      <c r="V19" s="145"/>
      <c r="W19" s="145"/>
      <c r="X19" s="145"/>
      <c r="Y19" s="145"/>
      <c r="Z19" s="145"/>
      <c r="AA19" s="145"/>
    </row>
    <row r="20" spans="1:27" ht="11.25" customHeight="1" x14ac:dyDescent="0.25">
      <c r="A20" s="145"/>
      <c r="B20" s="146"/>
      <c r="C20" s="147"/>
      <c r="D20" s="148"/>
      <c r="E20" s="145"/>
      <c r="F20" s="148"/>
      <c r="G20" s="145"/>
      <c r="H20" s="145"/>
      <c r="I20" s="147"/>
      <c r="J20" s="145"/>
      <c r="K20" s="145"/>
      <c r="L20" s="145"/>
      <c r="M20" s="145"/>
      <c r="N20" s="145"/>
      <c r="O20" s="145"/>
      <c r="P20" s="145"/>
      <c r="Q20" s="145"/>
      <c r="R20" s="145"/>
      <c r="S20" s="145"/>
      <c r="T20" s="145"/>
      <c r="U20" s="147"/>
      <c r="V20" s="145"/>
      <c r="W20" s="145"/>
      <c r="X20" s="145"/>
      <c r="Y20" s="145"/>
      <c r="Z20" s="145"/>
      <c r="AA20" s="145"/>
    </row>
    <row r="21" spans="1:27" ht="11.25" customHeight="1" x14ac:dyDescent="0.25">
      <c r="A21" s="145"/>
      <c r="B21" s="146"/>
      <c r="C21" s="147"/>
      <c r="D21" s="148"/>
      <c r="E21" s="145"/>
      <c r="F21" s="148"/>
      <c r="G21" s="145"/>
      <c r="H21" s="145"/>
      <c r="I21" s="147"/>
      <c r="J21" s="145"/>
      <c r="K21" s="145"/>
      <c r="L21" s="145"/>
      <c r="M21" s="145"/>
      <c r="N21" s="145"/>
      <c r="O21" s="145"/>
      <c r="P21" s="145"/>
      <c r="Q21" s="145"/>
      <c r="R21" s="145"/>
      <c r="S21" s="145"/>
      <c r="T21" s="145"/>
      <c r="U21" s="147"/>
      <c r="V21" s="145"/>
      <c r="W21" s="145"/>
      <c r="X21" s="145"/>
      <c r="Y21" s="145"/>
      <c r="Z21" s="145"/>
      <c r="AA21" s="145"/>
    </row>
    <row r="22" spans="1:27" ht="11.25" customHeight="1" x14ac:dyDescent="0.25">
      <c r="A22" s="145"/>
      <c r="B22" s="146"/>
      <c r="C22" s="147"/>
      <c r="D22" s="148"/>
      <c r="E22" s="145"/>
      <c r="F22" s="148"/>
      <c r="G22" s="145"/>
      <c r="H22" s="145"/>
      <c r="I22" s="147"/>
      <c r="J22" s="145"/>
      <c r="K22" s="145"/>
      <c r="L22" s="145"/>
      <c r="M22" s="145"/>
      <c r="N22" s="145"/>
      <c r="O22" s="145"/>
      <c r="P22" s="145"/>
      <c r="Q22" s="145"/>
      <c r="R22" s="145"/>
      <c r="S22" s="145"/>
      <c r="T22" s="145"/>
      <c r="U22" s="147"/>
      <c r="V22" s="145"/>
      <c r="W22" s="145"/>
      <c r="X22" s="145"/>
      <c r="Y22" s="145"/>
      <c r="Z22" s="145"/>
      <c r="AA22" s="145"/>
    </row>
    <row r="23" spans="1:27" ht="11.25" customHeight="1" x14ac:dyDescent="0.25">
      <c r="A23" s="145"/>
      <c r="B23" s="146"/>
      <c r="C23" s="147"/>
      <c r="D23" s="148"/>
      <c r="E23" s="145"/>
      <c r="F23" s="148"/>
      <c r="G23" s="145"/>
      <c r="H23" s="145"/>
      <c r="I23" s="147"/>
      <c r="J23" s="145"/>
      <c r="K23" s="145"/>
      <c r="L23" s="145"/>
      <c r="M23" s="145"/>
      <c r="N23" s="145"/>
      <c r="O23" s="145"/>
      <c r="P23" s="145"/>
      <c r="Q23" s="145"/>
      <c r="R23" s="145"/>
      <c r="S23" s="145"/>
      <c r="T23" s="145"/>
      <c r="U23" s="147"/>
      <c r="V23" s="145"/>
      <c r="W23" s="145"/>
      <c r="X23" s="145"/>
      <c r="Y23" s="145"/>
      <c r="Z23" s="145"/>
      <c r="AA23" s="145"/>
    </row>
    <row r="24" spans="1:27" ht="11.25" customHeight="1" x14ac:dyDescent="0.25">
      <c r="A24" s="145"/>
      <c r="B24" s="146"/>
      <c r="C24" s="147"/>
      <c r="D24" s="148"/>
      <c r="E24" s="145"/>
      <c r="F24" s="148"/>
      <c r="G24" s="145"/>
      <c r="H24" s="145"/>
      <c r="I24" s="147"/>
      <c r="J24" s="145"/>
      <c r="K24" s="145"/>
      <c r="L24" s="145"/>
      <c r="M24" s="145"/>
      <c r="N24" s="145"/>
      <c r="O24" s="145"/>
      <c r="P24" s="145"/>
      <c r="Q24" s="145"/>
      <c r="R24" s="145"/>
      <c r="S24" s="145"/>
      <c r="T24" s="145"/>
      <c r="U24" s="147"/>
      <c r="V24" s="145"/>
      <c r="W24" s="145"/>
      <c r="X24" s="145"/>
      <c r="Y24" s="145"/>
      <c r="Z24" s="145"/>
      <c r="AA24" s="145"/>
    </row>
    <row r="25" spans="1:27" ht="11.25" customHeight="1" x14ac:dyDescent="0.25">
      <c r="A25" s="145"/>
      <c r="B25" s="146"/>
      <c r="C25" s="147"/>
      <c r="D25" s="148"/>
      <c r="E25" s="145"/>
      <c r="F25" s="148"/>
      <c r="G25" s="145"/>
      <c r="H25" s="145"/>
      <c r="I25" s="147"/>
      <c r="J25" s="145"/>
      <c r="K25" s="145"/>
      <c r="L25" s="145"/>
      <c r="M25" s="145"/>
      <c r="N25" s="145"/>
      <c r="O25" s="145"/>
      <c r="P25" s="145"/>
      <c r="Q25" s="145"/>
      <c r="R25" s="145"/>
      <c r="S25" s="145"/>
      <c r="T25" s="145"/>
      <c r="U25" s="147"/>
      <c r="V25" s="145"/>
      <c r="W25" s="145"/>
      <c r="X25" s="145"/>
      <c r="Y25" s="145"/>
      <c r="Z25" s="145"/>
      <c r="AA25" s="145"/>
    </row>
    <row r="26" spans="1:27" ht="11.25" customHeight="1" x14ac:dyDescent="0.25">
      <c r="A26" s="145"/>
      <c r="B26" s="146"/>
      <c r="C26" s="147"/>
      <c r="D26" s="148"/>
      <c r="E26" s="145"/>
      <c r="F26" s="148"/>
      <c r="G26" s="145"/>
      <c r="H26" s="145"/>
      <c r="I26" s="147"/>
      <c r="J26" s="145"/>
      <c r="K26" s="145"/>
      <c r="L26" s="145"/>
      <c r="M26" s="145"/>
      <c r="N26" s="145"/>
      <c r="O26" s="145"/>
      <c r="P26" s="145"/>
      <c r="Q26" s="145"/>
      <c r="R26" s="145"/>
      <c r="S26" s="145"/>
      <c r="T26" s="145"/>
      <c r="U26" s="147"/>
      <c r="V26" s="145"/>
      <c r="W26" s="145"/>
      <c r="X26" s="145"/>
      <c r="Y26" s="145"/>
      <c r="Z26" s="145"/>
      <c r="AA26" s="145"/>
    </row>
    <row r="27" spans="1:27" ht="11.25" customHeight="1" x14ac:dyDescent="0.25">
      <c r="A27" s="145"/>
      <c r="B27" s="146"/>
      <c r="C27" s="147"/>
      <c r="D27" s="148"/>
      <c r="E27" s="145"/>
      <c r="F27" s="148"/>
      <c r="G27" s="145"/>
      <c r="H27" s="145"/>
      <c r="I27" s="147"/>
      <c r="J27" s="145"/>
      <c r="K27" s="145"/>
      <c r="L27" s="145"/>
      <c r="M27" s="145"/>
      <c r="N27" s="145"/>
      <c r="O27" s="145"/>
      <c r="P27" s="145"/>
      <c r="Q27" s="145"/>
      <c r="R27" s="145"/>
      <c r="S27" s="145"/>
      <c r="T27" s="145"/>
      <c r="U27" s="147"/>
      <c r="V27" s="145"/>
      <c r="W27" s="145"/>
      <c r="X27" s="145"/>
      <c r="Y27" s="145"/>
      <c r="Z27" s="145"/>
      <c r="AA27" s="145"/>
    </row>
    <row r="28" spans="1:27" ht="11.25" customHeight="1" x14ac:dyDescent="0.25">
      <c r="A28" s="145"/>
      <c r="B28" s="146"/>
      <c r="C28" s="147"/>
      <c r="D28" s="148"/>
      <c r="E28" s="145"/>
      <c r="F28" s="148"/>
      <c r="G28" s="145"/>
      <c r="H28" s="145"/>
      <c r="I28" s="147"/>
      <c r="J28" s="145"/>
      <c r="K28" s="145"/>
      <c r="L28" s="145"/>
      <c r="M28" s="145"/>
      <c r="N28" s="145"/>
      <c r="O28" s="145"/>
      <c r="P28" s="145"/>
      <c r="Q28" s="145"/>
      <c r="R28" s="145"/>
      <c r="S28" s="145"/>
      <c r="T28" s="145"/>
      <c r="U28" s="147"/>
      <c r="V28" s="145"/>
      <c r="W28" s="145"/>
      <c r="X28" s="145"/>
      <c r="Y28" s="145"/>
      <c r="Z28" s="145"/>
      <c r="AA28" s="145"/>
    </row>
    <row r="29" spans="1:27" ht="11.25" customHeight="1" x14ac:dyDescent="0.25">
      <c r="A29" s="145"/>
      <c r="B29" s="146"/>
      <c r="C29" s="147"/>
      <c r="D29" s="148"/>
      <c r="E29" s="145"/>
      <c r="F29" s="148"/>
      <c r="G29" s="145"/>
      <c r="H29" s="145"/>
      <c r="I29" s="147"/>
      <c r="J29" s="145"/>
      <c r="K29" s="145"/>
      <c r="L29" s="145"/>
      <c r="M29" s="145"/>
      <c r="N29" s="145"/>
      <c r="O29" s="145"/>
      <c r="P29" s="145"/>
      <c r="Q29" s="145"/>
      <c r="R29" s="145"/>
      <c r="S29" s="145"/>
      <c r="T29" s="145"/>
      <c r="U29" s="147"/>
      <c r="V29" s="145"/>
      <c r="W29" s="145"/>
      <c r="X29" s="145"/>
      <c r="Y29" s="145"/>
      <c r="Z29" s="145"/>
      <c r="AA29" s="145"/>
    </row>
    <row r="30" spans="1:27" ht="11.25" customHeight="1" x14ac:dyDescent="0.25">
      <c r="A30" s="145"/>
      <c r="B30" s="146"/>
      <c r="C30" s="147"/>
      <c r="D30" s="148"/>
      <c r="E30" s="145"/>
      <c r="F30" s="148"/>
      <c r="G30" s="145"/>
      <c r="H30" s="145"/>
      <c r="I30" s="147"/>
      <c r="J30" s="145"/>
      <c r="K30" s="145"/>
      <c r="L30" s="145"/>
      <c r="M30" s="145"/>
      <c r="N30" s="145"/>
      <c r="O30" s="145"/>
      <c r="P30" s="145"/>
      <c r="Q30" s="145"/>
      <c r="R30" s="145"/>
      <c r="S30" s="145"/>
      <c r="T30" s="145"/>
      <c r="U30" s="147"/>
      <c r="V30" s="145"/>
      <c r="W30" s="145"/>
      <c r="X30" s="145"/>
      <c r="Y30" s="145"/>
      <c r="Z30" s="145"/>
      <c r="AA30" s="145"/>
    </row>
    <row r="31" spans="1:27" ht="11.25" customHeight="1" x14ac:dyDescent="0.25">
      <c r="A31" s="145"/>
      <c r="B31" s="146"/>
      <c r="C31" s="147"/>
      <c r="D31" s="148"/>
      <c r="E31" s="145"/>
      <c r="F31" s="148"/>
      <c r="G31" s="145"/>
      <c r="H31" s="145"/>
      <c r="I31" s="147"/>
      <c r="J31" s="145"/>
      <c r="K31" s="145"/>
      <c r="L31" s="145"/>
      <c r="M31" s="145"/>
      <c r="N31" s="145"/>
      <c r="O31" s="145"/>
      <c r="P31" s="145"/>
      <c r="Q31" s="145"/>
      <c r="R31" s="145"/>
      <c r="S31" s="145"/>
      <c r="T31" s="145"/>
      <c r="U31" s="147"/>
      <c r="V31" s="145"/>
      <c r="W31" s="145"/>
      <c r="X31" s="145"/>
      <c r="Y31" s="145"/>
      <c r="Z31" s="145"/>
      <c r="AA31" s="145"/>
    </row>
    <row r="32" spans="1:27" ht="11.25" customHeight="1" x14ac:dyDescent="0.25">
      <c r="A32" s="145"/>
      <c r="B32" s="146"/>
      <c r="C32" s="147"/>
      <c r="D32" s="148"/>
      <c r="E32" s="145"/>
      <c r="F32" s="148"/>
      <c r="G32" s="145"/>
      <c r="H32" s="145"/>
      <c r="I32" s="147"/>
      <c r="J32" s="145"/>
      <c r="K32" s="145"/>
      <c r="L32" s="145"/>
      <c r="M32" s="145"/>
      <c r="N32" s="145"/>
      <c r="O32" s="145"/>
      <c r="P32" s="145"/>
      <c r="Q32" s="145"/>
      <c r="R32" s="145"/>
      <c r="S32" s="145"/>
      <c r="T32" s="145"/>
      <c r="U32" s="147"/>
      <c r="V32" s="145"/>
      <c r="W32" s="145"/>
      <c r="X32" s="145"/>
      <c r="Y32" s="145"/>
      <c r="Z32" s="145"/>
      <c r="AA32" s="145"/>
    </row>
    <row r="33" spans="1:27" ht="11.25" customHeight="1" x14ac:dyDescent="0.25">
      <c r="A33" s="145"/>
      <c r="B33" s="146"/>
      <c r="C33" s="147"/>
      <c r="D33" s="148"/>
      <c r="E33" s="145"/>
      <c r="F33" s="148"/>
      <c r="G33" s="145"/>
      <c r="H33" s="145"/>
      <c r="I33" s="147"/>
      <c r="J33" s="145"/>
      <c r="K33" s="145"/>
      <c r="L33" s="145"/>
      <c r="M33" s="145"/>
      <c r="N33" s="145"/>
      <c r="O33" s="145"/>
      <c r="P33" s="145"/>
      <c r="Q33" s="145"/>
      <c r="R33" s="145"/>
      <c r="S33" s="145"/>
      <c r="T33" s="145"/>
      <c r="U33" s="147"/>
      <c r="V33" s="145"/>
      <c r="W33" s="145"/>
      <c r="X33" s="145"/>
      <c r="Y33" s="145"/>
      <c r="Z33" s="145"/>
      <c r="AA33" s="145"/>
    </row>
    <row r="34" spans="1:27" ht="11.25" customHeight="1" x14ac:dyDescent="0.25">
      <c r="A34" s="145"/>
      <c r="B34" s="146"/>
      <c r="C34" s="147"/>
      <c r="D34" s="148"/>
      <c r="E34" s="145"/>
      <c r="F34" s="148"/>
      <c r="G34" s="145"/>
      <c r="H34" s="145"/>
      <c r="I34" s="147"/>
      <c r="J34" s="145"/>
      <c r="K34" s="145"/>
      <c r="L34" s="145"/>
      <c r="M34" s="145"/>
      <c r="N34" s="145"/>
      <c r="O34" s="145"/>
      <c r="P34" s="145"/>
      <c r="Q34" s="145"/>
      <c r="R34" s="145"/>
      <c r="S34" s="145"/>
      <c r="T34" s="145"/>
      <c r="U34" s="147"/>
      <c r="V34" s="145"/>
      <c r="W34" s="145"/>
      <c r="X34" s="145"/>
      <c r="Y34" s="145"/>
      <c r="Z34" s="145"/>
      <c r="AA34" s="145"/>
    </row>
    <row r="35" spans="1:27" ht="11.25" customHeight="1" x14ac:dyDescent="0.25">
      <c r="A35" s="145"/>
      <c r="B35" s="146"/>
      <c r="C35" s="147"/>
      <c r="D35" s="148"/>
      <c r="E35" s="145"/>
      <c r="F35" s="148"/>
      <c r="G35" s="145"/>
      <c r="H35" s="145"/>
      <c r="I35" s="147"/>
      <c r="J35" s="145"/>
      <c r="K35" s="145"/>
      <c r="L35" s="145"/>
      <c r="M35" s="145"/>
      <c r="N35" s="145"/>
      <c r="O35" s="145"/>
      <c r="P35" s="145"/>
      <c r="Q35" s="145"/>
      <c r="R35" s="145"/>
      <c r="S35" s="145"/>
      <c r="T35" s="145"/>
      <c r="U35" s="147"/>
      <c r="V35" s="145"/>
      <c r="W35" s="145"/>
      <c r="X35" s="145"/>
      <c r="Y35" s="145"/>
      <c r="Z35" s="145"/>
      <c r="AA35" s="145"/>
    </row>
    <row r="36" spans="1:27" ht="11.25" customHeight="1" x14ac:dyDescent="0.25">
      <c r="A36" s="145"/>
      <c r="B36" s="146"/>
      <c r="C36" s="147"/>
      <c r="D36" s="148"/>
      <c r="E36" s="145"/>
      <c r="F36" s="148"/>
      <c r="G36" s="145"/>
      <c r="H36" s="145"/>
      <c r="I36" s="147"/>
      <c r="J36" s="145"/>
      <c r="K36" s="145"/>
      <c r="L36" s="145"/>
      <c r="M36" s="145"/>
      <c r="N36" s="145"/>
      <c r="O36" s="145"/>
      <c r="P36" s="145"/>
      <c r="Q36" s="145"/>
      <c r="R36" s="145"/>
      <c r="S36" s="145"/>
      <c r="T36" s="145"/>
      <c r="U36" s="147"/>
      <c r="V36" s="145"/>
      <c r="W36" s="145"/>
      <c r="X36" s="145"/>
      <c r="Y36" s="145"/>
      <c r="Z36" s="145"/>
      <c r="AA36" s="145"/>
    </row>
    <row r="37" spans="1:27" ht="11.25" customHeight="1" x14ac:dyDescent="0.25">
      <c r="A37" s="145"/>
      <c r="B37" s="146"/>
      <c r="C37" s="147"/>
      <c r="D37" s="148"/>
      <c r="E37" s="145"/>
      <c r="F37" s="148"/>
      <c r="G37" s="145"/>
      <c r="H37" s="145"/>
      <c r="I37" s="147"/>
      <c r="J37" s="145"/>
      <c r="K37" s="145"/>
      <c r="L37" s="145"/>
      <c r="M37" s="145"/>
      <c r="N37" s="145"/>
      <c r="O37" s="145"/>
      <c r="P37" s="145"/>
      <c r="Q37" s="145"/>
      <c r="R37" s="145"/>
      <c r="S37" s="145"/>
      <c r="T37" s="145"/>
      <c r="U37" s="147"/>
      <c r="V37" s="145"/>
      <c r="W37" s="145"/>
      <c r="X37" s="145"/>
      <c r="Y37" s="145"/>
      <c r="Z37" s="145"/>
      <c r="AA37" s="145"/>
    </row>
    <row r="38" spans="1:27" ht="11.25" customHeight="1" x14ac:dyDescent="0.25">
      <c r="A38" s="145"/>
      <c r="B38" s="146"/>
      <c r="C38" s="147"/>
      <c r="D38" s="148"/>
      <c r="E38" s="145"/>
      <c r="F38" s="148"/>
      <c r="G38" s="145"/>
      <c r="H38" s="145"/>
      <c r="I38" s="147"/>
      <c r="J38" s="145"/>
      <c r="K38" s="145"/>
      <c r="L38" s="145"/>
      <c r="M38" s="145"/>
      <c r="N38" s="145"/>
      <c r="O38" s="145"/>
      <c r="P38" s="145"/>
      <c r="Q38" s="145"/>
      <c r="R38" s="145"/>
      <c r="S38" s="145"/>
      <c r="T38" s="145"/>
      <c r="U38" s="147"/>
      <c r="V38" s="145"/>
      <c r="W38" s="145"/>
      <c r="X38" s="145"/>
      <c r="Y38" s="145"/>
      <c r="Z38" s="145"/>
      <c r="AA38" s="145"/>
    </row>
    <row r="39" spans="1:27" ht="11.25" customHeight="1" x14ac:dyDescent="0.25">
      <c r="A39" s="145"/>
      <c r="B39" s="146"/>
      <c r="C39" s="147"/>
      <c r="D39" s="148"/>
      <c r="E39" s="145"/>
      <c r="F39" s="148"/>
      <c r="G39" s="145"/>
      <c r="H39" s="145"/>
      <c r="I39" s="147"/>
      <c r="J39" s="145"/>
      <c r="K39" s="145"/>
      <c r="L39" s="145"/>
      <c r="M39" s="145"/>
      <c r="N39" s="145"/>
      <c r="O39" s="145"/>
      <c r="P39" s="145"/>
      <c r="Q39" s="145"/>
      <c r="R39" s="145"/>
      <c r="S39" s="145"/>
      <c r="T39" s="145"/>
      <c r="U39" s="147"/>
      <c r="V39" s="145"/>
      <c r="W39" s="145"/>
      <c r="X39" s="145"/>
      <c r="Y39" s="145"/>
      <c r="Z39" s="145"/>
      <c r="AA39" s="145"/>
    </row>
    <row r="40" spans="1:27" ht="11.25" customHeight="1" x14ac:dyDescent="0.25">
      <c r="A40" s="145"/>
      <c r="B40" s="146"/>
      <c r="C40" s="147"/>
      <c r="D40" s="148"/>
      <c r="E40" s="145"/>
      <c r="F40" s="148"/>
      <c r="G40" s="145"/>
      <c r="H40" s="145"/>
      <c r="I40" s="147"/>
      <c r="J40" s="145"/>
      <c r="K40" s="145"/>
      <c r="L40" s="145"/>
      <c r="M40" s="145"/>
      <c r="N40" s="145"/>
      <c r="O40" s="145"/>
      <c r="P40" s="145"/>
      <c r="Q40" s="145"/>
      <c r="R40" s="145"/>
      <c r="S40" s="145"/>
      <c r="T40" s="145"/>
      <c r="U40" s="147"/>
      <c r="V40" s="145"/>
      <c r="W40" s="145"/>
      <c r="X40" s="145"/>
      <c r="Y40" s="145"/>
      <c r="Z40" s="145"/>
      <c r="AA40" s="145"/>
    </row>
    <row r="41" spans="1:27" ht="11.25" customHeight="1" x14ac:dyDescent="0.25">
      <c r="A41" s="145"/>
      <c r="B41" s="146"/>
      <c r="C41" s="147"/>
      <c r="D41" s="148"/>
      <c r="E41" s="145"/>
      <c r="F41" s="148"/>
      <c r="G41" s="145"/>
      <c r="H41" s="145"/>
      <c r="I41" s="147"/>
      <c r="J41" s="145"/>
      <c r="K41" s="145"/>
      <c r="L41" s="145"/>
      <c r="M41" s="145"/>
      <c r="N41" s="145"/>
      <c r="O41" s="145"/>
      <c r="P41" s="145"/>
      <c r="Q41" s="145"/>
      <c r="R41" s="145"/>
      <c r="S41" s="145"/>
      <c r="T41" s="145"/>
      <c r="U41" s="147"/>
      <c r="V41" s="145"/>
      <c r="W41" s="145"/>
      <c r="X41" s="145"/>
      <c r="Y41" s="145"/>
      <c r="Z41" s="145"/>
      <c r="AA41" s="145"/>
    </row>
    <row r="42" spans="1:27" ht="11.25" customHeight="1" x14ac:dyDescent="0.25">
      <c r="A42" s="145"/>
      <c r="B42" s="146"/>
      <c r="C42" s="147"/>
      <c r="D42" s="148"/>
      <c r="E42" s="145"/>
      <c r="F42" s="148"/>
      <c r="G42" s="145"/>
      <c r="H42" s="145"/>
      <c r="I42" s="147"/>
      <c r="J42" s="145"/>
      <c r="K42" s="145"/>
      <c r="L42" s="145"/>
      <c r="M42" s="145"/>
      <c r="N42" s="145"/>
      <c r="O42" s="145"/>
      <c r="P42" s="145"/>
      <c r="Q42" s="145"/>
      <c r="R42" s="145"/>
      <c r="S42" s="145"/>
      <c r="T42" s="145"/>
      <c r="U42" s="147"/>
      <c r="V42" s="145"/>
      <c r="W42" s="145"/>
      <c r="X42" s="145"/>
      <c r="Y42" s="145"/>
      <c r="Z42" s="145"/>
      <c r="AA42" s="145"/>
    </row>
    <row r="43" spans="1:27" ht="11.25" customHeight="1" x14ac:dyDescent="0.25">
      <c r="A43" s="145"/>
      <c r="B43" s="146"/>
      <c r="C43" s="147"/>
      <c r="D43" s="148"/>
      <c r="E43" s="145"/>
      <c r="F43" s="148"/>
      <c r="G43" s="145"/>
      <c r="H43" s="145"/>
      <c r="I43" s="147"/>
      <c r="J43" s="145"/>
      <c r="K43" s="145"/>
      <c r="L43" s="145"/>
      <c r="M43" s="145"/>
      <c r="N43" s="145"/>
      <c r="O43" s="145"/>
      <c r="P43" s="145"/>
      <c r="Q43" s="145"/>
      <c r="R43" s="145"/>
      <c r="S43" s="145"/>
      <c r="T43" s="145"/>
      <c r="U43" s="147"/>
      <c r="V43" s="145"/>
      <c r="W43" s="145"/>
      <c r="X43" s="145"/>
      <c r="Y43" s="145"/>
      <c r="Z43" s="145"/>
      <c r="AA43" s="145"/>
    </row>
    <row r="44" spans="1:27" ht="11.25" customHeight="1" x14ac:dyDescent="0.25">
      <c r="A44" s="145"/>
      <c r="B44" s="146"/>
      <c r="C44" s="147"/>
      <c r="D44" s="148"/>
      <c r="E44" s="145"/>
      <c r="F44" s="148"/>
      <c r="G44" s="145"/>
      <c r="H44" s="145"/>
      <c r="I44" s="147"/>
      <c r="J44" s="145"/>
      <c r="K44" s="145"/>
      <c r="L44" s="145"/>
      <c r="M44" s="145"/>
      <c r="N44" s="145"/>
      <c r="O44" s="145"/>
      <c r="P44" s="145"/>
      <c r="Q44" s="145"/>
      <c r="R44" s="145"/>
      <c r="S44" s="145"/>
      <c r="T44" s="145"/>
      <c r="U44" s="147"/>
      <c r="V44" s="145"/>
      <c r="W44" s="145"/>
      <c r="X44" s="145"/>
      <c r="Y44" s="145"/>
      <c r="Z44" s="145"/>
      <c r="AA44" s="145"/>
    </row>
    <row r="45" spans="1:27" ht="11.25" customHeight="1" x14ac:dyDescent="0.25">
      <c r="A45" s="145"/>
      <c r="B45" s="146"/>
      <c r="C45" s="147"/>
      <c r="D45" s="148"/>
      <c r="E45" s="145"/>
      <c r="F45" s="148"/>
      <c r="G45" s="145"/>
      <c r="H45" s="145"/>
      <c r="I45" s="147"/>
      <c r="J45" s="145"/>
      <c r="K45" s="145"/>
      <c r="L45" s="145"/>
      <c r="M45" s="145"/>
      <c r="N45" s="145"/>
      <c r="O45" s="145"/>
      <c r="P45" s="145"/>
      <c r="Q45" s="145"/>
      <c r="R45" s="145"/>
      <c r="S45" s="145"/>
      <c r="T45" s="145"/>
      <c r="U45" s="147"/>
      <c r="V45" s="145"/>
      <c r="W45" s="145"/>
      <c r="X45" s="145"/>
      <c r="Y45" s="145"/>
      <c r="Z45" s="145"/>
      <c r="AA45" s="145"/>
    </row>
    <row r="46" spans="1:27" ht="11.25" customHeight="1" x14ac:dyDescent="0.25">
      <c r="A46" s="145"/>
      <c r="B46" s="146"/>
      <c r="C46" s="147"/>
      <c r="D46" s="148"/>
      <c r="E46" s="145"/>
      <c r="F46" s="148"/>
      <c r="G46" s="145"/>
      <c r="H46" s="145"/>
      <c r="I46" s="147"/>
      <c r="J46" s="145"/>
      <c r="K46" s="145"/>
      <c r="L46" s="145"/>
      <c r="M46" s="145"/>
      <c r="N46" s="145"/>
      <c r="O46" s="145"/>
      <c r="P46" s="145"/>
      <c r="Q46" s="145"/>
      <c r="R46" s="145"/>
      <c r="S46" s="145"/>
      <c r="T46" s="145"/>
      <c r="U46" s="147"/>
      <c r="V46" s="145"/>
      <c r="W46" s="145"/>
      <c r="X46" s="145"/>
      <c r="Y46" s="145"/>
      <c r="Z46" s="145"/>
      <c r="AA46" s="145"/>
    </row>
    <row r="47" spans="1:27" ht="11.25" customHeight="1" x14ac:dyDescent="0.25">
      <c r="A47" s="145"/>
      <c r="B47" s="146"/>
      <c r="C47" s="147"/>
      <c r="D47" s="148"/>
      <c r="E47" s="145"/>
      <c r="F47" s="148"/>
      <c r="G47" s="145"/>
      <c r="H47" s="145"/>
      <c r="I47" s="147"/>
      <c r="J47" s="145"/>
      <c r="K47" s="145"/>
      <c r="L47" s="145"/>
      <c r="M47" s="145"/>
      <c r="N47" s="145"/>
      <c r="O47" s="145"/>
      <c r="P47" s="145"/>
      <c r="Q47" s="145"/>
      <c r="R47" s="145"/>
      <c r="S47" s="145"/>
      <c r="T47" s="145"/>
      <c r="U47" s="147"/>
      <c r="V47" s="145"/>
      <c r="W47" s="145"/>
      <c r="X47" s="145"/>
      <c r="Y47" s="145"/>
      <c r="Z47" s="145"/>
      <c r="AA47" s="145"/>
    </row>
    <row r="48" spans="1:27" ht="11.25" customHeight="1" x14ac:dyDescent="0.25">
      <c r="A48" s="145"/>
      <c r="B48" s="146"/>
      <c r="C48" s="147"/>
      <c r="D48" s="148"/>
      <c r="E48" s="145"/>
      <c r="F48" s="148"/>
      <c r="G48" s="145"/>
      <c r="H48" s="145"/>
      <c r="I48" s="147"/>
      <c r="J48" s="145"/>
      <c r="K48" s="145"/>
      <c r="L48" s="145"/>
      <c r="M48" s="145"/>
      <c r="N48" s="145"/>
      <c r="O48" s="145"/>
      <c r="P48" s="145"/>
      <c r="Q48" s="145"/>
      <c r="R48" s="145"/>
      <c r="S48" s="145"/>
      <c r="T48" s="145"/>
      <c r="U48" s="147"/>
      <c r="V48" s="145"/>
      <c r="W48" s="145"/>
      <c r="X48" s="145"/>
      <c r="Y48" s="145"/>
      <c r="Z48" s="145"/>
      <c r="AA48" s="145"/>
    </row>
    <row r="49" spans="1:27" ht="11.25" customHeight="1" x14ac:dyDescent="0.25">
      <c r="A49" s="145"/>
      <c r="B49" s="146"/>
      <c r="C49" s="147"/>
      <c r="D49" s="148"/>
      <c r="E49" s="145"/>
      <c r="F49" s="148"/>
      <c r="G49" s="145"/>
      <c r="H49" s="145"/>
      <c r="I49" s="147"/>
      <c r="J49" s="145"/>
      <c r="K49" s="145"/>
      <c r="L49" s="145"/>
      <c r="M49" s="145"/>
      <c r="N49" s="145"/>
      <c r="O49" s="145"/>
      <c r="P49" s="145"/>
      <c r="Q49" s="145"/>
      <c r="R49" s="145"/>
      <c r="S49" s="145"/>
      <c r="T49" s="145"/>
      <c r="U49" s="147"/>
      <c r="V49" s="145"/>
      <c r="W49" s="145"/>
      <c r="X49" s="145"/>
      <c r="Y49" s="145"/>
      <c r="Z49" s="145"/>
      <c r="AA49" s="145"/>
    </row>
    <row r="50" spans="1:27" ht="11.25" customHeight="1" x14ac:dyDescent="0.25">
      <c r="A50" s="145"/>
      <c r="B50" s="146"/>
      <c r="C50" s="147"/>
      <c r="D50" s="148"/>
      <c r="E50" s="145"/>
      <c r="F50" s="148"/>
      <c r="G50" s="145"/>
      <c r="H50" s="145"/>
      <c r="I50" s="147"/>
      <c r="J50" s="145"/>
      <c r="K50" s="145"/>
      <c r="L50" s="145"/>
      <c r="M50" s="145"/>
      <c r="N50" s="145"/>
      <c r="O50" s="145"/>
      <c r="P50" s="145"/>
      <c r="Q50" s="145"/>
      <c r="R50" s="145"/>
      <c r="S50" s="145"/>
      <c r="T50" s="145"/>
      <c r="U50" s="147"/>
      <c r="V50" s="145"/>
      <c r="W50" s="145"/>
      <c r="X50" s="145"/>
      <c r="Y50" s="145"/>
      <c r="Z50" s="145"/>
      <c r="AA50" s="145"/>
    </row>
    <row r="51" spans="1:27" ht="11.25" customHeight="1" x14ac:dyDescent="0.25">
      <c r="A51" s="145"/>
      <c r="B51" s="146"/>
      <c r="C51" s="147"/>
      <c r="D51" s="148"/>
      <c r="E51" s="145"/>
      <c r="F51" s="148"/>
      <c r="G51" s="145"/>
      <c r="H51" s="145"/>
      <c r="I51" s="147"/>
      <c r="J51" s="145"/>
      <c r="K51" s="145"/>
      <c r="L51" s="145"/>
      <c r="M51" s="145"/>
      <c r="N51" s="145"/>
      <c r="O51" s="145"/>
      <c r="P51" s="145"/>
      <c r="Q51" s="145"/>
      <c r="R51" s="145"/>
      <c r="S51" s="145"/>
      <c r="T51" s="145"/>
      <c r="U51" s="147"/>
      <c r="V51" s="145"/>
      <c r="W51" s="145"/>
      <c r="X51" s="145"/>
      <c r="Y51" s="145"/>
      <c r="Z51" s="145"/>
      <c r="AA51" s="145"/>
    </row>
    <row r="52" spans="1:27" ht="11.25" customHeight="1" x14ac:dyDescent="0.25">
      <c r="A52" s="145"/>
      <c r="B52" s="146"/>
      <c r="C52" s="147"/>
      <c r="D52" s="148"/>
      <c r="E52" s="145"/>
      <c r="F52" s="148"/>
      <c r="G52" s="145"/>
      <c r="H52" s="145"/>
      <c r="I52" s="147"/>
      <c r="J52" s="145"/>
      <c r="K52" s="145"/>
      <c r="L52" s="145"/>
      <c r="M52" s="145"/>
      <c r="N52" s="145"/>
      <c r="O52" s="145"/>
      <c r="P52" s="145"/>
      <c r="Q52" s="145"/>
      <c r="R52" s="145"/>
      <c r="S52" s="145"/>
      <c r="T52" s="145"/>
      <c r="U52" s="147"/>
      <c r="V52" s="145"/>
      <c r="W52" s="145"/>
      <c r="X52" s="145"/>
      <c r="Y52" s="145"/>
      <c r="Z52" s="145"/>
      <c r="AA52" s="145"/>
    </row>
    <row r="53" spans="1:27" ht="11.25" customHeight="1" x14ac:dyDescent="0.25">
      <c r="A53" s="145"/>
      <c r="B53" s="146"/>
      <c r="C53" s="147"/>
      <c r="D53" s="148"/>
      <c r="E53" s="145"/>
      <c r="F53" s="148"/>
      <c r="G53" s="145"/>
      <c r="H53" s="145"/>
      <c r="I53" s="147"/>
      <c r="J53" s="145"/>
      <c r="K53" s="145"/>
      <c r="L53" s="145"/>
      <c r="M53" s="145"/>
      <c r="N53" s="145"/>
      <c r="O53" s="145"/>
      <c r="P53" s="145"/>
      <c r="Q53" s="145"/>
      <c r="R53" s="145"/>
      <c r="S53" s="145"/>
      <c r="T53" s="145"/>
      <c r="U53" s="147"/>
      <c r="V53" s="145"/>
      <c r="W53" s="145"/>
      <c r="X53" s="145"/>
      <c r="Y53" s="145"/>
      <c r="Z53" s="145"/>
      <c r="AA53" s="145"/>
    </row>
    <row r="54" spans="1:27" ht="11.25" customHeight="1" x14ac:dyDescent="0.25">
      <c r="A54" s="145"/>
      <c r="B54" s="146"/>
      <c r="C54" s="147"/>
      <c r="D54" s="148"/>
      <c r="E54" s="145"/>
      <c r="F54" s="148"/>
      <c r="G54" s="145"/>
      <c r="H54" s="145"/>
      <c r="I54" s="147"/>
      <c r="J54" s="145"/>
      <c r="K54" s="145"/>
      <c r="L54" s="145"/>
      <c r="M54" s="145"/>
      <c r="N54" s="145"/>
      <c r="O54" s="145"/>
      <c r="P54" s="145"/>
      <c r="Q54" s="145"/>
      <c r="R54" s="145"/>
      <c r="S54" s="145"/>
      <c r="T54" s="145"/>
      <c r="U54" s="147"/>
      <c r="V54" s="145"/>
      <c r="W54" s="145"/>
      <c r="X54" s="145"/>
      <c r="Y54" s="145"/>
      <c r="Z54" s="145"/>
      <c r="AA54" s="145"/>
    </row>
    <row r="55" spans="1:27" ht="11.25" customHeight="1" x14ac:dyDescent="0.25">
      <c r="A55" s="145"/>
      <c r="B55" s="146"/>
      <c r="C55" s="147"/>
      <c r="D55" s="148"/>
      <c r="E55" s="145"/>
      <c r="F55" s="148"/>
      <c r="G55" s="145"/>
      <c r="H55" s="145"/>
      <c r="I55" s="147"/>
      <c r="J55" s="145"/>
      <c r="K55" s="145"/>
      <c r="L55" s="145"/>
      <c r="M55" s="145"/>
      <c r="N55" s="145"/>
      <c r="O55" s="145"/>
      <c r="P55" s="145"/>
      <c r="Q55" s="145"/>
      <c r="R55" s="145"/>
      <c r="S55" s="145"/>
      <c r="T55" s="145"/>
      <c r="U55" s="147"/>
      <c r="V55" s="145"/>
      <c r="W55" s="145"/>
      <c r="X55" s="145"/>
      <c r="Y55" s="145"/>
      <c r="Z55" s="145"/>
      <c r="AA55" s="145"/>
    </row>
    <row r="56" spans="1:27" ht="11.25" customHeight="1" x14ac:dyDescent="0.25">
      <c r="A56" s="145"/>
      <c r="B56" s="146"/>
      <c r="C56" s="147"/>
      <c r="D56" s="148"/>
      <c r="E56" s="145"/>
      <c r="F56" s="148"/>
      <c r="G56" s="145"/>
      <c r="H56" s="145"/>
      <c r="I56" s="147"/>
      <c r="J56" s="145"/>
      <c r="K56" s="145"/>
      <c r="L56" s="145"/>
      <c r="M56" s="145"/>
      <c r="N56" s="145"/>
      <c r="O56" s="145"/>
      <c r="P56" s="145"/>
      <c r="Q56" s="145"/>
      <c r="R56" s="145"/>
      <c r="S56" s="145"/>
      <c r="T56" s="145"/>
      <c r="U56" s="147"/>
      <c r="V56" s="145"/>
      <c r="W56" s="145"/>
      <c r="X56" s="145"/>
      <c r="Y56" s="145"/>
      <c r="Z56" s="145"/>
      <c r="AA56" s="145"/>
    </row>
    <row r="57" spans="1:27" ht="11.25" customHeight="1" x14ac:dyDescent="0.25">
      <c r="A57" s="145"/>
      <c r="B57" s="146"/>
      <c r="C57" s="147"/>
      <c r="D57" s="148"/>
      <c r="E57" s="145"/>
      <c r="F57" s="148"/>
      <c r="G57" s="145"/>
      <c r="H57" s="145"/>
      <c r="I57" s="147"/>
      <c r="J57" s="145"/>
      <c r="K57" s="145"/>
      <c r="L57" s="145"/>
      <c r="M57" s="145"/>
      <c r="N57" s="145"/>
      <c r="O57" s="145"/>
      <c r="P57" s="145"/>
      <c r="Q57" s="145"/>
      <c r="R57" s="145"/>
      <c r="S57" s="145"/>
      <c r="T57" s="145"/>
      <c r="U57" s="147"/>
      <c r="V57" s="145"/>
      <c r="W57" s="145"/>
      <c r="X57" s="145"/>
      <c r="Y57" s="145"/>
      <c r="Z57" s="145"/>
      <c r="AA57" s="145"/>
    </row>
    <row r="58" spans="1:27" ht="11.25" customHeight="1" x14ac:dyDescent="0.25">
      <c r="A58" s="145"/>
      <c r="B58" s="146"/>
      <c r="C58" s="147"/>
      <c r="D58" s="148"/>
      <c r="E58" s="145"/>
      <c r="F58" s="148"/>
      <c r="G58" s="145"/>
      <c r="H58" s="145"/>
      <c r="I58" s="147"/>
      <c r="J58" s="145"/>
      <c r="K58" s="145"/>
      <c r="L58" s="145"/>
      <c r="M58" s="145"/>
      <c r="N58" s="145"/>
      <c r="O58" s="145"/>
      <c r="P58" s="145"/>
      <c r="Q58" s="145"/>
      <c r="R58" s="145"/>
      <c r="S58" s="145"/>
      <c r="T58" s="145"/>
      <c r="U58" s="147"/>
      <c r="V58" s="145"/>
      <c r="W58" s="145"/>
      <c r="X58" s="145"/>
      <c r="Y58" s="145"/>
      <c r="Z58" s="145"/>
      <c r="AA58" s="145"/>
    </row>
    <row r="59" spans="1:27" ht="11.25" customHeight="1" x14ac:dyDescent="0.25">
      <c r="A59" s="145"/>
      <c r="B59" s="146"/>
      <c r="C59" s="147"/>
      <c r="D59" s="148"/>
      <c r="E59" s="145"/>
      <c r="F59" s="148"/>
      <c r="G59" s="145"/>
      <c r="H59" s="145"/>
      <c r="I59" s="147"/>
      <c r="J59" s="145"/>
      <c r="K59" s="145"/>
      <c r="L59" s="145"/>
      <c r="M59" s="145"/>
      <c r="N59" s="145"/>
      <c r="O59" s="145"/>
      <c r="P59" s="145"/>
      <c r="Q59" s="145"/>
      <c r="R59" s="145"/>
      <c r="S59" s="145"/>
      <c r="T59" s="145"/>
      <c r="U59" s="147"/>
      <c r="V59" s="145"/>
      <c r="W59" s="145"/>
      <c r="X59" s="145"/>
      <c r="Y59" s="145"/>
      <c r="Z59" s="145"/>
      <c r="AA59" s="145"/>
    </row>
    <row r="60" spans="1:27" ht="11.25" customHeight="1" x14ac:dyDescent="0.25">
      <c r="A60" s="145"/>
      <c r="B60" s="146"/>
      <c r="C60" s="147"/>
      <c r="D60" s="148"/>
      <c r="E60" s="145"/>
      <c r="F60" s="148"/>
      <c r="G60" s="145"/>
      <c r="H60" s="145"/>
      <c r="I60" s="147"/>
      <c r="J60" s="145"/>
      <c r="K60" s="145"/>
      <c r="L60" s="145"/>
      <c r="M60" s="145"/>
      <c r="N60" s="145"/>
      <c r="O60" s="145"/>
      <c r="P60" s="145"/>
      <c r="Q60" s="145"/>
      <c r="R60" s="145"/>
      <c r="S60" s="145"/>
      <c r="T60" s="145"/>
      <c r="U60" s="147"/>
      <c r="V60" s="145"/>
      <c r="W60" s="145"/>
      <c r="X60" s="145"/>
      <c r="Y60" s="145"/>
      <c r="Z60" s="145"/>
      <c r="AA60" s="145"/>
    </row>
    <row r="61" spans="1:27" ht="11.25" customHeight="1" x14ac:dyDescent="0.25">
      <c r="A61" s="145"/>
      <c r="B61" s="146"/>
      <c r="C61" s="147"/>
      <c r="D61" s="148"/>
      <c r="E61" s="145"/>
      <c r="F61" s="148"/>
      <c r="G61" s="145"/>
      <c r="H61" s="145"/>
      <c r="I61" s="147"/>
      <c r="J61" s="145"/>
      <c r="K61" s="145"/>
      <c r="L61" s="145"/>
      <c r="M61" s="145"/>
      <c r="N61" s="145"/>
      <c r="O61" s="145"/>
      <c r="P61" s="145"/>
      <c r="Q61" s="145"/>
      <c r="R61" s="145"/>
      <c r="S61" s="145"/>
      <c r="T61" s="145"/>
      <c r="U61" s="147"/>
      <c r="V61" s="145"/>
      <c r="W61" s="145"/>
      <c r="X61" s="145"/>
      <c r="Y61" s="145"/>
      <c r="Z61" s="145"/>
      <c r="AA61" s="145"/>
    </row>
    <row r="62" spans="1:27" ht="11.25" customHeight="1" x14ac:dyDescent="0.25">
      <c r="A62" s="145"/>
      <c r="B62" s="146"/>
      <c r="C62" s="147"/>
      <c r="D62" s="148"/>
      <c r="E62" s="145"/>
      <c r="F62" s="148"/>
      <c r="G62" s="145"/>
      <c r="H62" s="145"/>
      <c r="I62" s="147"/>
      <c r="J62" s="145"/>
      <c r="K62" s="145"/>
      <c r="L62" s="145"/>
      <c r="M62" s="145"/>
      <c r="N62" s="145"/>
      <c r="O62" s="145"/>
      <c r="P62" s="145"/>
      <c r="Q62" s="145"/>
      <c r="R62" s="145"/>
      <c r="S62" s="145"/>
      <c r="T62" s="145"/>
      <c r="U62" s="147"/>
      <c r="V62" s="145"/>
      <c r="W62" s="145"/>
      <c r="X62" s="145"/>
      <c r="Y62" s="145"/>
      <c r="Z62" s="145"/>
      <c r="AA62" s="145"/>
    </row>
    <row r="63" spans="1:27" ht="11.25" customHeight="1" x14ac:dyDescent="0.25">
      <c r="A63" s="145"/>
      <c r="B63" s="146"/>
      <c r="C63" s="147"/>
      <c r="D63" s="148"/>
      <c r="E63" s="145"/>
      <c r="F63" s="148"/>
      <c r="G63" s="145"/>
      <c r="H63" s="145"/>
      <c r="I63" s="147"/>
      <c r="J63" s="145"/>
      <c r="K63" s="145"/>
      <c r="L63" s="145"/>
      <c r="M63" s="145"/>
      <c r="N63" s="145"/>
      <c r="O63" s="145"/>
      <c r="P63" s="145"/>
      <c r="Q63" s="145"/>
      <c r="R63" s="145"/>
      <c r="S63" s="145"/>
      <c r="T63" s="145"/>
      <c r="U63" s="147"/>
      <c r="V63" s="145"/>
      <c r="W63" s="145"/>
      <c r="X63" s="145"/>
      <c r="Y63" s="145"/>
      <c r="Z63" s="145"/>
      <c r="AA63" s="145"/>
    </row>
    <row r="64" spans="1:27" ht="11.25" customHeight="1" x14ac:dyDescent="0.25">
      <c r="A64" s="145"/>
      <c r="B64" s="146"/>
      <c r="C64" s="147"/>
      <c r="D64" s="148"/>
      <c r="E64" s="145"/>
      <c r="F64" s="148"/>
      <c r="G64" s="145"/>
      <c r="H64" s="145"/>
      <c r="I64" s="147"/>
      <c r="J64" s="145"/>
      <c r="K64" s="145"/>
      <c r="L64" s="145"/>
      <c r="M64" s="145"/>
      <c r="N64" s="145"/>
      <c r="O64" s="145"/>
      <c r="P64" s="145"/>
      <c r="Q64" s="145"/>
      <c r="R64" s="145"/>
      <c r="S64" s="145"/>
      <c r="T64" s="145"/>
      <c r="U64" s="147"/>
      <c r="V64" s="145"/>
      <c r="W64" s="145"/>
      <c r="X64" s="145"/>
      <c r="Y64" s="145"/>
      <c r="Z64" s="145"/>
      <c r="AA64" s="145"/>
    </row>
    <row r="65" spans="1:27" ht="11.25" customHeight="1" x14ac:dyDescent="0.25">
      <c r="A65" s="145"/>
      <c r="B65" s="146"/>
      <c r="C65" s="147"/>
      <c r="D65" s="148"/>
      <c r="E65" s="145"/>
      <c r="F65" s="148"/>
      <c r="G65" s="145"/>
      <c r="H65" s="145"/>
      <c r="I65" s="147"/>
      <c r="J65" s="145"/>
      <c r="K65" s="145"/>
      <c r="L65" s="145"/>
      <c r="M65" s="145"/>
      <c r="N65" s="145"/>
      <c r="O65" s="145"/>
      <c r="P65" s="145"/>
      <c r="Q65" s="145"/>
      <c r="R65" s="145"/>
      <c r="S65" s="145"/>
      <c r="T65" s="145"/>
      <c r="U65" s="147"/>
      <c r="V65" s="145"/>
      <c r="W65" s="145"/>
      <c r="X65" s="145"/>
      <c r="Y65" s="145"/>
      <c r="Z65" s="145"/>
      <c r="AA65" s="145"/>
    </row>
    <row r="66" spans="1:27" ht="11.25" customHeight="1" x14ac:dyDescent="0.25">
      <c r="A66" s="145"/>
      <c r="B66" s="146"/>
      <c r="C66" s="147"/>
      <c r="D66" s="148"/>
      <c r="E66" s="145"/>
      <c r="F66" s="148"/>
      <c r="G66" s="145"/>
      <c r="H66" s="145"/>
      <c r="I66" s="147"/>
      <c r="J66" s="145"/>
      <c r="K66" s="145"/>
      <c r="L66" s="145"/>
      <c r="M66" s="145"/>
      <c r="N66" s="145"/>
      <c r="O66" s="145"/>
      <c r="P66" s="145"/>
      <c r="Q66" s="145"/>
      <c r="R66" s="145"/>
      <c r="S66" s="145"/>
      <c r="T66" s="145"/>
      <c r="U66" s="147"/>
      <c r="V66" s="145"/>
      <c r="W66" s="145"/>
      <c r="X66" s="145"/>
      <c r="Y66" s="145"/>
      <c r="Z66" s="145"/>
      <c r="AA66" s="145"/>
    </row>
    <row r="67" spans="1:27" ht="11.25" customHeight="1" x14ac:dyDescent="0.25">
      <c r="A67" s="145"/>
      <c r="B67" s="146"/>
      <c r="C67" s="147"/>
      <c r="D67" s="148"/>
      <c r="E67" s="145"/>
      <c r="F67" s="148"/>
      <c r="G67" s="145"/>
      <c r="H67" s="145"/>
      <c r="I67" s="147"/>
      <c r="J67" s="145"/>
      <c r="K67" s="145"/>
      <c r="L67" s="145"/>
      <c r="M67" s="145"/>
      <c r="N67" s="145"/>
      <c r="O67" s="145"/>
      <c r="P67" s="145"/>
      <c r="Q67" s="145"/>
      <c r="R67" s="145"/>
      <c r="S67" s="145"/>
      <c r="T67" s="145"/>
      <c r="U67" s="147"/>
      <c r="V67" s="145"/>
      <c r="W67" s="145"/>
      <c r="X67" s="145"/>
      <c r="Y67" s="145"/>
      <c r="Z67" s="145"/>
      <c r="AA67" s="145"/>
    </row>
    <row r="68" spans="1:27" ht="11.25" customHeight="1" x14ac:dyDescent="0.25">
      <c r="A68" s="145"/>
      <c r="B68" s="146"/>
      <c r="C68" s="147"/>
      <c r="D68" s="148"/>
      <c r="E68" s="145"/>
      <c r="F68" s="148"/>
      <c r="G68" s="145"/>
      <c r="H68" s="145"/>
      <c r="I68" s="147"/>
      <c r="J68" s="145"/>
      <c r="K68" s="145"/>
      <c r="L68" s="145"/>
      <c r="M68" s="145"/>
      <c r="N68" s="145"/>
      <c r="O68" s="145"/>
      <c r="P68" s="145"/>
      <c r="Q68" s="145"/>
      <c r="R68" s="145"/>
      <c r="S68" s="145"/>
      <c r="T68" s="145"/>
      <c r="U68" s="147"/>
      <c r="V68" s="145"/>
      <c r="W68" s="145"/>
      <c r="X68" s="145"/>
      <c r="Y68" s="145"/>
      <c r="Z68" s="145"/>
      <c r="AA68" s="145"/>
    </row>
    <row r="69" spans="1:27" ht="11.25" customHeight="1" x14ac:dyDescent="0.25">
      <c r="A69" s="145"/>
      <c r="B69" s="146"/>
      <c r="C69" s="147"/>
      <c r="D69" s="148"/>
      <c r="E69" s="145"/>
      <c r="F69" s="148"/>
      <c r="G69" s="145"/>
      <c r="H69" s="145"/>
      <c r="I69" s="147"/>
      <c r="J69" s="145"/>
      <c r="K69" s="145"/>
      <c r="L69" s="145"/>
      <c r="M69" s="145"/>
      <c r="N69" s="145"/>
      <c r="O69" s="145"/>
      <c r="P69" s="145"/>
      <c r="Q69" s="145"/>
      <c r="R69" s="145"/>
      <c r="S69" s="145"/>
      <c r="T69" s="145"/>
      <c r="U69" s="147"/>
      <c r="V69" s="145"/>
      <c r="W69" s="145"/>
      <c r="X69" s="145"/>
      <c r="Y69" s="145"/>
      <c r="Z69" s="145"/>
      <c r="AA69" s="145"/>
    </row>
    <row r="70" spans="1:27" ht="11.25" customHeight="1" x14ac:dyDescent="0.25">
      <c r="A70" s="145"/>
      <c r="B70" s="146"/>
      <c r="C70" s="147"/>
      <c r="D70" s="148"/>
      <c r="E70" s="145"/>
      <c r="F70" s="148"/>
      <c r="G70" s="145"/>
      <c r="H70" s="145"/>
      <c r="I70" s="147"/>
      <c r="J70" s="145"/>
      <c r="K70" s="145"/>
      <c r="L70" s="145"/>
      <c r="M70" s="145"/>
      <c r="N70" s="145"/>
      <c r="O70" s="145"/>
      <c r="P70" s="145"/>
      <c r="Q70" s="145"/>
      <c r="R70" s="145"/>
      <c r="S70" s="145"/>
      <c r="T70" s="145"/>
      <c r="U70" s="147"/>
      <c r="V70" s="145"/>
      <c r="W70" s="145"/>
      <c r="X70" s="145"/>
      <c r="Y70" s="145"/>
      <c r="Z70" s="145"/>
      <c r="AA70" s="145"/>
    </row>
    <row r="71" spans="1:27" ht="11.25" customHeight="1" x14ac:dyDescent="0.25">
      <c r="A71" s="145"/>
      <c r="B71" s="146"/>
      <c r="C71" s="147"/>
      <c r="D71" s="148"/>
      <c r="E71" s="145"/>
      <c r="F71" s="148"/>
      <c r="G71" s="145"/>
      <c r="H71" s="145"/>
      <c r="I71" s="147"/>
      <c r="J71" s="145"/>
      <c r="K71" s="145"/>
      <c r="L71" s="145"/>
      <c r="M71" s="145"/>
      <c r="N71" s="145"/>
      <c r="O71" s="145"/>
      <c r="P71" s="145"/>
      <c r="Q71" s="145"/>
      <c r="R71" s="145"/>
      <c r="S71" s="145"/>
      <c r="T71" s="145"/>
      <c r="U71" s="147"/>
      <c r="V71" s="145"/>
      <c r="W71" s="145"/>
      <c r="X71" s="145"/>
      <c r="Y71" s="145"/>
      <c r="Z71" s="145"/>
      <c r="AA71" s="145"/>
    </row>
    <row r="72" spans="1:27" ht="11.25" customHeight="1" x14ac:dyDescent="0.25">
      <c r="A72" s="145"/>
      <c r="B72" s="146"/>
      <c r="C72" s="147"/>
      <c r="D72" s="148"/>
      <c r="E72" s="145"/>
      <c r="F72" s="148"/>
      <c r="G72" s="145"/>
      <c r="H72" s="145"/>
      <c r="I72" s="147"/>
      <c r="J72" s="145"/>
      <c r="K72" s="145"/>
      <c r="L72" s="145"/>
      <c r="M72" s="145"/>
      <c r="N72" s="145"/>
      <c r="O72" s="145"/>
      <c r="P72" s="145"/>
      <c r="Q72" s="145"/>
      <c r="R72" s="145"/>
      <c r="S72" s="145"/>
      <c r="T72" s="145"/>
      <c r="U72" s="147"/>
      <c r="V72" s="145"/>
      <c r="W72" s="145"/>
      <c r="X72" s="145"/>
      <c r="Y72" s="145"/>
      <c r="Z72" s="145"/>
      <c r="AA72" s="145"/>
    </row>
    <row r="73" spans="1:27" ht="11.25" customHeight="1" x14ac:dyDescent="0.25">
      <c r="A73" s="145"/>
      <c r="B73" s="146"/>
      <c r="C73" s="147"/>
      <c r="D73" s="148"/>
      <c r="E73" s="145"/>
      <c r="F73" s="148"/>
      <c r="G73" s="145"/>
      <c r="H73" s="145"/>
      <c r="I73" s="147"/>
      <c r="J73" s="145"/>
      <c r="K73" s="145"/>
      <c r="L73" s="145"/>
      <c r="M73" s="145"/>
      <c r="N73" s="145"/>
      <c r="O73" s="145"/>
      <c r="P73" s="145"/>
      <c r="Q73" s="145"/>
      <c r="R73" s="145"/>
      <c r="S73" s="145"/>
      <c r="T73" s="145"/>
      <c r="U73" s="147"/>
      <c r="V73" s="145"/>
      <c r="W73" s="145"/>
      <c r="X73" s="145"/>
      <c r="Y73" s="145"/>
      <c r="Z73" s="145"/>
      <c r="AA73" s="145"/>
    </row>
    <row r="74" spans="1:27" ht="11.25" customHeight="1" x14ac:dyDescent="0.25">
      <c r="A74" s="145"/>
      <c r="B74" s="146"/>
      <c r="C74" s="147"/>
      <c r="D74" s="148"/>
      <c r="E74" s="145"/>
      <c r="F74" s="148"/>
      <c r="G74" s="145"/>
      <c r="H74" s="145"/>
      <c r="I74" s="147"/>
      <c r="J74" s="145"/>
      <c r="K74" s="145"/>
      <c r="L74" s="145"/>
      <c r="M74" s="145"/>
      <c r="N74" s="145"/>
      <c r="O74" s="145"/>
      <c r="P74" s="145"/>
      <c r="Q74" s="145"/>
      <c r="R74" s="145"/>
      <c r="S74" s="145"/>
      <c r="T74" s="145"/>
      <c r="U74" s="147"/>
      <c r="V74" s="145"/>
      <c r="W74" s="145"/>
      <c r="X74" s="145"/>
      <c r="Y74" s="145"/>
      <c r="Z74" s="145"/>
      <c r="AA74" s="145"/>
    </row>
    <row r="75" spans="1:27" ht="11.25" customHeight="1" x14ac:dyDescent="0.25">
      <c r="A75" s="145"/>
      <c r="B75" s="146"/>
      <c r="C75" s="147"/>
      <c r="D75" s="148"/>
      <c r="E75" s="145"/>
      <c r="F75" s="148"/>
      <c r="G75" s="145"/>
      <c r="H75" s="145"/>
      <c r="I75" s="147"/>
      <c r="J75" s="145"/>
      <c r="K75" s="145"/>
      <c r="L75" s="145"/>
      <c r="M75" s="145"/>
      <c r="N75" s="145"/>
      <c r="O75" s="145"/>
      <c r="P75" s="145"/>
      <c r="Q75" s="145"/>
      <c r="R75" s="145"/>
      <c r="S75" s="145"/>
      <c r="T75" s="145"/>
      <c r="U75" s="147"/>
      <c r="V75" s="145"/>
      <c r="W75" s="145"/>
      <c r="X75" s="145"/>
      <c r="Y75" s="145"/>
      <c r="Z75" s="145"/>
      <c r="AA75" s="145"/>
    </row>
    <row r="76" spans="1:27" ht="11.25" customHeight="1" x14ac:dyDescent="0.25">
      <c r="A76" s="145"/>
      <c r="B76" s="146"/>
      <c r="C76" s="147"/>
      <c r="D76" s="148"/>
      <c r="E76" s="145"/>
      <c r="F76" s="148"/>
      <c r="G76" s="145"/>
      <c r="H76" s="145"/>
      <c r="I76" s="147"/>
      <c r="J76" s="145"/>
      <c r="K76" s="145"/>
      <c r="L76" s="145"/>
      <c r="M76" s="145"/>
      <c r="N76" s="145"/>
      <c r="O76" s="145"/>
      <c r="P76" s="145"/>
      <c r="Q76" s="145"/>
      <c r="R76" s="145"/>
      <c r="S76" s="145"/>
      <c r="T76" s="145"/>
      <c r="U76" s="147"/>
      <c r="V76" s="145"/>
      <c r="W76" s="145"/>
      <c r="X76" s="145"/>
      <c r="Y76" s="145"/>
      <c r="Z76" s="145"/>
      <c r="AA76" s="145"/>
    </row>
    <row r="77" spans="1:27" ht="11.25" customHeight="1" x14ac:dyDescent="0.25">
      <c r="A77" s="145"/>
      <c r="B77" s="146"/>
      <c r="C77" s="147"/>
      <c r="D77" s="148"/>
      <c r="E77" s="145"/>
      <c r="F77" s="148"/>
      <c r="G77" s="145"/>
      <c r="H77" s="145"/>
      <c r="I77" s="147"/>
      <c r="J77" s="145"/>
      <c r="K77" s="145"/>
      <c r="L77" s="145"/>
      <c r="M77" s="145"/>
      <c r="N77" s="145"/>
      <c r="O77" s="145"/>
      <c r="P77" s="145"/>
      <c r="Q77" s="145"/>
      <c r="R77" s="145"/>
      <c r="S77" s="145"/>
      <c r="T77" s="145"/>
      <c r="U77" s="147"/>
      <c r="V77" s="145"/>
      <c r="W77" s="145"/>
      <c r="X77" s="145"/>
      <c r="Y77" s="145"/>
      <c r="Z77" s="145"/>
      <c r="AA77" s="145"/>
    </row>
    <row r="78" spans="1:27" ht="11.25" customHeight="1" x14ac:dyDescent="0.25">
      <c r="A78" s="145"/>
      <c r="B78" s="146"/>
      <c r="C78" s="147"/>
      <c r="D78" s="148"/>
      <c r="E78" s="145"/>
      <c r="F78" s="148"/>
      <c r="G78" s="145"/>
      <c r="H78" s="145"/>
      <c r="I78" s="147"/>
      <c r="J78" s="145"/>
      <c r="K78" s="145"/>
      <c r="L78" s="145"/>
      <c r="M78" s="145"/>
      <c r="N78" s="145"/>
      <c r="O78" s="145"/>
      <c r="P78" s="145"/>
      <c r="Q78" s="145"/>
      <c r="R78" s="145"/>
      <c r="S78" s="145"/>
      <c r="T78" s="145"/>
      <c r="U78" s="147"/>
      <c r="V78" s="145"/>
      <c r="W78" s="145"/>
      <c r="X78" s="145"/>
      <c r="Y78" s="145"/>
      <c r="Z78" s="145"/>
      <c r="AA78" s="145"/>
    </row>
    <row r="79" spans="1:27" ht="11.25" customHeight="1" x14ac:dyDescent="0.25">
      <c r="A79" s="145"/>
      <c r="B79" s="146"/>
      <c r="C79" s="147"/>
      <c r="D79" s="148"/>
      <c r="E79" s="145"/>
      <c r="F79" s="148"/>
      <c r="G79" s="145"/>
      <c r="H79" s="145"/>
      <c r="I79" s="147"/>
      <c r="J79" s="145"/>
      <c r="K79" s="145"/>
      <c r="L79" s="145"/>
      <c r="M79" s="145"/>
      <c r="N79" s="145"/>
      <c r="O79" s="145"/>
      <c r="P79" s="145"/>
      <c r="Q79" s="145"/>
      <c r="R79" s="145"/>
      <c r="S79" s="145"/>
      <c r="T79" s="145"/>
      <c r="U79" s="147"/>
      <c r="V79" s="145"/>
      <c r="W79" s="145"/>
      <c r="X79" s="145"/>
      <c r="Y79" s="145"/>
      <c r="Z79" s="145"/>
      <c r="AA79" s="145"/>
    </row>
    <row r="80" spans="1:27" ht="11.25" customHeight="1" x14ac:dyDescent="0.25">
      <c r="A80" s="145"/>
      <c r="B80" s="146"/>
      <c r="C80" s="147"/>
      <c r="D80" s="148"/>
      <c r="E80" s="145"/>
      <c r="F80" s="148"/>
      <c r="G80" s="145"/>
      <c r="H80" s="145"/>
      <c r="I80" s="147"/>
      <c r="J80" s="145"/>
      <c r="K80" s="145"/>
      <c r="L80" s="145"/>
      <c r="M80" s="145"/>
      <c r="N80" s="145"/>
      <c r="O80" s="145"/>
      <c r="P80" s="145"/>
      <c r="Q80" s="145"/>
      <c r="R80" s="145"/>
      <c r="S80" s="145"/>
      <c r="T80" s="145"/>
      <c r="U80" s="147"/>
      <c r="V80" s="145"/>
      <c r="W80" s="145"/>
      <c r="X80" s="145"/>
      <c r="Y80" s="145"/>
      <c r="Z80" s="145"/>
      <c r="AA80" s="145"/>
    </row>
    <row r="81" spans="1:27" ht="11.25" customHeight="1" x14ac:dyDescent="0.25">
      <c r="A81" s="145"/>
      <c r="B81" s="146"/>
      <c r="C81" s="147"/>
      <c r="D81" s="148"/>
      <c r="E81" s="145"/>
      <c r="F81" s="148"/>
      <c r="G81" s="145"/>
      <c r="H81" s="145"/>
      <c r="I81" s="147"/>
      <c r="J81" s="145"/>
      <c r="K81" s="145"/>
      <c r="L81" s="145"/>
      <c r="M81" s="145"/>
      <c r="N81" s="145"/>
      <c r="O81" s="145"/>
      <c r="P81" s="145"/>
      <c r="Q81" s="145"/>
      <c r="R81" s="145"/>
      <c r="S81" s="145"/>
      <c r="T81" s="145"/>
      <c r="U81" s="147"/>
      <c r="V81" s="145"/>
      <c r="W81" s="145"/>
      <c r="X81" s="145"/>
      <c r="Y81" s="145"/>
      <c r="Z81" s="145"/>
      <c r="AA81" s="145"/>
    </row>
    <row r="82" spans="1:27" ht="11.25" customHeight="1" x14ac:dyDescent="0.25">
      <c r="A82" s="145"/>
      <c r="B82" s="146"/>
      <c r="C82" s="147"/>
      <c r="D82" s="148"/>
      <c r="E82" s="145"/>
      <c r="F82" s="148"/>
      <c r="G82" s="145"/>
      <c r="H82" s="145"/>
      <c r="I82" s="147"/>
      <c r="J82" s="145"/>
      <c r="K82" s="145"/>
      <c r="L82" s="145"/>
      <c r="M82" s="145"/>
      <c r="N82" s="145"/>
      <c r="O82" s="145"/>
      <c r="P82" s="145"/>
      <c r="Q82" s="145"/>
      <c r="R82" s="145"/>
      <c r="S82" s="145"/>
      <c r="T82" s="145"/>
      <c r="U82" s="147"/>
      <c r="V82" s="145"/>
      <c r="W82" s="145"/>
      <c r="X82" s="145"/>
      <c r="Y82" s="145"/>
      <c r="Z82" s="145"/>
      <c r="AA82" s="145"/>
    </row>
    <row r="83" spans="1:27" ht="11.25" customHeight="1" x14ac:dyDescent="0.25">
      <c r="A83" s="145"/>
      <c r="B83" s="146"/>
      <c r="C83" s="147"/>
      <c r="D83" s="148"/>
      <c r="E83" s="145"/>
      <c r="F83" s="148"/>
      <c r="G83" s="145"/>
      <c r="H83" s="145"/>
      <c r="I83" s="147"/>
      <c r="J83" s="145"/>
      <c r="K83" s="145"/>
      <c r="L83" s="145"/>
      <c r="M83" s="145"/>
      <c r="N83" s="145"/>
      <c r="O83" s="145"/>
      <c r="P83" s="145"/>
      <c r="Q83" s="145"/>
      <c r="R83" s="145"/>
      <c r="S83" s="145"/>
      <c r="T83" s="145"/>
      <c r="U83" s="147"/>
      <c r="V83" s="145"/>
      <c r="W83" s="145"/>
      <c r="X83" s="145"/>
      <c r="Y83" s="145"/>
      <c r="Z83" s="145"/>
      <c r="AA83" s="145"/>
    </row>
    <row r="84" spans="1:27" ht="11.25" customHeight="1" x14ac:dyDescent="0.25">
      <c r="A84" s="145"/>
      <c r="B84" s="146"/>
      <c r="C84" s="147"/>
      <c r="D84" s="148"/>
      <c r="E84" s="145"/>
      <c r="F84" s="148"/>
      <c r="G84" s="145"/>
      <c r="H84" s="145"/>
      <c r="I84" s="147"/>
      <c r="J84" s="145"/>
      <c r="K84" s="145"/>
      <c r="L84" s="145"/>
      <c r="M84" s="145"/>
      <c r="N84" s="145"/>
      <c r="O84" s="145"/>
      <c r="P84" s="145"/>
      <c r="Q84" s="145"/>
      <c r="R84" s="145"/>
      <c r="S84" s="145"/>
      <c r="T84" s="145"/>
      <c r="U84" s="147"/>
      <c r="V84" s="145"/>
      <c r="W84" s="145"/>
      <c r="X84" s="145"/>
      <c r="Y84" s="145"/>
      <c r="Z84" s="145"/>
      <c r="AA84" s="145"/>
    </row>
    <row r="85" spans="1:27" ht="11.25" customHeight="1" x14ac:dyDescent="0.25">
      <c r="A85" s="145"/>
      <c r="B85" s="146"/>
      <c r="C85" s="147"/>
      <c r="D85" s="148"/>
      <c r="E85" s="145"/>
      <c r="F85" s="148"/>
      <c r="G85" s="145"/>
      <c r="H85" s="145"/>
      <c r="I85" s="147"/>
      <c r="J85" s="145"/>
      <c r="K85" s="145"/>
      <c r="L85" s="145"/>
      <c r="M85" s="145"/>
      <c r="N85" s="145"/>
      <c r="O85" s="145"/>
      <c r="P85" s="145"/>
      <c r="Q85" s="145"/>
      <c r="R85" s="145"/>
      <c r="S85" s="145"/>
      <c r="T85" s="145"/>
      <c r="U85" s="147"/>
      <c r="V85" s="145"/>
      <c r="W85" s="145"/>
      <c r="X85" s="145"/>
      <c r="Y85" s="145"/>
      <c r="Z85" s="145"/>
      <c r="AA85" s="145"/>
    </row>
    <row r="86" spans="1:27" ht="11.25" customHeight="1" x14ac:dyDescent="0.25">
      <c r="A86" s="145"/>
      <c r="B86" s="146"/>
      <c r="C86" s="147"/>
      <c r="D86" s="148"/>
      <c r="E86" s="145"/>
      <c r="F86" s="148"/>
      <c r="G86" s="145"/>
      <c r="H86" s="145"/>
      <c r="I86" s="147"/>
      <c r="J86" s="145"/>
      <c r="K86" s="145"/>
      <c r="L86" s="145"/>
      <c r="M86" s="145"/>
      <c r="N86" s="145"/>
      <c r="O86" s="145"/>
      <c r="P86" s="145"/>
      <c r="Q86" s="145"/>
      <c r="R86" s="145"/>
      <c r="S86" s="145"/>
      <c r="T86" s="145"/>
      <c r="U86" s="147"/>
      <c r="V86" s="145"/>
      <c r="W86" s="145"/>
      <c r="X86" s="145"/>
      <c r="Y86" s="145"/>
      <c r="Z86" s="145"/>
      <c r="AA86" s="145"/>
    </row>
    <row r="87" spans="1:27" ht="11.25" customHeight="1" x14ac:dyDescent="0.25">
      <c r="A87" s="145"/>
      <c r="B87" s="146"/>
      <c r="C87" s="147"/>
      <c r="D87" s="148"/>
      <c r="E87" s="145"/>
      <c r="F87" s="148"/>
      <c r="G87" s="145"/>
      <c r="H87" s="145"/>
      <c r="I87" s="147"/>
      <c r="J87" s="145"/>
      <c r="K87" s="145"/>
      <c r="L87" s="145"/>
      <c r="M87" s="145"/>
      <c r="N87" s="145"/>
      <c r="O87" s="145"/>
      <c r="P87" s="145"/>
      <c r="Q87" s="145"/>
      <c r="R87" s="145"/>
      <c r="S87" s="145"/>
      <c r="T87" s="145"/>
      <c r="U87" s="147"/>
      <c r="V87" s="145"/>
      <c r="W87" s="145"/>
      <c r="X87" s="145"/>
      <c r="Y87" s="145"/>
      <c r="Z87" s="145"/>
      <c r="AA87" s="145"/>
    </row>
    <row r="88" spans="1:27" ht="11.25" customHeight="1" x14ac:dyDescent="0.25">
      <c r="A88" s="145"/>
      <c r="B88" s="146"/>
      <c r="C88" s="147"/>
      <c r="D88" s="148"/>
      <c r="E88" s="145"/>
      <c r="F88" s="148"/>
      <c r="G88" s="145"/>
      <c r="H88" s="145"/>
      <c r="I88" s="147"/>
      <c r="J88" s="145"/>
      <c r="K88" s="145"/>
      <c r="L88" s="145"/>
      <c r="M88" s="145"/>
      <c r="N88" s="145"/>
      <c r="O88" s="145"/>
      <c r="P88" s="145"/>
      <c r="Q88" s="145"/>
      <c r="R88" s="145"/>
      <c r="S88" s="145"/>
      <c r="T88" s="145"/>
      <c r="U88" s="147"/>
      <c r="V88" s="145"/>
      <c r="W88" s="145"/>
      <c r="X88" s="145"/>
      <c r="Y88" s="145"/>
      <c r="Z88" s="145"/>
      <c r="AA88" s="145"/>
    </row>
    <row r="89" spans="1:27" ht="11.25" customHeight="1" x14ac:dyDescent="0.25">
      <c r="A89" s="145"/>
      <c r="B89" s="146"/>
      <c r="C89" s="147"/>
      <c r="D89" s="148"/>
      <c r="E89" s="145"/>
      <c r="F89" s="148"/>
      <c r="G89" s="145"/>
      <c r="H89" s="145"/>
      <c r="I89" s="147"/>
      <c r="J89" s="145"/>
      <c r="K89" s="145"/>
      <c r="L89" s="145"/>
      <c r="M89" s="145"/>
      <c r="N89" s="145"/>
      <c r="O89" s="145"/>
      <c r="P89" s="145"/>
      <c r="Q89" s="145"/>
      <c r="R89" s="145"/>
      <c r="S89" s="145"/>
      <c r="T89" s="145"/>
      <c r="U89" s="147"/>
      <c r="V89" s="145"/>
      <c r="W89" s="145"/>
      <c r="X89" s="145"/>
      <c r="Y89" s="145"/>
      <c r="Z89" s="145"/>
      <c r="AA89" s="145"/>
    </row>
    <row r="90" spans="1:27" ht="11.25" customHeight="1" x14ac:dyDescent="0.25">
      <c r="A90" s="145"/>
      <c r="B90" s="146"/>
      <c r="C90" s="147"/>
      <c r="D90" s="148"/>
      <c r="E90" s="145"/>
      <c r="F90" s="148"/>
      <c r="G90" s="145"/>
      <c r="H90" s="145"/>
      <c r="I90" s="147"/>
      <c r="J90" s="145"/>
      <c r="K90" s="145"/>
      <c r="L90" s="145"/>
      <c r="M90" s="145"/>
      <c r="N90" s="145"/>
      <c r="O90" s="145"/>
      <c r="P90" s="145"/>
      <c r="Q90" s="145"/>
      <c r="R90" s="145"/>
      <c r="S90" s="145"/>
      <c r="T90" s="145"/>
      <c r="U90" s="147"/>
      <c r="V90" s="145"/>
      <c r="W90" s="145"/>
      <c r="X90" s="145"/>
      <c r="Y90" s="145"/>
      <c r="Z90" s="145"/>
      <c r="AA90" s="145"/>
    </row>
    <row r="91" spans="1:27" ht="11.25" customHeight="1" x14ac:dyDescent="0.25">
      <c r="A91" s="145"/>
      <c r="B91" s="146"/>
      <c r="C91" s="147"/>
      <c r="D91" s="148"/>
      <c r="E91" s="145"/>
      <c r="F91" s="148"/>
      <c r="G91" s="145"/>
      <c r="H91" s="145"/>
      <c r="I91" s="147"/>
      <c r="J91" s="145"/>
      <c r="K91" s="145"/>
      <c r="L91" s="145"/>
      <c r="M91" s="145"/>
      <c r="N91" s="145"/>
      <c r="O91" s="145"/>
      <c r="P91" s="145"/>
      <c r="Q91" s="145"/>
      <c r="R91" s="145"/>
      <c r="S91" s="145"/>
      <c r="T91" s="145"/>
      <c r="U91" s="147"/>
      <c r="V91" s="145"/>
      <c r="W91" s="145"/>
      <c r="X91" s="145"/>
      <c r="Y91" s="145"/>
      <c r="Z91" s="145"/>
      <c r="AA91" s="145"/>
    </row>
    <row r="92" spans="1:27" ht="11.25" customHeight="1" x14ac:dyDescent="0.25">
      <c r="A92" s="145"/>
      <c r="B92" s="146"/>
      <c r="C92" s="147"/>
      <c r="D92" s="148"/>
      <c r="E92" s="145"/>
      <c r="F92" s="148"/>
      <c r="G92" s="145"/>
      <c r="H92" s="145"/>
      <c r="I92" s="147"/>
      <c r="J92" s="145"/>
      <c r="K92" s="145"/>
      <c r="L92" s="145"/>
      <c r="M92" s="145"/>
      <c r="N92" s="145"/>
      <c r="O92" s="145"/>
      <c r="P92" s="145"/>
      <c r="Q92" s="145"/>
      <c r="R92" s="145"/>
      <c r="S92" s="145"/>
      <c r="T92" s="145"/>
      <c r="U92" s="147"/>
      <c r="V92" s="145"/>
      <c r="W92" s="145"/>
      <c r="X92" s="145"/>
      <c r="Y92" s="145"/>
      <c r="Z92" s="145"/>
      <c r="AA92" s="145"/>
    </row>
    <row r="93" spans="1:27" ht="11.25" customHeight="1" x14ac:dyDescent="0.25">
      <c r="A93" s="145"/>
      <c r="B93" s="146"/>
      <c r="C93" s="147"/>
      <c r="D93" s="148"/>
      <c r="E93" s="145"/>
      <c r="F93" s="148"/>
      <c r="G93" s="145"/>
      <c r="H93" s="145"/>
      <c r="I93" s="147"/>
      <c r="J93" s="145"/>
      <c r="K93" s="145"/>
      <c r="L93" s="145"/>
      <c r="M93" s="145"/>
      <c r="N93" s="145"/>
      <c r="O93" s="145"/>
      <c r="P93" s="145"/>
      <c r="Q93" s="145"/>
      <c r="R93" s="145"/>
      <c r="S93" s="145"/>
      <c r="T93" s="145"/>
      <c r="U93" s="147"/>
      <c r="V93" s="145"/>
      <c r="W93" s="145"/>
      <c r="X93" s="145"/>
      <c r="Y93" s="145"/>
      <c r="Z93" s="145"/>
      <c r="AA93" s="145"/>
    </row>
    <row r="94" spans="1:27" ht="11.25" customHeight="1" x14ac:dyDescent="0.25">
      <c r="A94" s="145"/>
      <c r="B94" s="146"/>
      <c r="C94" s="147"/>
      <c r="D94" s="148"/>
      <c r="E94" s="145"/>
      <c r="F94" s="148"/>
      <c r="G94" s="145"/>
      <c r="H94" s="145"/>
      <c r="I94" s="147"/>
      <c r="J94" s="145"/>
      <c r="K94" s="145"/>
      <c r="L94" s="145"/>
      <c r="M94" s="145"/>
      <c r="N94" s="145"/>
      <c r="O94" s="145"/>
      <c r="P94" s="145"/>
      <c r="Q94" s="145"/>
      <c r="R94" s="145"/>
      <c r="S94" s="145"/>
      <c r="T94" s="145"/>
      <c r="U94" s="147"/>
      <c r="V94" s="145"/>
      <c r="W94" s="145"/>
      <c r="X94" s="145"/>
      <c r="Y94" s="145"/>
      <c r="Z94" s="145"/>
      <c r="AA94" s="145"/>
    </row>
    <row r="95" spans="1:27" ht="11.25" customHeight="1" x14ac:dyDescent="0.25">
      <c r="A95" s="145"/>
      <c r="B95" s="146"/>
      <c r="C95" s="147"/>
      <c r="D95" s="148"/>
      <c r="E95" s="145"/>
      <c r="F95" s="148"/>
      <c r="G95" s="145"/>
      <c r="H95" s="145"/>
      <c r="I95" s="147"/>
      <c r="J95" s="145"/>
      <c r="K95" s="145"/>
      <c r="L95" s="145"/>
      <c r="M95" s="145"/>
      <c r="N95" s="145"/>
      <c r="O95" s="145"/>
      <c r="P95" s="145"/>
      <c r="Q95" s="145"/>
      <c r="R95" s="145"/>
      <c r="S95" s="145"/>
      <c r="T95" s="145"/>
      <c r="U95" s="147"/>
      <c r="V95" s="145"/>
      <c r="W95" s="145"/>
      <c r="X95" s="145"/>
      <c r="Y95" s="145"/>
      <c r="Z95" s="145"/>
      <c r="AA95" s="145"/>
    </row>
    <row r="96" spans="1:27" ht="11.25" customHeight="1" x14ac:dyDescent="0.25">
      <c r="A96" s="145"/>
      <c r="B96" s="146"/>
      <c r="C96" s="147"/>
      <c r="D96" s="148"/>
      <c r="E96" s="145"/>
      <c r="F96" s="148"/>
      <c r="G96" s="145"/>
      <c r="H96" s="145"/>
      <c r="I96" s="147"/>
      <c r="J96" s="145"/>
      <c r="K96" s="145"/>
      <c r="L96" s="145"/>
      <c r="M96" s="145"/>
      <c r="N96" s="145"/>
      <c r="O96" s="145"/>
      <c r="P96" s="145"/>
      <c r="Q96" s="145"/>
      <c r="R96" s="145"/>
      <c r="S96" s="145"/>
      <c r="T96" s="145"/>
      <c r="U96" s="147"/>
      <c r="V96" s="145"/>
      <c r="W96" s="145"/>
      <c r="X96" s="145"/>
      <c r="Y96" s="145"/>
      <c r="Z96" s="145"/>
      <c r="AA96" s="145"/>
    </row>
    <row r="97" spans="1:27" ht="11.25" customHeight="1" x14ac:dyDescent="0.25">
      <c r="A97" s="145"/>
      <c r="B97" s="146"/>
      <c r="C97" s="147"/>
      <c r="D97" s="148"/>
      <c r="E97" s="145"/>
      <c r="F97" s="148"/>
      <c r="G97" s="145"/>
      <c r="H97" s="145"/>
      <c r="I97" s="147"/>
      <c r="J97" s="145"/>
      <c r="K97" s="145"/>
      <c r="L97" s="145"/>
      <c r="M97" s="145"/>
      <c r="N97" s="145"/>
      <c r="O97" s="145"/>
      <c r="P97" s="145"/>
      <c r="Q97" s="145"/>
      <c r="R97" s="145"/>
      <c r="S97" s="145"/>
      <c r="T97" s="145"/>
      <c r="U97" s="147"/>
      <c r="V97" s="145"/>
      <c r="W97" s="145"/>
      <c r="X97" s="145"/>
      <c r="Y97" s="145"/>
      <c r="Z97" s="145"/>
      <c r="AA97" s="145"/>
    </row>
    <row r="98" spans="1:27" ht="11.25" customHeight="1" x14ac:dyDescent="0.25">
      <c r="A98" s="145"/>
      <c r="B98" s="146"/>
      <c r="C98" s="147"/>
      <c r="D98" s="148"/>
      <c r="E98" s="145"/>
      <c r="F98" s="148"/>
      <c r="G98" s="145"/>
      <c r="H98" s="145"/>
      <c r="I98" s="147"/>
      <c r="J98" s="145"/>
      <c r="K98" s="145"/>
      <c r="L98" s="145"/>
      <c r="M98" s="145"/>
      <c r="N98" s="145"/>
      <c r="O98" s="145"/>
      <c r="P98" s="145"/>
      <c r="Q98" s="145"/>
      <c r="R98" s="145"/>
      <c r="S98" s="145"/>
      <c r="T98" s="145"/>
      <c r="U98" s="147"/>
      <c r="V98" s="145"/>
      <c r="W98" s="145"/>
      <c r="X98" s="145"/>
      <c r="Y98" s="145"/>
      <c r="Z98" s="145"/>
      <c r="AA98" s="145"/>
    </row>
    <row r="99" spans="1:27" ht="11.25" customHeight="1" x14ac:dyDescent="0.25">
      <c r="A99" s="145"/>
      <c r="B99" s="146"/>
      <c r="C99" s="147"/>
      <c r="D99" s="148"/>
      <c r="E99" s="145"/>
      <c r="F99" s="148"/>
      <c r="G99" s="145"/>
      <c r="H99" s="145"/>
      <c r="I99" s="147"/>
      <c r="J99" s="145"/>
      <c r="K99" s="145"/>
      <c r="L99" s="145"/>
      <c r="M99" s="145"/>
      <c r="N99" s="145"/>
      <c r="O99" s="145"/>
      <c r="P99" s="145"/>
      <c r="Q99" s="145"/>
      <c r="R99" s="145"/>
      <c r="S99" s="145"/>
      <c r="T99" s="145"/>
      <c r="U99" s="147"/>
      <c r="V99" s="145"/>
      <c r="W99" s="145"/>
      <c r="X99" s="145"/>
      <c r="Y99" s="145"/>
      <c r="Z99" s="145"/>
      <c r="AA99" s="145"/>
    </row>
    <row r="100" spans="1:27" ht="11.25" customHeight="1" x14ac:dyDescent="0.25">
      <c r="A100" s="145"/>
      <c r="B100" s="146"/>
      <c r="C100" s="147"/>
      <c r="D100" s="148"/>
      <c r="E100" s="145"/>
      <c r="F100" s="148"/>
      <c r="G100" s="145"/>
      <c r="H100" s="145"/>
      <c r="I100" s="147"/>
      <c r="J100" s="145"/>
      <c r="K100" s="145"/>
      <c r="L100" s="145"/>
      <c r="M100" s="145"/>
      <c r="N100" s="145"/>
      <c r="O100" s="145"/>
      <c r="P100" s="145"/>
      <c r="Q100" s="145"/>
      <c r="R100" s="145"/>
      <c r="S100" s="145"/>
      <c r="T100" s="145"/>
      <c r="U100" s="147"/>
      <c r="V100" s="145"/>
      <c r="W100" s="145"/>
      <c r="X100" s="145"/>
      <c r="Y100" s="145"/>
      <c r="Z100" s="145"/>
      <c r="AA100" s="145"/>
    </row>
    <row r="101" spans="1:27" ht="11.25" customHeight="1" x14ac:dyDescent="0.25">
      <c r="A101" s="145"/>
      <c r="B101" s="146"/>
      <c r="C101" s="147"/>
      <c r="D101" s="148"/>
      <c r="E101" s="145"/>
      <c r="F101" s="148"/>
      <c r="G101" s="145"/>
      <c r="H101" s="145"/>
      <c r="I101" s="147"/>
      <c r="J101" s="145"/>
      <c r="K101" s="145"/>
      <c r="L101" s="145"/>
      <c r="M101" s="145"/>
      <c r="N101" s="145"/>
      <c r="O101" s="145"/>
      <c r="P101" s="145"/>
      <c r="Q101" s="145"/>
      <c r="R101" s="145"/>
      <c r="S101" s="145"/>
      <c r="T101" s="145"/>
      <c r="U101" s="147"/>
      <c r="V101" s="145"/>
      <c r="W101" s="145"/>
      <c r="X101" s="145"/>
      <c r="Y101" s="145"/>
      <c r="Z101" s="145"/>
      <c r="AA101" s="145"/>
    </row>
    <row r="102" spans="1:27" ht="11.25" customHeight="1" x14ac:dyDescent="0.25">
      <c r="A102" s="145"/>
      <c r="B102" s="146"/>
      <c r="C102" s="147"/>
      <c r="D102" s="148"/>
      <c r="E102" s="145"/>
      <c r="F102" s="148"/>
      <c r="G102" s="145"/>
      <c r="H102" s="145"/>
      <c r="I102" s="147"/>
      <c r="J102" s="145"/>
      <c r="K102" s="145"/>
      <c r="L102" s="145"/>
      <c r="M102" s="145"/>
      <c r="N102" s="145"/>
      <c r="O102" s="145"/>
      <c r="P102" s="145"/>
      <c r="Q102" s="145"/>
      <c r="R102" s="145"/>
      <c r="S102" s="145"/>
      <c r="T102" s="145"/>
      <c r="U102" s="147"/>
      <c r="V102" s="145"/>
      <c r="W102" s="145"/>
      <c r="X102" s="145"/>
      <c r="Y102" s="145"/>
      <c r="Z102" s="145"/>
      <c r="AA102" s="145"/>
    </row>
    <row r="103" spans="1:27" ht="11.25" customHeight="1" x14ac:dyDescent="0.25">
      <c r="A103" s="145"/>
      <c r="B103" s="146"/>
      <c r="C103" s="147"/>
      <c r="D103" s="148"/>
      <c r="E103" s="145"/>
      <c r="F103" s="148"/>
      <c r="G103" s="145"/>
      <c r="H103" s="145"/>
      <c r="I103" s="147"/>
      <c r="J103" s="145"/>
      <c r="K103" s="145"/>
      <c r="L103" s="145"/>
      <c r="M103" s="145"/>
      <c r="N103" s="145"/>
      <c r="O103" s="145"/>
      <c r="P103" s="145"/>
      <c r="Q103" s="145"/>
      <c r="R103" s="145"/>
      <c r="S103" s="145"/>
      <c r="T103" s="145"/>
      <c r="U103" s="147"/>
      <c r="V103" s="145"/>
      <c r="W103" s="145"/>
      <c r="X103" s="145"/>
      <c r="Y103" s="145"/>
      <c r="Z103" s="145"/>
      <c r="AA103" s="145"/>
    </row>
    <row r="104" spans="1:27" ht="11.25" customHeight="1" x14ac:dyDescent="0.25">
      <c r="A104" s="145"/>
      <c r="B104" s="146"/>
      <c r="C104" s="147"/>
      <c r="D104" s="148"/>
      <c r="E104" s="145"/>
      <c r="F104" s="148"/>
      <c r="G104" s="145"/>
      <c r="H104" s="145"/>
      <c r="I104" s="147"/>
      <c r="J104" s="145"/>
      <c r="K104" s="145"/>
      <c r="L104" s="145"/>
      <c r="M104" s="145"/>
      <c r="N104" s="145"/>
      <c r="O104" s="145"/>
      <c r="P104" s="145"/>
      <c r="Q104" s="145"/>
      <c r="R104" s="145"/>
      <c r="S104" s="145"/>
      <c r="T104" s="145"/>
      <c r="U104" s="147"/>
      <c r="V104" s="145"/>
      <c r="W104" s="145"/>
      <c r="X104" s="145"/>
      <c r="Y104" s="145"/>
      <c r="Z104" s="145"/>
      <c r="AA104" s="145"/>
    </row>
    <row r="105" spans="1:27" ht="11.25" customHeight="1" x14ac:dyDescent="0.25">
      <c r="A105" s="145"/>
      <c r="B105" s="146"/>
      <c r="C105" s="147"/>
      <c r="D105" s="148"/>
      <c r="E105" s="145"/>
      <c r="F105" s="148"/>
      <c r="G105" s="145"/>
      <c r="H105" s="145"/>
      <c r="I105" s="147"/>
      <c r="J105" s="145"/>
      <c r="K105" s="145"/>
      <c r="L105" s="145"/>
      <c r="M105" s="145"/>
      <c r="N105" s="145"/>
      <c r="O105" s="145"/>
      <c r="P105" s="145"/>
      <c r="Q105" s="145"/>
      <c r="R105" s="145"/>
      <c r="S105" s="145"/>
      <c r="T105" s="145"/>
      <c r="U105" s="147"/>
      <c r="V105" s="145"/>
      <c r="W105" s="145"/>
      <c r="X105" s="145"/>
      <c r="Y105" s="145"/>
      <c r="Z105" s="145"/>
      <c r="AA105" s="145"/>
    </row>
    <row r="106" spans="1:27" ht="11.25" customHeight="1" x14ac:dyDescent="0.25">
      <c r="A106" s="145"/>
      <c r="B106" s="146"/>
      <c r="C106" s="147"/>
      <c r="D106" s="148"/>
      <c r="E106" s="145"/>
      <c r="F106" s="148"/>
      <c r="G106" s="145"/>
      <c r="H106" s="145"/>
      <c r="I106" s="147"/>
      <c r="J106" s="145"/>
      <c r="K106" s="145"/>
      <c r="L106" s="145"/>
      <c r="M106" s="145"/>
      <c r="N106" s="145"/>
      <c r="O106" s="145"/>
      <c r="P106" s="145"/>
      <c r="Q106" s="145"/>
      <c r="R106" s="145"/>
      <c r="S106" s="145"/>
      <c r="T106" s="145"/>
      <c r="U106" s="147"/>
      <c r="V106" s="145"/>
      <c r="W106" s="145"/>
      <c r="X106" s="145"/>
      <c r="Y106" s="145"/>
      <c r="Z106" s="145"/>
      <c r="AA106" s="145"/>
    </row>
    <row r="107" spans="1:27" ht="11.25" customHeight="1" x14ac:dyDescent="0.25">
      <c r="A107" s="145"/>
      <c r="B107" s="146"/>
      <c r="C107" s="147"/>
      <c r="D107" s="148"/>
      <c r="E107" s="145"/>
      <c r="F107" s="148"/>
      <c r="G107" s="145"/>
      <c r="H107" s="145"/>
      <c r="I107" s="147"/>
      <c r="J107" s="145"/>
      <c r="K107" s="145"/>
      <c r="L107" s="145"/>
      <c r="M107" s="145"/>
      <c r="N107" s="145"/>
      <c r="O107" s="145"/>
      <c r="P107" s="145"/>
      <c r="Q107" s="145"/>
      <c r="R107" s="145"/>
      <c r="S107" s="145"/>
      <c r="T107" s="145"/>
      <c r="U107" s="147"/>
      <c r="V107" s="145"/>
      <c r="W107" s="145"/>
      <c r="X107" s="145"/>
      <c r="Y107" s="145"/>
      <c r="Z107" s="145"/>
      <c r="AA107" s="145"/>
    </row>
    <row r="108" spans="1:27" ht="11.25" customHeight="1" x14ac:dyDescent="0.25">
      <c r="A108" s="145"/>
      <c r="B108" s="146"/>
      <c r="C108" s="147"/>
      <c r="D108" s="148"/>
      <c r="E108" s="145"/>
      <c r="F108" s="148"/>
      <c r="G108" s="145"/>
      <c r="H108" s="145"/>
      <c r="I108" s="147"/>
      <c r="J108" s="145"/>
      <c r="K108" s="145"/>
      <c r="L108" s="145"/>
      <c r="M108" s="145"/>
      <c r="N108" s="145"/>
      <c r="O108" s="145"/>
      <c r="P108" s="145"/>
      <c r="Q108" s="145"/>
      <c r="R108" s="145"/>
      <c r="S108" s="145"/>
      <c r="T108" s="145"/>
      <c r="U108" s="147"/>
      <c r="V108" s="145"/>
      <c r="W108" s="145"/>
      <c r="X108" s="145"/>
      <c r="Y108" s="145"/>
      <c r="Z108" s="145"/>
      <c r="AA108" s="145"/>
    </row>
    <row r="109" spans="1:27" ht="11.25" customHeight="1" x14ac:dyDescent="0.25">
      <c r="A109" s="145"/>
      <c r="B109" s="146"/>
      <c r="C109" s="147"/>
      <c r="D109" s="148"/>
      <c r="E109" s="145"/>
      <c r="F109" s="148"/>
      <c r="G109" s="145"/>
      <c r="H109" s="145"/>
      <c r="I109" s="147"/>
      <c r="J109" s="145"/>
      <c r="K109" s="145"/>
      <c r="L109" s="145"/>
      <c r="M109" s="145"/>
      <c r="N109" s="145"/>
      <c r="O109" s="145"/>
      <c r="P109" s="145"/>
      <c r="Q109" s="145"/>
      <c r="R109" s="145"/>
      <c r="S109" s="145"/>
      <c r="T109" s="145"/>
      <c r="U109" s="147"/>
      <c r="V109" s="145"/>
      <c r="W109" s="145"/>
      <c r="X109" s="145"/>
      <c r="Y109" s="145"/>
      <c r="Z109" s="145"/>
      <c r="AA109" s="145"/>
    </row>
    <row r="110" spans="1:27" ht="11.25" customHeight="1" x14ac:dyDescent="0.25">
      <c r="A110" s="145"/>
      <c r="B110" s="146"/>
      <c r="C110" s="147"/>
      <c r="D110" s="148"/>
      <c r="E110" s="145"/>
      <c r="F110" s="148"/>
      <c r="G110" s="145"/>
      <c r="H110" s="145"/>
      <c r="I110" s="147"/>
      <c r="J110" s="145"/>
      <c r="K110" s="145"/>
      <c r="L110" s="145"/>
      <c r="M110" s="145"/>
      <c r="N110" s="145"/>
      <c r="O110" s="145"/>
      <c r="P110" s="145"/>
      <c r="Q110" s="145"/>
      <c r="R110" s="145"/>
      <c r="S110" s="145"/>
      <c r="T110" s="145"/>
      <c r="U110" s="147"/>
      <c r="V110" s="145"/>
      <c r="W110" s="145"/>
      <c r="X110" s="145"/>
      <c r="Y110" s="145"/>
      <c r="Z110" s="145"/>
      <c r="AA110" s="145"/>
    </row>
    <row r="111" spans="1:27" ht="11.25" customHeight="1" x14ac:dyDescent="0.25">
      <c r="A111" s="145"/>
      <c r="B111" s="146"/>
      <c r="C111" s="147"/>
      <c r="D111" s="148"/>
      <c r="E111" s="145"/>
      <c r="F111" s="148"/>
      <c r="G111" s="145"/>
      <c r="H111" s="145"/>
      <c r="I111" s="147"/>
      <c r="J111" s="145"/>
      <c r="K111" s="145"/>
      <c r="L111" s="145"/>
      <c r="M111" s="145"/>
      <c r="N111" s="145"/>
      <c r="O111" s="145"/>
      <c r="P111" s="145"/>
      <c r="Q111" s="145"/>
      <c r="R111" s="145"/>
      <c r="S111" s="145"/>
      <c r="T111" s="145"/>
      <c r="U111" s="147"/>
      <c r="V111" s="145"/>
      <c r="W111" s="145"/>
      <c r="X111" s="145"/>
      <c r="Y111" s="145"/>
      <c r="Z111" s="145"/>
      <c r="AA111" s="145"/>
    </row>
    <row r="112" spans="1:27" ht="11.25" customHeight="1" x14ac:dyDescent="0.25">
      <c r="A112" s="145"/>
      <c r="B112" s="146"/>
      <c r="C112" s="147"/>
      <c r="D112" s="148"/>
      <c r="E112" s="145"/>
      <c r="F112" s="148"/>
      <c r="G112" s="145"/>
      <c r="H112" s="145"/>
      <c r="I112" s="147"/>
      <c r="J112" s="145"/>
      <c r="K112" s="145"/>
      <c r="L112" s="145"/>
      <c r="M112" s="145"/>
      <c r="N112" s="145"/>
      <c r="O112" s="145"/>
      <c r="P112" s="145"/>
      <c r="Q112" s="145"/>
      <c r="R112" s="145"/>
      <c r="S112" s="145"/>
      <c r="T112" s="145"/>
      <c r="U112" s="147"/>
      <c r="V112" s="145"/>
      <c r="W112" s="145"/>
      <c r="X112" s="145"/>
      <c r="Y112" s="145"/>
      <c r="Z112" s="145"/>
      <c r="AA112" s="145"/>
    </row>
    <row r="113" spans="1:27" ht="11.25" customHeight="1" x14ac:dyDescent="0.25">
      <c r="A113" s="145"/>
      <c r="B113" s="146"/>
      <c r="C113" s="147"/>
      <c r="D113" s="148"/>
      <c r="E113" s="145"/>
      <c r="F113" s="148"/>
      <c r="G113" s="145"/>
      <c r="H113" s="145"/>
      <c r="I113" s="147"/>
      <c r="J113" s="145"/>
      <c r="K113" s="145"/>
      <c r="L113" s="145"/>
      <c r="M113" s="145"/>
      <c r="N113" s="145"/>
      <c r="O113" s="145"/>
      <c r="P113" s="145"/>
      <c r="Q113" s="145"/>
      <c r="R113" s="145"/>
      <c r="S113" s="145"/>
      <c r="T113" s="145"/>
      <c r="U113" s="147"/>
      <c r="V113" s="145"/>
      <c r="W113" s="145"/>
      <c r="X113" s="145"/>
      <c r="Y113" s="145"/>
      <c r="Z113" s="145"/>
      <c r="AA113" s="145"/>
    </row>
    <row r="114" spans="1:27" ht="11.25" customHeight="1" x14ac:dyDescent="0.25">
      <c r="A114" s="145"/>
      <c r="B114" s="146"/>
      <c r="C114" s="147"/>
      <c r="D114" s="148"/>
      <c r="E114" s="145"/>
      <c r="F114" s="148"/>
      <c r="G114" s="145"/>
      <c r="H114" s="145"/>
      <c r="I114" s="147"/>
      <c r="J114" s="145"/>
      <c r="K114" s="145"/>
      <c r="L114" s="145"/>
      <c r="M114" s="145"/>
      <c r="N114" s="145"/>
      <c r="O114" s="145"/>
      <c r="P114" s="145"/>
      <c r="Q114" s="145"/>
      <c r="R114" s="145"/>
      <c r="S114" s="145"/>
      <c r="T114" s="145"/>
      <c r="U114" s="147"/>
      <c r="V114" s="145"/>
      <c r="W114" s="145"/>
      <c r="X114" s="145"/>
      <c r="Y114" s="145"/>
      <c r="Z114" s="145"/>
      <c r="AA114" s="145"/>
    </row>
    <row r="115" spans="1:27" ht="11.25" customHeight="1" x14ac:dyDescent="0.25">
      <c r="A115" s="145"/>
      <c r="B115" s="146"/>
      <c r="C115" s="147"/>
      <c r="D115" s="148"/>
      <c r="E115" s="145"/>
      <c r="F115" s="148"/>
      <c r="G115" s="145"/>
      <c r="H115" s="145"/>
      <c r="I115" s="147"/>
      <c r="J115" s="145"/>
      <c r="K115" s="145"/>
      <c r="L115" s="145"/>
      <c r="M115" s="145"/>
      <c r="N115" s="145"/>
      <c r="O115" s="145"/>
      <c r="P115" s="145"/>
      <c r="Q115" s="145"/>
      <c r="R115" s="145"/>
      <c r="S115" s="145"/>
      <c r="T115" s="145"/>
      <c r="U115" s="147"/>
      <c r="V115" s="145"/>
      <c r="W115" s="145"/>
      <c r="X115" s="145"/>
      <c r="Y115" s="145"/>
      <c r="Z115" s="145"/>
      <c r="AA115" s="145"/>
    </row>
    <row r="116" spans="1:27" ht="11.25" customHeight="1" x14ac:dyDescent="0.25">
      <c r="A116" s="145"/>
      <c r="B116" s="146"/>
      <c r="C116" s="147"/>
      <c r="D116" s="148"/>
      <c r="E116" s="145"/>
      <c r="F116" s="148"/>
      <c r="G116" s="145"/>
      <c r="H116" s="145"/>
      <c r="I116" s="147"/>
      <c r="J116" s="145"/>
      <c r="K116" s="145"/>
      <c r="L116" s="145"/>
      <c r="M116" s="145"/>
      <c r="N116" s="145"/>
      <c r="O116" s="145"/>
      <c r="P116" s="145"/>
      <c r="Q116" s="145"/>
      <c r="R116" s="145"/>
      <c r="S116" s="145"/>
      <c r="T116" s="145"/>
      <c r="U116" s="147"/>
      <c r="V116" s="145"/>
      <c r="W116" s="145"/>
      <c r="X116" s="145"/>
      <c r="Y116" s="145"/>
      <c r="Z116" s="145"/>
      <c r="AA116" s="145"/>
    </row>
    <row r="117" spans="1:27" ht="11.25" customHeight="1" x14ac:dyDescent="0.25">
      <c r="A117" s="145"/>
      <c r="B117" s="146"/>
      <c r="C117" s="147"/>
      <c r="D117" s="148"/>
      <c r="E117" s="145"/>
      <c r="F117" s="148"/>
      <c r="G117" s="145"/>
      <c r="H117" s="145"/>
      <c r="I117" s="147"/>
      <c r="J117" s="145"/>
      <c r="K117" s="145"/>
      <c r="L117" s="145"/>
      <c r="M117" s="145"/>
      <c r="N117" s="145"/>
      <c r="O117" s="145"/>
      <c r="P117" s="145"/>
      <c r="Q117" s="145"/>
      <c r="R117" s="145"/>
      <c r="S117" s="145"/>
      <c r="T117" s="145"/>
      <c r="U117" s="147"/>
      <c r="V117" s="145"/>
      <c r="W117" s="145"/>
      <c r="X117" s="145"/>
      <c r="Y117" s="145"/>
      <c r="Z117" s="145"/>
      <c r="AA117" s="145"/>
    </row>
    <row r="118" spans="1:27" ht="11.25" customHeight="1" x14ac:dyDescent="0.25">
      <c r="A118" s="145"/>
      <c r="B118" s="146"/>
      <c r="C118" s="147"/>
      <c r="D118" s="148"/>
      <c r="E118" s="145"/>
      <c r="F118" s="148"/>
      <c r="G118" s="145"/>
      <c r="H118" s="145"/>
      <c r="I118" s="147"/>
      <c r="J118" s="145"/>
      <c r="K118" s="145"/>
      <c r="L118" s="145"/>
      <c r="M118" s="145"/>
      <c r="N118" s="145"/>
      <c r="O118" s="145"/>
      <c r="P118" s="145"/>
      <c r="Q118" s="145"/>
      <c r="R118" s="145"/>
      <c r="S118" s="145"/>
      <c r="T118" s="145"/>
      <c r="U118" s="147"/>
      <c r="V118" s="145"/>
      <c r="W118" s="145"/>
      <c r="X118" s="145"/>
      <c r="Y118" s="145"/>
      <c r="Z118" s="145"/>
      <c r="AA118" s="145"/>
    </row>
    <row r="119" spans="1:27" ht="11.25" customHeight="1" x14ac:dyDescent="0.25">
      <c r="A119" s="145"/>
      <c r="B119" s="146"/>
      <c r="C119" s="147"/>
      <c r="D119" s="148"/>
      <c r="E119" s="145"/>
      <c r="F119" s="148"/>
      <c r="G119" s="145"/>
      <c r="H119" s="145"/>
      <c r="I119" s="147"/>
      <c r="J119" s="145"/>
      <c r="K119" s="145"/>
      <c r="L119" s="145"/>
      <c r="M119" s="145"/>
      <c r="N119" s="145"/>
      <c r="O119" s="145"/>
      <c r="P119" s="145"/>
      <c r="Q119" s="145"/>
      <c r="R119" s="145"/>
      <c r="S119" s="145"/>
      <c r="T119" s="145"/>
      <c r="U119" s="147"/>
      <c r="V119" s="145"/>
      <c r="W119" s="145"/>
      <c r="X119" s="145"/>
      <c r="Y119" s="145"/>
      <c r="Z119" s="145"/>
      <c r="AA119" s="145"/>
    </row>
    <row r="120" spans="1:27" ht="11.25" customHeight="1" x14ac:dyDescent="0.25">
      <c r="A120" s="145"/>
      <c r="B120" s="146"/>
      <c r="C120" s="147"/>
      <c r="D120" s="148"/>
      <c r="E120" s="145"/>
      <c r="F120" s="148"/>
      <c r="G120" s="145"/>
      <c r="H120" s="145"/>
      <c r="I120" s="147"/>
      <c r="J120" s="145"/>
      <c r="K120" s="145"/>
      <c r="L120" s="145"/>
      <c r="M120" s="145"/>
      <c r="N120" s="145"/>
      <c r="O120" s="145"/>
      <c r="P120" s="145"/>
      <c r="Q120" s="145"/>
      <c r="R120" s="145"/>
      <c r="S120" s="145"/>
      <c r="T120" s="145"/>
      <c r="U120" s="147"/>
      <c r="V120" s="145"/>
      <c r="W120" s="145"/>
      <c r="X120" s="145"/>
      <c r="Y120" s="145"/>
      <c r="Z120" s="145"/>
      <c r="AA120" s="145"/>
    </row>
    <row r="121" spans="1:27" ht="11.25" customHeight="1" x14ac:dyDescent="0.25">
      <c r="A121" s="145"/>
      <c r="B121" s="146"/>
      <c r="C121" s="147"/>
      <c r="D121" s="148"/>
      <c r="E121" s="145"/>
      <c r="F121" s="148"/>
      <c r="G121" s="145"/>
      <c r="H121" s="145"/>
      <c r="I121" s="147"/>
      <c r="J121" s="145"/>
      <c r="K121" s="145"/>
      <c r="L121" s="145"/>
      <c r="M121" s="145"/>
      <c r="N121" s="145"/>
      <c r="O121" s="145"/>
      <c r="P121" s="145"/>
      <c r="Q121" s="145"/>
      <c r="R121" s="145"/>
      <c r="S121" s="145"/>
      <c r="T121" s="145"/>
      <c r="U121" s="147"/>
      <c r="V121" s="145"/>
      <c r="W121" s="145"/>
      <c r="X121" s="145"/>
      <c r="Y121" s="145"/>
      <c r="Z121" s="145"/>
      <c r="AA121" s="145"/>
    </row>
    <row r="122" spans="1:27" ht="11.25" customHeight="1" x14ac:dyDescent="0.25">
      <c r="A122" s="145"/>
      <c r="B122" s="146"/>
      <c r="C122" s="147"/>
      <c r="D122" s="148"/>
      <c r="E122" s="145"/>
      <c r="F122" s="148"/>
      <c r="G122" s="145"/>
      <c r="H122" s="145"/>
      <c r="I122" s="147"/>
      <c r="J122" s="145"/>
      <c r="K122" s="145"/>
      <c r="L122" s="145"/>
      <c r="M122" s="145"/>
      <c r="N122" s="145"/>
      <c r="O122" s="145"/>
      <c r="P122" s="145"/>
      <c r="Q122" s="145"/>
      <c r="R122" s="145"/>
      <c r="S122" s="145"/>
      <c r="T122" s="145"/>
      <c r="U122" s="147"/>
      <c r="V122" s="145"/>
      <c r="W122" s="145"/>
      <c r="X122" s="145"/>
      <c r="Y122" s="145"/>
      <c r="Z122" s="145"/>
      <c r="AA122" s="145"/>
    </row>
    <row r="123" spans="1:27" ht="11.25" customHeight="1" x14ac:dyDescent="0.25">
      <c r="A123" s="145"/>
      <c r="B123" s="146"/>
      <c r="C123" s="147"/>
      <c r="D123" s="148"/>
      <c r="E123" s="145"/>
      <c r="F123" s="148"/>
      <c r="G123" s="145"/>
      <c r="H123" s="145"/>
      <c r="I123" s="147"/>
      <c r="J123" s="145"/>
      <c r="K123" s="145"/>
      <c r="L123" s="145"/>
      <c r="M123" s="145"/>
      <c r="N123" s="145"/>
      <c r="O123" s="145"/>
      <c r="P123" s="145"/>
      <c r="Q123" s="145"/>
      <c r="R123" s="145"/>
      <c r="S123" s="145"/>
      <c r="T123" s="145"/>
      <c r="U123" s="147"/>
      <c r="V123" s="145"/>
      <c r="W123" s="145"/>
      <c r="X123" s="145"/>
      <c r="Y123" s="145"/>
      <c r="Z123" s="145"/>
      <c r="AA123" s="145"/>
    </row>
    <row r="124" spans="1:27" ht="11.25" customHeight="1" x14ac:dyDescent="0.25">
      <c r="A124" s="145"/>
      <c r="B124" s="146"/>
      <c r="C124" s="147"/>
      <c r="D124" s="148"/>
      <c r="E124" s="145"/>
      <c r="F124" s="148"/>
      <c r="G124" s="145"/>
      <c r="H124" s="145"/>
      <c r="I124" s="147"/>
      <c r="J124" s="145"/>
      <c r="K124" s="145"/>
      <c r="L124" s="145"/>
      <c r="M124" s="145"/>
      <c r="N124" s="145"/>
      <c r="O124" s="145"/>
      <c r="P124" s="145"/>
      <c r="Q124" s="145"/>
      <c r="R124" s="145"/>
      <c r="S124" s="145"/>
      <c r="T124" s="145"/>
      <c r="U124" s="147"/>
      <c r="V124" s="145"/>
      <c r="W124" s="145"/>
      <c r="X124" s="145"/>
      <c r="Y124" s="145"/>
      <c r="Z124" s="145"/>
      <c r="AA124" s="145"/>
    </row>
    <row r="125" spans="1:27" ht="11.25" customHeight="1" x14ac:dyDescent="0.25">
      <c r="A125" s="145"/>
      <c r="B125" s="146"/>
      <c r="C125" s="147"/>
      <c r="D125" s="148"/>
      <c r="E125" s="145"/>
      <c r="F125" s="148"/>
      <c r="G125" s="145"/>
      <c r="H125" s="145"/>
      <c r="I125" s="147"/>
      <c r="J125" s="145"/>
      <c r="K125" s="145"/>
      <c r="L125" s="145"/>
      <c r="M125" s="145"/>
      <c r="N125" s="145"/>
      <c r="O125" s="145"/>
      <c r="P125" s="145"/>
      <c r="Q125" s="145"/>
      <c r="R125" s="145"/>
      <c r="S125" s="145"/>
      <c r="T125" s="145"/>
      <c r="U125" s="147"/>
      <c r="V125" s="145"/>
      <c r="W125" s="145"/>
      <c r="X125" s="145"/>
      <c r="Y125" s="145"/>
      <c r="Z125" s="145"/>
      <c r="AA125" s="145"/>
    </row>
    <row r="126" spans="1:27" ht="11.25" customHeight="1" x14ac:dyDescent="0.25">
      <c r="A126" s="145"/>
      <c r="B126" s="146"/>
      <c r="C126" s="147"/>
      <c r="D126" s="148"/>
      <c r="E126" s="145"/>
      <c r="F126" s="148"/>
      <c r="G126" s="145"/>
      <c r="H126" s="145"/>
      <c r="I126" s="147"/>
      <c r="J126" s="145"/>
      <c r="K126" s="145"/>
      <c r="L126" s="145"/>
      <c r="M126" s="145"/>
      <c r="N126" s="145"/>
      <c r="O126" s="145"/>
      <c r="P126" s="145"/>
      <c r="Q126" s="145"/>
      <c r="R126" s="145"/>
      <c r="S126" s="145"/>
      <c r="T126" s="145"/>
      <c r="U126" s="147"/>
      <c r="V126" s="145"/>
      <c r="W126" s="145"/>
      <c r="X126" s="145"/>
      <c r="Y126" s="145"/>
      <c r="Z126" s="145"/>
      <c r="AA126" s="145"/>
    </row>
    <row r="127" spans="1:27" ht="11.25" customHeight="1" x14ac:dyDescent="0.25">
      <c r="A127" s="145"/>
      <c r="B127" s="146"/>
      <c r="C127" s="147"/>
      <c r="D127" s="148"/>
      <c r="E127" s="145"/>
      <c r="F127" s="148"/>
      <c r="G127" s="145"/>
      <c r="H127" s="145"/>
      <c r="I127" s="147"/>
      <c r="J127" s="145"/>
      <c r="K127" s="145"/>
      <c r="L127" s="145"/>
      <c r="M127" s="145"/>
      <c r="N127" s="145"/>
      <c r="O127" s="145"/>
      <c r="P127" s="145"/>
      <c r="Q127" s="145"/>
      <c r="R127" s="145"/>
      <c r="S127" s="145"/>
      <c r="T127" s="145"/>
      <c r="U127" s="147"/>
      <c r="V127" s="145"/>
      <c r="W127" s="145"/>
      <c r="X127" s="145"/>
      <c r="Y127" s="145"/>
      <c r="Z127" s="145"/>
      <c r="AA127" s="145"/>
    </row>
    <row r="128" spans="1:27" ht="11.25" customHeight="1" x14ac:dyDescent="0.25">
      <c r="A128" s="145"/>
      <c r="B128" s="146"/>
      <c r="C128" s="147"/>
      <c r="D128" s="148"/>
      <c r="E128" s="145"/>
      <c r="F128" s="148"/>
      <c r="G128" s="145"/>
      <c r="H128" s="145"/>
      <c r="I128" s="147"/>
      <c r="J128" s="145"/>
      <c r="K128" s="145"/>
      <c r="L128" s="145"/>
      <c r="M128" s="145"/>
      <c r="N128" s="145"/>
      <c r="O128" s="145"/>
      <c r="P128" s="145"/>
      <c r="Q128" s="145"/>
      <c r="R128" s="145"/>
      <c r="S128" s="145"/>
      <c r="T128" s="145"/>
      <c r="U128" s="147"/>
      <c r="V128" s="145"/>
      <c r="W128" s="145"/>
      <c r="X128" s="145"/>
      <c r="Y128" s="145"/>
      <c r="Z128" s="145"/>
      <c r="AA128" s="145"/>
    </row>
    <row r="129" spans="1:27" ht="11.25" customHeight="1" x14ac:dyDescent="0.25">
      <c r="A129" s="145"/>
      <c r="B129" s="146"/>
      <c r="C129" s="147"/>
      <c r="D129" s="148"/>
      <c r="E129" s="145"/>
      <c r="F129" s="148"/>
      <c r="G129" s="145"/>
      <c r="H129" s="145"/>
      <c r="I129" s="147"/>
      <c r="J129" s="145"/>
      <c r="K129" s="145"/>
      <c r="L129" s="145"/>
      <c r="M129" s="145"/>
      <c r="N129" s="145"/>
      <c r="O129" s="145"/>
      <c r="P129" s="145"/>
      <c r="Q129" s="145"/>
      <c r="R129" s="145"/>
      <c r="S129" s="145"/>
      <c r="T129" s="145"/>
      <c r="U129" s="147"/>
      <c r="V129" s="145"/>
      <c r="W129" s="145"/>
      <c r="X129" s="145"/>
      <c r="Y129" s="145"/>
      <c r="Z129" s="145"/>
      <c r="AA129" s="145"/>
    </row>
    <row r="130" spans="1:27" ht="11.25" customHeight="1" x14ac:dyDescent="0.25">
      <c r="A130" s="145"/>
      <c r="B130" s="146"/>
      <c r="C130" s="147"/>
      <c r="D130" s="148"/>
      <c r="E130" s="145"/>
      <c r="F130" s="148"/>
      <c r="G130" s="145"/>
      <c r="H130" s="145"/>
      <c r="I130" s="147"/>
      <c r="J130" s="145"/>
      <c r="K130" s="145"/>
      <c r="L130" s="145"/>
      <c r="M130" s="145"/>
      <c r="N130" s="145"/>
      <c r="O130" s="145"/>
      <c r="P130" s="145"/>
      <c r="Q130" s="145"/>
      <c r="R130" s="145"/>
      <c r="S130" s="145"/>
      <c r="T130" s="145"/>
      <c r="U130" s="147"/>
      <c r="V130" s="145"/>
      <c r="W130" s="145"/>
      <c r="X130" s="145"/>
      <c r="Y130" s="145"/>
      <c r="Z130" s="145"/>
      <c r="AA130" s="145"/>
    </row>
    <row r="131" spans="1:27" ht="11.25" customHeight="1" x14ac:dyDescent="0.25">
      <c r="A131" s="145"/>
      <c r="B131" s="146"/>
      <c r="C131" s="147"/>
      <c r="D131" s="148"/>
      <c r="E131" s="145"/>
      <c r="F131" s="148"/>
      <c r="G131" s="145"/>
      <c r="H131" s="145"/>
      <c r="I131" s="147"/>
      <c r="J131" s="145"/>
      <c r="K131" s="145"/>
      <c r="L131" s="145"/>
      <c r="M131" s="145"/>
      <c r="N131" s="145"/>
      <c r="O131" s="145"/>
      <c r="P131" s="145"/>
      <c r="Q131" s="145"/>
      <c r="R131" s="145"/>
      <c r="S131" s="145"/>
      <c r="T131" s="145"/>
      <c r="U131" s="147"/>
      <c r="V131" s="145"/>
      <c r="W131" s="145"/>
      <c r="X131" s="145"/>
      <c r="Y131" s="145"/>
      <c r="Z131" s="145"/>
      <c r="AA131" s="145"/>
    </row>
    <row r="132" spans="1:27" ht="11.25" customHeight="1" x14ac:dyDescent="0.25">
      <c r="A132" s="145"/>
      <c r="B132" s="146"/>
      <c r="C132" s="147"/>
      <c r="D132" s="148"/>
      <c r="E132" s="145"/>
      <c r="F132" s="148"/>
      <c r="G132" s="145"/>
      <c r="H132" s="145"/>
      <c r="I132" s="147"/>
      <c r="J132" s="145"/>
      <c r="K132" s="145"/>
      <c r="L132" s="145"/>
      <c r="M132" s="145"/>
      <c r="N132" s="145"/>
      <c r="O132" s="145"/>
      <c r="P132" s="145"/>
      <c r="Q132" s="145"/>
      <c r="R132" s="145"/>
      <c r="S132" s="145"/>
      <c r="T132" s="145"/>
      <c r="U132" s="147"/>
      <c r="V132" s="145"/>
      <c r="W132" s="145"/>
      <c r="X132" s="145"/>
      <c r="Y132" s="145"/>
      <c r="Z132" s="145"/>
      <c r="AA132" s="145"/>
    </row>
    <row r="133" spans="1:27" ht="11.25" customHeight="1" x14ac:dyDescent="0.25">
      <c r="A133" s="145"/>
      <c r="B133" s="146"/>
      <c r="C133" s="147"/>
      <c r="D133" s="148"/>
      <c r="E133" s="145"/>
      <c r="F133" s="148"/>
      <c r="G133" s="145"/>
      <c r="H133" s="145"/>
      <c r="I133" s="147"/>
      <c r="J133" s="145"/>
      <c r="K133" s="145"/>
      <c r="L133" s="145"/>
      <c r="M133" s="145"/>
      <c r="N133" s="145"/>
      <c r="O133" s="145"/>
      <c r="P133" s="145"/>
      <c r="Q133" s="145"/>
      <c r="R133" s="145"/>
      <c r="S133" s="145"/>
      <c r="T133" s="145"/>
      <c r="U133" s="147"/>
      <c r="V133" s="145"/>
      <c r="W133" s="145"/>
      <c r="X133" s="145"/>
      <c r="Y133" s="145"/>
      <c r="Z133" s="145"/>
      <c r="AA133" s="145"/>
    </row>
    <row r="134" spans="1:27" ht="11.25" customHeight="1" x14ac:dyDescent="0.25">
      <c r="A134" s="145"/>
      <c r="B134" s="146"/>
      <c r="C134" s="147"/>
      <c r="D134" s="148"/>
      <c r="E134" s="145"/>
      <c r="F134" s="148"/>
      <c r="G134" s="145"/>
      <c r="H134" s="145"/>
      <c r="I134" s="147"/>
      <c r="J134" s="145"/>
      <c r="K134" s="145"/>
      <c r="L134" s="145"/>
      <c r="M134" s="145"/>
      <c r="N134" s="145"/>
      <c r="O134" s="145"/>
      <c r="P134" s="145"/>
      <c r="Q134" s="145"/>
      <c r="R134" s="145"/>
      <c r="S134" s="145"/>
      <c r="T134" s="145"/>
      <c r="U134" s="147"/>
      <c r="V134" s="145"/>
      <c r="W134" s="145"/>
      <c r="X134" s="145"/>
      <c r="Y134" s="145"/>
      <c r="Z134" s="145"/>
      <c r="AA134" s="145"/>
    </row>
    <row r="135" spans="1:27" ht="11.25" customHeight="1" x14ac:dyDescent="0.25">
      <c r="A135" s="145"/>
      <c r="B135" s="146"/>
      <c r="C135" s="147"/>
      <c r="D135" s="148"/>
      <c r="E135" s="145"/>
      <c r="F135" s="148"/>
      <c r="G135" s="145"/>
      <c r="H135" s="145"/>
      <c r="I135" s="147"/>
      <c r="J135" s="145"/>
      <c r="K135" s="145"/>
      <c r="L135" s="145"/>
      <c r="M135" s="145"/>
      <c r="N135" s="145"/>
      <c r="O135" s="145"/>
      <c r="P135" s="145"/>
      <c r="Q135" s="145"/>
      <c r="R135" s="145"/>
      <c r="S135" s="145"/>
      <c r="T135" s="145"/>
      <c r="U135" s="147"/>
      <c r="V135" s="145"/>
      <c r="W135" s="145"/>
      <c r="X135" s="145"/>
      <c r="Y135" s="145"/>
      <c r="Z135" s="145"/>
      <c r="AA135" s="145"/>
    </row>
    <row r="136" spans="1:27" ht="11.25" customHeight="1" x14ac:dyDescent="0.25">
      <c r="A136" s="145"/>
      <c r="B136" s="146"/>
      <c r="C136" s="147"/>
      <c r="D136" s="148"/>
      <c r="E136" s="145"/>
      <c r="F136" s="148"/>
      <c r="G136" s="145"/>
      <c r="H136" s="145"/>
      <c r="I136" s="147"/>
      <c r="J136" s="145"/>
      <c r="K136" s="145"/>
      <c r="L136" s="145"/>
      <c r="M136" s="145"/>
      <c r="N136" s="145"/>
      <c r="O136" s="145"/>
      <c r="P136" s="145"/>
      <c r="Q136" s="145"/>
      <c r="R136" s="145"/>
      <c r="S136" s="145"/>
      <c r="T136" s="145"/>
      <c r="U136" s="147"/>
      <c r="V136" s="145"/>
      <c r="W136" s="145"/>
      <c r="X136" s="145"/>
      <c r="Y136" s="145"/>
      <c r="Z136" s="145"/>
      <c r="AA136" s="145"/>
    </row>
    <row r="137" spans="1:27" ht="11.25" customHeight="1" x14ac:dyDescent="0.25">
      <c r="A137" s="145"/>
      <c r="B137" s="146"/>
      <c r="C137" s="147"/>
      <c r="D137" s="148"/>
      <c r="E137" s="145"/>
      <c r="F137" s="148"/>
      <c r="G137" s="145"/>
      <c r="H137" s="145"/>
      <c r="I137" s="147"/>
      <c r="J137" s="145"/>
      <c r="K137" s="145"/>
      <c r="L137" s="145"/>
      <c r="M137" s="145"/>
      <c r="N137" s="145"/>
      <c r="O137" s="145"/>
      <c r="P137" s="145"/>
      <c r="Q137" s="145"/>
      <c r="R137" s="145"/>
      <c r="S137" s="145"/>
      <c r="T137" s="145"/>
      <c r="U137" s="147"/>
      <c r="V137" s="145"/>
      <c r="W137" s="145"/>
      <c r="X137" s="145"/>
      <c r="Y137" s="145"/>
      <c r="Z137" s="145"/>
      <c r="AA137" s="145"/>
    </row>
    <row r="138" spans="1:27" ht="11.25" customHeight="1" x14ac:dyDescent="0.25">
      <c r="A138" s="145"/>
      <c r="B138" s="146"/>
      <c r="C138" s="147"/>
      <c r="D138" s="148"/>
      <c r="E138" s="145"/>
      <c r="F138" s="148"/>
      <c r="G138" s="145"/>
      <c r="H138" s="145"/>
      <c r="I138" s="147"/>
      <c r="J138" s="145"/>
      <c r="K138" s="145"/>
      <c r="L138" s="145"/>
      <c r="M138" s="145"/>
      <c r="N138" s="145"/>
      <c r="O138" s="145"/>
      <c r="P138" s="145"/>
      <c r="Q138" s="145"/>
      <c r="R138" s="145"/>
      <c r="S138" s="145"/>
      <c r="T138" s="145"/>
      <c r="U138" s="147"/>
      <c r="V138" s="145"/>
      <c r="W138" s="145"/>
      <c r="X138" s="145"/>
      <c r="Y138" s="145"/>
      <c r="Z138" s="145"/>
      <c r="AA138" s="145"/>
    </row>
    <row r="139" spans="1:27" ht="11.25" customHeight="1" x14ac:dyDescent="0.25">
      <c r="A139" s="145"/>
      <c r="B139" s="146"/>
      <c r="C139" s="147"/>
      <c r="D139" s="148"/>
      <c r="E139" s="145"/>
      <c r="F139" s="148"/>
      <c r="G139" s="145"/>
      <c r="H139" s="145"/>
      <c r="I139" s="147"/>
      <c r="J139" s="145"/>
      <c r="K139" s="145"/>
      <c r="L139" s="145"/>
      <c r="M139" s="145"/>
      <c r="N139" s="145"/>
      <c r="O139" s="145"/>
      <c r="P139" s="145"/>
      <c r="Q139" s="145"/>
      <c r="R139" s="145"/>
      <c r="S139" s="145"/>
      <c r="T139" s="145"/>
      <c r="U139" s="147"/>
      <c r="V139" s="145"/>
      <c r="W139" s="145"/>
      <c r="X139" s="145"/>
      <c r="Y139" s="145"/>
      <c r="Z139" s="145"/>
      <c r="AA139" s="145"/>
    </row>
    <row r="140" spans="1:27" ht="11.25" customHeight="1" x14ac:dyDescent="0.25">
      <c r="A140" s="145"/>
      <c r="B140" s="146"/>
      <c r="C140" s="147"/>
      <c r="D140" s="148"/>
      <c r="E140" s="145"/>
      <c r="F140" s="148"/>
      <c r="G140" s="145"/>
      <c r="H140" s="145"/>
      <c r="I140" s="147"/>
      <c r="J140" s="145"/>
      <c r="K140" s="145"/>
      <c r="L140" s="145"/>
      <c r="M140" s="145"/>
      <c r="N140" s="145"/>
      <c r="O140" s="145"/>
      <c r="P140" s="145"/>
      <c r="Q140" s="145"/>
      <c r="R140" s="145"/>
      <c r="S140" s="145"/>
      <c r="T140" s="145"/>
      <c r="U140" s="147"/>
      <c r="V140" s="145"/>
      <c r="W140" s="145"/>
      <c r="X140" s="145"/>
      <c r="Y140" s="145"/>
      <c r="Z140" s="145"/>
      <c r="AA140" s="145"/>
    </row>
    <row r="141" spans="1:27" ht="11.25" customHeight="1" x14ac:dyDescent="0.25">
      <c r="A141" s="145"/>
      <c r="B141" s="146"/>
      <c r="C141" s="147"/>
      <c r="D141" s="148"/>
      <c r="E141" s="145"/>
      <c r="F141" s="148"/>
      <c r="G141" s="145"/>
      <c r="H141" s="145"/>
      <c r="I141" s="147"/>
      <c r="J141" s="145"/>
      <c r="K141" s="145"/>
      <c r="L141" s="145"/>
      <c r="M141" s="145"/>
      <c r="N141" s="145"/>
      <c r="O141" s="145"/>
      <c r="P141" s="145"/>
      <c r="Q141" s="145"/>
      <c r="R141" s="145"/>
      <c r="S141" s="145"/>
      <c r="T141" s="145"/>
      <c r="U141" s="147"/>
      <c r="V141" s="145"/>
      <c r="W141" s="145"/>
      <c r="X141" s="145"/>
      <c r="Y141" s="145"/>
      <c r="Z141" s="145"/>
      <c r="AA141" s="145"/>
    </row>
    <row r="142" spans="1:27" ht="11.25" customHeight="1" x14ac:dyDescent="0.25">
      <c r="A142" s="145"/>
      <c r="B142" s="146"/>
      <c r="C142" s="147"/>
      <c r="D142" s="148"/>
      <c r="E142" s="145"/>
      <c r="F142" s="148"/>
      <c r="G142" s="145"/>
      <c r="H142" s="145"/>
      <c r="I142" s="147"/>
      <c r="J142" s="145"/>
      <c r="K142" s="145"/>
      <c r="L142" s="145"/>
      <c r="M142" s="145"/>
      <c r="N142" s="145"/>
      <c r="O142" s="145"/>
      <c r="P142" s="145"/>
      <c r="Q142" s="145"/>
      <c r="R142" s="145"/>
      <c r="S142" s="145"/>
      <c r="T142" s="145"/>
      <c r="U142" s="147"/>
      <c r="V142" s="145"/>
      <c r="W142" s="145"/>
      <c r="X142" s="145"/>
      <c r="Y142" s="145"/>
      <c r="Z142" s="145"/>
      <c r="AA142" s="145"/>
    </row>
    <row r="143" spans="1:27" ht="11.25" customHeight="1" x14ac:dyDescent="0.25">
      <c r="A143" s="145"/>
      <c r="B143" s="146"/>
      <c r="C143" s="147"/>
      <c r="D143" s="148"/>
      <c r="E143" s="145"/>
      <c r="F143" s="148"/>
      <c r="G143" s="145"/>
      <c r="H143" s="145"/>
      <c r="I143" s="147"/>
      <c r="J143" s="145"/>
      <c r="K143" s="145"/>
      <c r="L143" s="145"/>
      <c r="M143" s="145"/>
      <c r="N143" s="145"/>
      <c r="O143" s="145"/>
      <c r="P143" s="145"/>
      <c r="Q143" s="145"/>
      <c r="R143" s="145"/>
      <c r="S143" s="145"/>
      <c r="T143" s="145"/>
      <c r="U143" s="147"/>
      <c r="V143" s="145"/>
      <c r="W143" s="145"/>
      <c r="X143" s="145"/>
      <c r="Y143" s="145"/>
      <c r="Z143" s="145"/>
      <c r="AA143" s="145"/>
    </row>
    <row r="144" spans="1:27" ht="11.25" customHeight="1" x14ac:dyDescent="0.25">
      <c r="A144" s="145"/>
      <c r="B144" s="146"/>
      <c r="C144" s="147"/>
      <c r="D144" s="148"/>
      <c r="E144" s="145"/>
      <c r="F144" s="148"/>
      <c r="G144" s="145"/>
      <c r="H144" s="145"/>
      <c r="I144" s="147"/>
      <c r="J144" s="145"/>
      <c r="K144" s="145"/>
      <c r="L144" s="145"/>
      <c r="M144" s="145"/>
      <c r="N144" s="145"/>
      <c r="O144" s="145"/>
      <c r="P144" s="145"/>
      <c r="Q144" s="145"/>
      <c r="R144" s="145"/>
      <c r="S144" s="145"/>
      <c r="T144" s="145"/>
      <c r="U144" s="147"/>
      <c r="V144" s="145"/>
      <c r="W144" s="145"/>
      <c r="X144" s="145"/>
      <c r="Y144" s="145"/>
      <c r="Z144" s="145"/>
      <c r="AA144" s="145"/>
    </row>
    <row r="145" spans="1:27" ht="11.25" customHeight="1" x14ac:dyDescent="0.25">
      <c r="A145" s="145"/>
      <c r="B145" s="146"/>
      <c r="C145" s="147"/>
      <c r="D145" s="148"/>
      <c r="E145" s="145"/>
      <c r="F145" s="148"/>
      <c r="G145" s="145"/>
      <c r="H145" s="145"/>
      <c r="I145" s="147"/>
      <c r="J145" s="145"/>
      <c r="K145" s="145"/>
      <c r="L145" s="145"/>
      <c r="M145" s="145"/>
      <c r="N145" s="145"/>
      <c r="O145" s="145"/>
      <c r="P145" s="145"/>
      <c r="Q145" s="145"/>
      <c r="R145" s="145"/>
      <c r="S145" s="145"/>
      <c r="T145" s="145"/>
      <c r="U145" s="147"/>
      <c r="V145" s="145"/>
      <c r="W145" s="145"/>
      <c r="X145" s="145"/>
      <c r="Y145" s="145"/>
      <c r="Z145" s="145"/>
      <c r="AA145" s="145"/>
    </row>
    <row r="146" spans="1:27" ht="11.25" customHeight="1" x14ac:dyDescent="0.25">
      <c r="A146" s="145"/>
      <c r="B146" s="146"/>
      <c r="C146" s="147"/>
      <c r="D146" s="148"/>
      <c r="E146" s="145"/>
      <c r="F146" s="148"/>
      <c r="G146" s="145"/>
      <c r="H146" s="145"/>
      <c r="I146" s="147"/>
      <c r="J146" s="145"/>
      <c r="K146" s="145"/>
      <c r="L146" s="145"/>
      <c r="M146" s="145"/>
      <c r="N146" s="145"/>
      <c r="O146" s="145"/>
      <c r="P146" s="145"/>
      <c r="Q146" s="145"/>
      <c r="R146" s="145"/>
      <c r="S146" s="145"/>
      <c r="T146" s="145"/>
      <c r="U146" s="147"/>
      <c r="V146" s="145"/>
      <c r="W146" s="145"/>
      <c r="X146" s="145"/>
      <c r="Y146" s="145"/>
      <c r="Z146" s="145"/>
      <c r="AA146" s="145"/>
    </row>
    <row r="147" spans="1:27" ht="11.25" customHeight="1" x14ac:dyDescent="0.25">
      <c r="A147" s="145"/>
      <c r="B147" s="146"/>
      <c r="C147" s="147"/>
      <c r="D147" s="148"/>
      <c r="E147" s="145"/>
      <c r="F147" s="148"/>
      <c r="G147" s="145"/>
      <c r="H147" s="145"/>
      <c r="I147" s="147"/>
      <c r="J147" s="145"/>
      <c r="K147" s="145"/>
      <c r="L147" s="145"/>
      <c r="M147" s="145"/>
      <c r="N147" s="145"/>
      <c r="O147" s="145"/>
      <c r="P147" s="145"/>
      <c r="Q147" s="145"/>
      <c r="R147" s="145"/>
      <c r="S147" s="145"/>
      <c r="T147" s="145"/>
      <c r="U147" s="147"/>
      <c r="V147" s="145"/>
      <c r="W147" s="145"/>
      <c r="X147" s="145"/>
      <c r="Y147" s="145"/>
      <c r="Z147" s="145"/>
      <c r="AA147" s="145"/>
    </row>
    <row r="148" spans="1:27" ht="11.25" customHeight="1" x14ac:dyDescent="0.25">
      <c r="A148" s="145"/>
      <c r="B148" s="146"/>
      <c r="C148" s="147"/>
      <c r="D148" s="148"/>
      <c r="E148" s="145"/>
      <c r="F148" s="148"/>
      <c r="G148" s="145"/>
      <c r="H148" s="145"/>
      <c r="I148" s="147"/>
      <c r="J148" s="145"/>
      <c r="K148" s="145"/>
      <c r="L148" s="145"/>
      <c r="M148" s="145"/>
      <c r="N148" s="145"/>
      <c r="O148" s="145"/>
      <c r="P148" s="145"/>
      <c r="Q148" s="145"/>
      <c r="R148" s="145"/>
      <c r="S148" s="145"/>
      <c r="T148" s="145"/>
      <c r="U148" s="147"/>
      <c r="V148" s="145"/>
      <c r="W148" s="145"/>
      <c r="X148" s="145"/>
      <c r="Y148" s="145"/>
      <c r="Z148" s="145"/>
      <c r="AA148" s="145"/>
    </row>
    <row r="149" spans="1:27" ht="11.25" customHeight="1" x14ac:dyDescent="0.25">
      <c r="A149" s="145"/>
      <c r="B149" s="146"/>
      <c r="C149" s="147"/>
      <c r="D149" s="148"/>
      <c r="E149" s="145"/>
      <c r="F149" s="148"/>
      <c r="G149" s="145"/>
      <c r="H149" s="145"/>
      <c r="I149" s="147"/>
      <c r="J149" s="145"/>
      <c r="K149" s="145"/>
      <c r="L149" s="145"/>
      <c r="M149" s="145"/>
      <c r="N149" s="145"/>
      <c r="O149" s="145"/>
      <c r="P149" s="145"/>
      <c r="Q149" s="145"/>
      <c r="R149" s="145"/>
      <c r="S149" s="145"/>
      <c r="T149" s="145"/>
      <c r="U149" s="147"/>
      <c r="V149" s="145"/>
      <c r="W149" s="145"/>
      <c r="X149" s="145"/>
      <c r="Y149" s="145"/>
      <c r="Z149" s="145"/>
      <c r="AA149" s="145"/>
    </row>
    <row r="150" spans="1:27" ht="11.25" customHeight="1" x14ac:dyDescent="0.25">
      <c r="A150" s="145"/>
      <c r="B150" s="146"/>
      <c r="C150" s="147"/>
      <c r="D150" s="148"/>
      <c r="E150" s="145"/>
      <c r="F150" s="148"/>
      <c r="G150" s="145"/>
      <c r="H150" s="145"/>
      <c r="I150" s="147"/>
      <c r="J150" s="145"/>
      <c r="K150" s="145"/>
      <c r="L150" s="145"/>
      <c r="M150" s="145"/>
      <c r="N150" s="145"/>
      <c r="O150" s="145"/>
      <c r="P150" s="145"/>
      <c r="Q150" s="145"/>
      <c r="R150" s="145"/>
      <c r="S150" s="145"/>
      <c r="T150" s="145"/>
      <c r="U150" s="147"/>
      <c r="V150" s="145"/>
      <c r="W150" s="145"/>
      <c r="X150" s="145"/>
      <c r="Y150" s="145"/>
      <c r="Z150" s="145"/>
      <c r="AA150" s="145"/>
    </row>
    <row r="151" spans="1:27" ht="11.25" customHeight="1" x14ac:dyDescent="0.25">
      <c r="A151" s="145"/>
      <c r="B151" s="146"/>
      <c r="C151" s="147"/>
      <c r="D151" s="148"/>
      <c r="E151" s="145"/>
      <c r="F151" s="148"/>
      <c r="G151" s="145"/>
      <c r="H151" s="145"/>
      <c r="I151" s="147"/>
      <c r="J151" s="145"/>
      <c r="K151" s="145"/>
      <c r="L151" s="145"/>
      <c r="M151" s="145"/>
      <c r="N151" s="145"/>
      <c r="O151" s="145"/>
      <c r="P151" s="145"/>
      <c r="Q151" s="145"/>
      <c r="R151" s="145"/>
      <c r="S151" s="145"/>
      <c r="T151" s="145"/>
      <c r="U151" s="147"/>
      <c r="V151" s="145"/>
      <c r="W151" s="145"/>
      <c r="X151" s="145"/>
      <c r="Y151" s="145"/>
      <c r="Z151" s="145"/>
      <c r="AA151" s="145"/>
    </row>
    <row r="152" spans="1:27" ht="11.25" customHeight="1" x14ac:dyDescent="0.25">
      <c r="A152" s="145"/>
      <c r="B152" s="146"/>
      <c r="C152" s="147"/>
      <c r="D152" s="148"/>
      <c r="E152" s="145"/>
      <c r="F152" s="148"/>
      <c r="G152" s="145"/>
      <c r="H152" s="145"/>
      <c r="I152" s="147"/>
      <c r="J152" s="145"/>
      <c r="K152" s="145"/>
      <c r="L152" s="145"/>
      <c r="M152" s="145"/>
      <c r="N152" s="145"/>
      <c r="O152" s="145"/>
      <c r="P152" s="145"/>
      <c r="Q152" s="145"/>
      <c r="R152" s="145"/>
      <c r="S152" s="145"/>
      <c r="T152" s="145"/>
      <c r="U152" s="147"/>
      <c r="V152" s="145"/>
      <c r="W152" s="145"/>
      <c r="X152" s="145"/>
      <c r="Y152" s="145"/>
      <c r="Z152" s="145"/>
      <c r="AA152" s="145"/>
    </row>
    <row r="153" spans="1:27" ht="11.25" customHeight="1" x14ac:dyDescent="0.25">
      <c r="A153" s="145"/>
      <c r="B153" s="146"/>
      <c r="C153" s="147"/>
      <c r="D153" s="148"/>
      <c r="E153" s="145"/>
      <c r="F153" s="148"/>
      <c r="G153" s="145"/>
      <c r="H153" s="145"/>
      <c r="I153" s="147"/>
      <c r="J153" s="145"/>
      <c r="K153" s="145"/>
      <c r="L153" s="145"/>
      <c r="M153" s="145"/>
      <c r="N153" s="145"/>
      <c r="O153" s="145"/>
      <c r="P153" s="145"/>
      <c r="Q153" s="145"/>
      <c r="R153" s="145"/>
      <c r="S153" s="145"/>
      <c r="T153" s="145"/>
      <c r="U153" s="147"/>
      <c r="V153" s="145"/>
      <c r="W153" s="145"/>
      <c r="X153" s="145"/>
      <c r="Y153" s="145"/>
      <c r="Z153" s="145"/>
      <c r="AA153" s="145"/>
    </row>
    <row r="154" spans="1:27" ht="11.25" customHeight="1" x14ac:dyDescent="0.25">
      <c r="A154" s="145"/>
      <c r="B154" s="146"/>
      <c r="C154" s="147"/>
      <c r="D154" s="148"/>
      <c r="E154" s="145"/>
      <c r="F154" s="148"/>
      <c r="G154" s="145"/>
      <c r="H154" s="145"/>
      <c r="I154" s="147"/>
      <c r="J154" s="145"/>
      <c r="K154" s="145"/>
      <c r="L154" s="145"/>
      <c r="M154" s="145"/>
      <c r="N154" s="145"/>
      <c r="O154" s="145"/>
      <c r="P154" s="145"/>
      <c r="Q154" s="145"/>
      <c r="R154" s="145"/>
      <c r="S154" s="145"/>
      <c r="T154" s="145"/>
      <c r="U154" s="147"/>
      <c r="V154" s="145"/>
      <c r="W154" s="145"/>
      <c r="X154" s="145"/>
      <c r="Y154" s="145"/>
      <c r="Z154" s="145"/>
      <c r="AA154" s="145"/>
    </row>
    <row r="155" spans="1:27" ht="11.25" customHeight="1" x14ac:dyDescent="0.25">
      <c r="A155" s="145"/>
      <c r="B155" s="146"/>
      <c r="C155" s="147"/>
      <c r="D155" s="148"/>
      <c r="E155" s="145"/>
      <c r="F155" s="148"/>
      <c r="G155" s="145"/>
      <c r="H155" s="145"/>
      <c r="I155" s="147"/>
      <c r="J155" s="145"/>
      <c r="K155" s="145"/>
      <c r="L155" s="145"/>
      <c r="M155" s="145"/>
      <c r="N155" s="145"/>
      <c r="O155" s="145"/>
      <c r="P155" s="145"/>
      <c r="Q155" s="145"/>
      <c r="R155" s="145"/>
      <c r="S155" s="145"/>
      <c r="T155" s="145"/>
      <c r="U155" s="147"/>
      <c r="V155" s="145"/>
      <c r="W155" s="145"/>
      <c r="X155" s="145"/>
      <c r="Y155" s="145"/>
      <c r="Z155" s="145"/>
      <c r="AA155" s="145"/>
    </row>
    <row r="156" spans="1:27" ht="11.25" customHeight="1" x14ac:dyDescent="0.25">
      <c r="A156" s="145"/>
      <c r="B156" s="146"/>
      <c r="C156" s="147"/>
      <c r="D156" s="148"/>
      <c r="E156" s="145"/>
      <c r="F156" s="148"/>
      <c r="G156" s="145"/>
      <c r="H156" s="145"/>
      <c r="I156" s="147"/>
      <c r="J156" s="145"/>
      <c r="K156" s="145"/>
      <c r="L156" s="145"/>
      <c r="M156" s="145"/>
      <c r="N156" s="145"/>
      <c r="O156" s="145"/>
      <c r="P156" s="145"/>
      <c r="Q156" s="145"/>
      <c r="R156" s="145"/>
      <c r="S156" s="145"/>
      <c r="T156" s="145"/>
      <c r="U156" s="147"/>
      <c r="V156" s="145"/>
      <c r="W156" s="145"/>
      <c r="X156" s="145"/>
      <c r="Y156" s="145"/>
      <c r="Z156" s="145"/>
      <c r="AA156" s="145"/>
    </row>
    <row r="157" spans="1:27" ht="11.25" customHeight="1" x14ac:dyDescent="0.25">
      <c r="A157" s="145"/>
      <c r="B157" s="146"/>
      <c r="C157" s="147"/>
      <c r="D157" s="148"/>
      <c r="E157" s="145"/>
      <c r="F157" s="148"/>
      <c r="G157" s="145"/>
      <c r="H157" s="145"/>
      <c r="I157" s="147"/>
      <c r="J157" s="145"/>
      <c r="K157" s="145"/>
      <c r="L157" s="145"/>
      <c r="M157" s="145"/>
      <c r="N157" s="145"/>
      <c r="O157" s="145"/>
      <c r="P157" s="145"/>
      <c r="Q157" s="145"/>
      <c r="R157" s="145"/>
      <c r="S157" s="145"/>
      <c r="T157" s="145"/>
      <c r="U157" s="147"/>
      <c r="V157" s="145"/>
      <c r="W157" s="145"/>
      <c r="X157" s="145"/>
      <c r="Y157" s="145"/>
      <c r="Z157" s="145"/>
      <c r="AA157" s="145"/>
    </row>
    <row r="158" spans="1:27" ht="11.25" customHeight="1" x14ac:dyDescent="0.25">
      <c r="A158" s="145"/>
      <c r="B158" s="146"/>
      <c r="C158" s="147"/>
      <c r="D158" s="148"/>
      <c r="E158" s="145"/>
      <c r="F158" s="148"/>
      <c r="G158" s="145"/>
      <c r="H158" s="145"/>
      <c r="I158" s="147"/>
      <c r="J158" s="145"/>
      <c r="K158" s="145"/>
      <c r="L158" s="145"/>
      <c r="M158" s="145"/>
      <c r="N158" s="145"/>
      <c r="O158" s="145"/>
      <c r="P158" s="145"/>
      <c r="Q158" s="145"/>
      <c r="R158" s="145"/>
      <c r="S158" s="145"/>
      <c r="T158" s="145"/>
      <c r="U158" s="147"/>
      <c r="V158" s="145"/>
      <c r="W158" s="145"/>
      <c r="X158" s="145"/>
      <c r="Y158" s="145"/>
      <c r="Z158" s="145"/>
      <c r="AA158" s="145"/>
    </row>
    <row r="159" spans="1:27" ht="11.25" customHeight="1" x14ac:dyDescent="0.25">
      <c r="A159" s="145"/>
      <c r="B159" s="146"/>
      <c r="C159" s="147"/>
      <c r="D159" s="148"/>
      <c r="E159" s="145"/>
      <c r="F159" s="148"/>
      <c r="G159" s="145"/>
      <c r="H159" s="145"/>
      <c r="I159" s="147"/>
      <c r="J159" s="145"/>
      <c r="K159" s="145"/>
      <c r="L159" s="145"/>
      <c r="M159" s="145"/>
      <c r="N159" s="145"/>
      <c r="O159" s="145"/>
      <c r="P159" s="145"/>
      <c r="Q159" s="145"/>
      <c r="R159" s="145"/>
      <c r="S159" s="145"/>
      <c r="T159" s="145"/>
      <c r="U159" s="147"/>
      <c r="V159" s="145"/>
      <c r="W159" s="145"/>
      <c r="X159" s="145"/>
      <c r="Y159" s="145"/>
      <c r="Z159" s="145"/>
      <c r="AA159" s="145"/>
    </row>
    <row r="160" spans="1:27" ht="11.25" customHeight="1" x14ac:dyDescent="0.25">
      <c r="A160" s="145"/>
      <c r="B160" s="146"/>
      <c r="C160" s="147"/>
      <c r="D160" s="148"/>
      <c r="E160" s="145"/>
      <c r="F160" s="148"/>
      <c r="G160" s="145"/>
      <c r="H160" s="145"/>
      <c r="I160" s="147"/>
      <c r="J160" s="145"/>
      <c r="K160" s="145"/>
      <c r="L160" s="145"/>
      <c r="M160" s="145"/>
      <c r="N160" s="145"/>
      <c r="O160" s="145"/>
      <c r="P160" s="145"/>
      <c r="Q160" s="145"/>
      <c r="R160" s="145"/>
      <c r="S160" s="145"/>
      <c r="T160" s="145"/>
      <c r="U160" s="147"/>
      <c r="V160" s="145"/>
      <c r="W160" s="145"/>
      <c r="X160" s="145"/>
      <c r="Y160" s="145"/>
      <c r="Z160" s="145"/>
      <c r="AA160" s="145"/>
    </row>
    <row r="161" spans="1:27" ht="11.25" customHeight="1" x14ac:dyDescent="0.25">
      <c r="A161" s="145"/>
      <c r="B161" s="146"/>
      <c r="C161" s="147"/>
      <c r="D161" s="148"/>
      <c r="E161" s="145"/>
      <c r="F161" s="148"/>
      <c r="G161" s="145"/>
      <c r="H161" s="145"/>
      <c r="I161" s="147"/>
      <c r="J161" s="145"/>
      <c r="K161" s="145"/>
      <c r="L161" s="145"/>
      <c r="M161" s="145"/>
      <c r="N161" s="145"/>
      <c r="O161" s="145"/>
      <c r="P161" s="145"/>
      <c r="Q161" s="145"/>
      <c r="R161" s="145"/>
      <c r="S161" s="145"/>
      <c r="T161" s="145"/>
      <c r="U161" s="147"/>
      <c r="V161" s="145"/>
      <c r="W161" s="145"/>
      <c r="X161" s="145"/>
      <c r="Y161" s="145"/>
      <c r="Z161" s="145"/>
      <c r="AA161" s="145"/>
    </row>
    <row r="162" spans="1:27" ht="11.25" customHeight="1" x14ac:dyDescent="0.25">
      <c r="A162" s="145"/>
      <c r="B162" s="146"/>
      <c r="C162" s="147"/>
      <c r="D162" s="148"/>
      <c r="E162" s="145"/>
      <c r="F162" s="148"/>
      <c r="G162" s="145"/>
      <c r="H162" s="145"/>
      <c r="I162" s="147"/>
      <c r="J162" s="145"/>
      <c r="K162" s="145"/>
      <c r="L162" s="145"/>
      <c r="M162" s="145"/>
      <c r="N162" s="145"/>
      <c r="O162" s="145"/>
      <c r="P162" s="145"/>
      <c r="Q162" s="145"/>
      <c r="R162" s="145"/>
      <c r="S162" s="145"/>
      <c r="T162" s="145"/>
      <c r="U162" s="147"/>
      <c r="V162" s="145"/>
      <c r="W162" s="145"/>
      <c r="X162" s="145"/>
      <c r="Y162" s="145"/>
      <c r="Z162" s="145"/>
      <c r="AA162" s="145"/>
    </row>
    <row r="163" spans="1:27" ht="11.25" customHeight="1" x14ac:dyDescent="0.25">
      <c r="A163" s="145"/>
      <c r="B163" s="146"/>
      <c r="C163" s="147"/>
      <c r="D163" s="148"/>
      <c r="E163" s="145"/>
      <c r="F163" s="148"/>
      <c r="G163" s="145"/>
      <c r="H163" s="145"/>
      <c r="I163" s="147"/>
      <c r="J163" s="145"/>
      <c r="K163" s="145"/>
      <c r="L163" s="145"/>
      <c r="M163" s="145"/>
      <c r="N163" s="145"/>
      <c r="O163" s="145"/>
      <c r="P163" s="145"/>
      <c r="Q163" s="145"/>
      <c r="R163" s="145"/>
      <c r="S163" s="145"/>
      <c r="T163" s="145"/>
      <c r="U163" s="147"/>
      <c r="V163" s="145"/>
      <c r="W163" s="145"/>
      <c r="X163" s="145"/>
      <c r="Y163" s="145"/>
      <c r="Z163" s="145"/>
      <c r="AA163" s="145"/>
    </row>
    <row r="164" spans="1:27" ht="11.25" customHeight="1" x14ac:dyDescent="0.25">
      <c r="A164" s="145"/>
      <c r="B164" s="146"/>
      <c r="C164" s="147"/>
      <c r="D164" s="148"/>
      <c r="E164" s="145"/>
      <c r="F164" s="148"/>
      <c r="G164" s="145"/>
      <c r="H164" s="145"/>
      <c r="I164" s="147"/>
      <c r="J164" s="145"/>
      <c r="K164" s="145"/>
      <c r="L164" s="145"/>
      <c r="M164" s="145"/>
      <c r="N164" s="145"/>
      <c r="O164" s="145"/>
      <c r="P164" s="145"/>
      <c r="Q164" s="145"/>
      <c r="R164" s="145"/>
      <c r="S164" s="145"/>
      <c r="T164" s="145"/>
      <c r="U164" s="147"/>
      <c r="V164" s="145"/>
      <c r="W164" s="145"/>
      <c r="X164" s="145"/>
      <c r="Y164" s="145"/>
      <c r="Z164" s="145"/>
      <c r="AA164" s="145"/>
    </row>
    <row r="165" spans="1:27" ht="11.25" customHeight="1" x14ac:dyDescent="0.25">
      <c r="A165" s="145"/>
      <c r="B165" s="146"/>
      <c r="C165" s="147"/>
      <c r="D165" s="148"/>
      <c r="E165" s="145"/>
      <c r="F165" s="148"/>
      <c r="G165" s="145"/>
      <c r="H165" s="145"/>
      <c r="I165" s="147"/>
      <c r="J165" s="145"/>
      <c r="K165" s="145"/>
      <c r="L165" s="145"/>
      <c r="M165" s="145"/>
      <c r="N165" s="145"/>
      <c r="O165" s="145"/>
      <c r="P165" s="145"/>
      <c r="Q165" s="145"/>
      <c r="R165" s="145"/>
      <c r="S165" s="145"/>
      <c r="T165" s="145"/>
      <c r="U165" s="147"/>
      <c r="V165" s="145"/>
      <c r="W165" s="145"/>
      <c r="X165" s="145"/>
      <c r="Y165" s="145"/>
      <c r="Z165" s="145"/>
      <c r="AA165" s="145"/>
    </row>
    <row r="166" spans="1:27" ht="11.25" customHeight="1" x14ac:dyDescent="0.25">
      <c r="A166" s="145"/>
      <c r="B166" s="146"/>
      <c r="C166" s="147"/>
      <c r="D166" s="148"/>
      <c r="E166" s="145"/>
      <c r="F166" s="148"/>
      <c r="G166" s="145"/>
      <c r="H166" s="145"/>
      <c r="I166" s="147"/>
      <c r="J166" s="145"/>
      <c r="K166" s="145"/>
      <c r="L166" s="145"/>
      <c r="M166" s="145"/>
      <c r="N166" s="145"/>
      <c r="O166" s="145"/>
      <c r="P166" s="145"/>
      <c r="Q166" s="145"/>
      <c r="R166" s="145"/>
      <c r="S166" s="145"/>
      <c r="T166" s="145"/>
      <c r="U166" s="147"/>
      <c r="V166" s="145"/>
      <c r="W166" s="145"/>
      <c r="X166" s="145"/>
      <c r="Y166" s="145"/>
      <c r="Z166" s="145"/>
      <c r="AA166" s="145"/>
    </row>
    <row r="167" spans="1:27" ht="11.25" customHeight="1" x14ac:dyDescent="0.25">
      <c r="A167" s="145"/>
      <c r="B167" s="146"/>
      <c r="C167" s="147"/>
      <c r="D167" s="148"/>
      <c r="E167" s="145"/>
      <c r="F167" s="148"/>
      <c r="G167" s="145"/>
      <c r="H167" s="145"/>
      <c r="I167" s="147"/>
      <c r="J167" s="145"/>
      <c r="K167" s="145"/>
      <c r="L167" s="145"/>
      <c r="M167" s="145"/>
      <c r="N167" s="145"/>
      <c r="O167" s="145"/>
      <c r="P167" s="145"/>
      <c r="Q167" s="145"/>
      <c r="R167" s="145"/>
      <c r="S167" s="145"/>
      <c r="T167" s="145"/>
      <c r="U167" s="147"/>
      <c r="V167" s="145"/>
      <c r="W167" s="145"/>
      <c r="X167" s="145"/>
      <c r="Y167" s="145"/>
      <c r="Z167" s="145"/>
      <c r="AA167" s="145"/>
    </row>
    <row r="168" spans="1:27" ht="11.25" customHeight="1" x14ac:dyDescent="0.25">
      <c r="A168" s="145"/>
      <c r="B168" s="146"/>
      <c r="C168" s="147"/>
      <c r="D168" s="148"/>
      <c r="E168" s="145"/>
      <c r="F168" s="148"/>
      <c r="G168" s="145"/>
      <c r="H168" s="145"/>
      <c r="I168" s="147"/>
      <c r="J168" s="145"/>
      <c r="K168" s="145"/>
      <c r="L168" s="145"/>
      <c r="M168" s="145"/>
      <c r="N168" s="145"/>
      <c r="O168" s="145"/>
      <c r="P168" s="145"/>
      <c r="Q168" s="145"/>
      <c r="R168" s="145"/>
      <c r="S168" s="145"/>
      <c r="T168" s="145"/>
      <c r="U168" s="147"/>
      <c r="V168" s="145"/>
      <c r="W168" s="145"/>
      <c r="X168" s="145"/>
      <c r="Y168" s="145"/>
      <c r="Z168" s="145"/>
      <c r="AA168" s="145"/>
    </row>
    <row r="169" spans="1:27" ht="11.25" customHeight="1" x14ac:dyDescent="0.25">
      <c r="A169" s="145"/>
      <c r="B169" s="146"/>
      <c r="C169" s="147"/>
      <c r="D169" s="148"/>
      <c r="E169" s="145"/>
      <c r="F169" s="148"/>
      <c r="G169" s="145"/>
      <c r="H169" s="145"/>
      <c r="I169" s="147"/>
      <c r="J169" s="145"/>
      <c r="K169" s="145"/>
      <c r="L169" s="145"/>
      <c r="M169" s="145"/>
      <c r="N169" s="145"/>
      <c r="O169" s="145"/>
      <c r="P169" s="145"/>
      <c r="Q169" s="145"/>
      <c r="R169" s="145"/>
      <c r="S169" s="145"/>
      <c r="T169" s="145"/>
      <c r="U169" s="147"/>
      <c r="V169" s="145"/>
      <c r="W169" s="145"/>
      <c r="X169" s="145"/>
      <c r="Y169" s="145"/>
      <c r="Z169" s="145"/>
      <c r="AA169" s="145"/>
    </row>
    <row r="170" spans="1:27" ht="11.25" customHeight="1" x14ac:dyDescent="0.25">
      <c r="A170" s="145"/>
      <c r="B170" s="146"/>
      <c r="C170" s="147"/>
      <c r="D170" s="148"/>
      <c r="E170" s="145"/>
      <c r="F170" s="148"/>
      <c r="G170" s="145"/>
      <c r="H170" s="145"/>
      <c r="I170" s="147"/>
      <c r="J170" s="145"/>
      <c r="K170" s="145"/>
      <c r="L170" s="145"/>
      <c r="M170" s="145"/>
      <c r="N170" s="145"/>
      <c r="O170" s="145"/>
      <c r="P170" s="145"/>
      <c r="Q170" s="145"/>
      <c r="R170" s="145"/>
      <c r="S170" s="145"/>
      <c r="T170" s="145"/>
      <c r="U170" s="147"/>
      <c r="V170" s="145"/>
      <c r="W170" s="145"/>
      <c r="X170" s="145"/>
      <c r="Y170" s="145"/>
      <c r="Z170" s="145"/>
      <c r="AA170" s="145"/>
    </row>
    <row r="171" spans="1:27" ht="11.25" customHeight="1" x14ac:dyDescent="0.25">
      <c r="A171" s="145"/>
      <c r="B171" s="146"/>
      <c r="C171" s="147"/>
      <c r="D171" s="148"/>
      <c r="E171" s="145"/>
      <c r="F171" s="148"/>
      <c r="G171" s="145"/>
      <c r="H171" s="145"/>
      <c r="I171" s="147"/>
      <c r="J171" s="145"/>
      <c r="K171" s="145"/>
      <c r="L171" s="145"/>
      <c r="M171" s="145"/>
      <c r="N171" s="145"/>
      <c r="O171" s="145"/>
      <c r="P171" s="145"/>
      <c r="Q171" s="145"/>
      <c r="R171" s="145"/>
      <c r="S171" s="145"/>
      <c r="T171" s="145"/>
      <c r="U171" s="147"/>
      <c r="V171" s="145"/>
      <c r="W171" s="145"/>
      <c r="X171" s="145"/>
      <c r="Y171" s="145"/>
      <c r="Z171" s="145"/>
      <c r="AA171" s="145"/>
    </row>
    <row r="172" spans="1:27" ht="11.25" customHeight="1" x14ac:dyDescent="0.25">
      <c r="A172" s="145"/>
      <c r="B172" s="146"/>
      <c r="C172" s="147"/>
      <c r="D172" s="148"/>
      <c r="E172" s="145"/>
      <c r="F172" s="148"/>
      <c r="G172" s="145"/>
      <c r="H172" s="145"/>
      <c r="I172" s="147"/>
      <c r="J172" s="145"/>
      <c r="K172" s="145"/>
      <c r="L172" s="145"/>
      <c r="M172" s="145"/>
      <c r="N172" s="145"/>
      <c r="O172" s="145"/>
      <c r="P172" s="145"/>
      <c r="Q172" s="145"/>
      <c r="R172" s="145"/>
      <c r="S172" s="145"/>
      <c r="T172" s="145"/>
      <c r="U172" s="147"/>
      <c r="V172" s="145"/>
      <c r="W172" s="145"/>
      <c r="X172" s="145"/>
      <c r="Y172" s="145"/>
      <c r="Z172" s="145"/>
      <c r="AA172" s="145"/>
    </row>
    <row r="173" spans="1:27" ht="11.25" customHeight="1" x14ac:dyDescent="0.25">
      <c r="A173" s="145"/>
      <c r="B173" s="146"/>
      <c r="C173" s="147"/>
      <c r="D173" s="148"/>
      <c r="E173" s="145"/>
      <c r="F173" s="148"/>
      <c r="G173" s="145"/>
      <c r="H173" s="145"/>
      <c r="I173" s="147"/>
      <c r="J173" s="145"/>
      <c r="K173" s="145"/>
      <c r="L173" s="145"/>
      <c r="M173" s="145"/>
      <c r="N173" s="145"/>
      <c r="O173" s="145"/>
      <c r="P173" s="145"/>
      <c r="Q173" s="145"/>
      <c r="R173" s="145"/>
      <c r="S173" s="145"/>
      <c r="T173" s="145"/>
      <c r="U173" s="147"/>
      <c r="V173" s="145"/>
      <c r="W173" s="145"/>
      <c r="X173" s="145"/>
      <c r="Y173" s="145"/>
      <c r="Z173" s="145"/>
      <c r="AA173" s="145"/>
    </row>
    <row r="174" spans="1:27" ht="11.25" customHeight="1" x14ac:dyDescent="0.25">
      <c r="A174" s="145"/>
      <c r="B174" s="146"/>
      <c r="C174" s="147"/>
      <c r="D174" s="148"/>
      <c r="E174" s="145"/>
      <c r="F174" s="148"/>
      <c r="G174" s="145"/>
      <c r="H174" s="145"/>
      <c r="I174" s="147"/>
      <c r="J174" s="145"/>
      <c r="K174" s="145"/>
      <c r="L174" s="145"/>
      <c r="M174" s="145"/>
      <c r="N174" s="145"/>
      <c r="O174" s="145"/>
      <c r="P174" s="145"/>
      <c r="Q174" s="145"/>
      <c r="R174" s="145"/>
      <c r="S174" s="145"/>
      <c r="T174" s="145"/>
      <c r="U174" s="147"/>
      <c r="V174" s="145"/>
      <c r="W174" s="145"/>
      <c r="X174" s="145"/>
      <c r="Y174" s="145"/>
      <c r="Z174" s="145"/>
      <c r="AA174" s="145"/>
    </row>
    <row r="175" spans="1:27" ht="11.25" customHeight="1" x14ac:dyDescent="0.25">
      <c r="A175" s="145"/>
      <c r="B175" s="146"/>
      <c r="C175" s="147"/>
      <c r="D175" s="148"/>
      <c r="E175" s="145"/>
      <c r="F175" s="148"/>
      <c r="G175" s="145"/>
      <c r="H175" s="145"/>
      <c r="I175" s="147"/>
      <c r="J175" s="145"/>
      <c r="K175" s="145"/>
      <c r="L175" s="145"/>
      <c r="M175" s="145"/>
      <c r="N175" s="145"/>
      <c r="O175" s="145"/>
      <c r="P175" s="145"/>
      <c r="Q175" s="145"/>
      <c r="R175" s="145"/>
      <c r="S175" s="145"/>
      <c r="T175" s="145"/>
      <c r="U175" s="147"/>
      <c r="V175" s="145"/>
      <c r="W175" s="145"/>
      <c r="X175" s="145"/>
      <c r="Y175" s="145"/>
      <c r="Z175" s="145"/>
      <c r="AA175" s="145"/>
    </row>
    <row r="176" spans="1:27" ht="11.25" customHeight="1" x14ac:dyDescent="0.25">
      <c r="A176" s="145"/>
      <c r="B176" s="146"/>
      <c r="C176" s="147"/>
      <c r="D176" s="148"/>
      <c r="E176" s="145"/>
      <c r="F176" s="148"/>
      <c r="G176" s="145"/>
      <c r="H176" s="145"/>
      <c r="I176" s="147"/>
      <c r="J176" s="145"/>
      <c r="K176" s="145"/>
      <c r="L176" s="145"/>
      <c r="M176" s="145"/>
      <c r="N176" s="145"/>
      <c r="O176" s="145"/>
      <c r="P176" s="145"/>
      <c r="Q176" s="145"/>
      <c r="R176" s="145"/>
      <c r="S176" s="145"/>
      <c r="T176" s="145"/>
      <c r="U176" s="147"/>
      <c r="V176" s="145"/>
      <c r="W176" s="145"/>
      <c r="X176" s="145"/>
      <c r="Y176" s="145"/>
      <c r="Z176" s="145"/>
      <c r="AA176" s="145"/>
    </row>
    <row r="177" spans="1:27" ht="11.25" customHeight="1" x14ac:dyDescent="0.25">
      <c r="A177" s="145"/>
      <c r="B177" s="146"/>
      <c r="C177" s="147"/>
      <c r="D177" s="148"/>
      <c r="E177" s="145"/>
      <c r="F177" s="148"/>
      <c r="G177" s="145"/>
      <c r="H177" s="145"/>
      <c r="I177" s="147"/>
      <c r="J177" s="145"/>
      <c r="K177" s="145"/>
      <c r="L177" s="145"/>
      <c r="M177" s="145"/>
      <c r="N177" s="145"/>
      <c r="O177" s="145"/>
      <c r="P177" s="145"/>
      <c r="Q177" s="145"/>
      <c r="R177" s="145"/>
      <c r="S177" s="145"/>
      <c r="T177" s="145"/>
      <c r="U177" s="147"/>
      <c r="V177" s="145"/>
      <c r="W177" s="145"/>
      <c r="X177" s="145"/>
      <c r="Y177" s="145"/>
      <c r="Z177" s="145"/>
      <c r="AA177" s="145"/>
    </row>
    <row r="178" spans="1:27" ht="11.25" customHeight="1" x14ac:dyDescent="0.25">
      <c r="A178" s="145"/>
      <c r="B178" s="146"/>
      <c r="C178" s="147"/>
      <c r="D178" s="148"/>
      <c r="E178" s="145"/>
      <c r="F178" s="148"/>
      <c r="G178" s="145"/>
      <c r="H178" s="145"/>
      <c r="I178" s="147"/>
      <c r="J178" s="145"/>
      <c r="K178" s="145"/>
      <c r="L178" s="145"/>
      <c r="M178" s="145"/>
      <c r="N178" s="145"/>
      <c r="O178" s="145"/>
      <c r="P178" s="145"/>
      <c r="Q178" s="145"/>
      <c r="R178" s="145"/>
      <c r="S178" s="145"/>
      <c r="T178" s="145"/>
      <c r="U178" s="147"/>
      <c r="V178" s="145"/>
      <c r="W178" s="145"/>
      <c r="X178" s="145"/>
      <c r="Y178" s="145"/>
      <c r="Z178" s="145"/>
      <c r="AA178" s="145"/>
    </row>
    <row r="179" spans="1:27" ht="11.25" customHeight="1" x14ac:dyDescent="0.25">
      <c r="A179" s="145"/>
      <c r="B179" s="146"/>
      <c r="C179" s="147"/>
      <c r="D179" s="148"/>
      <c r="E179" s="145"/>
      <c r="F179" s="148"/>
      <c r="G179" s="145"/>
      <c r="H179" s="145"/>
      <c r="I179" s="147"/>
      <c r="J179" s="145"/>
      <c r="K179" s="145"/>
      <c r="L179" s="145"/>
      <c r="M179" s="145"/>
      <c r="N179" s="145"/>
      <c r="O179" s="145"/>
      <c r="P179" s="145"/>
      <c r="Q179" s="145"/>
      <c r="R179" s="145"/>
      <c r="S179" s="145"/>
      <c r="T179" s="145"/>
      <c r="U179" s="147"/>
      <c r="V179" s="145"/>
      <c r="W179" s="145"/>
      <c r="X179" s="145"/>
      <c r="Y179" s="145"/>
      <c r="Z179" s="145"/>
      <c r="AA179" s="145"/>
    </row>
    <row r="180" spans="1:27" ht="11.25" customHeight="1" x14ac:dyDescent="0.25">
      <c r="A180" s="145"/>
      <c r="B180" s="146"/>
      <c r="C180" s="147"/>
      <c r="D180" s="148"/>
      <c r="E180" s="145"/>
      <c r="F180" s="148"/>
      <c r="G180" s="145"/>
      <c r="H180" s="145"/>
      <c r="I180" s="147"/>
      <c r="J180" s="145"/>
      <c r="K180" s="145"/>
      <c r="L180" s="145"/>
      <c r="M180" s="145"/>
      <c r="N180" s="145"/>
      <c r="O180" s="145"/>
      <c r="P180" s="145"/>
      <c r="Q180" s="145"/>
      <c r="R180" s="145"/>
      <c r="S180" s="145"/>
      <c r="T180" s="145"/>
      <c r="U180" s="147"/>
      <c r="V180" s="145"/>
      <c r="W180" s="145"/>
      <c r="X180" s="145"/>
      <c r="Y180" s="145"/>
      <c r="Z180" s="145"/>
      <c r="AA180" s="145"/>
    </row>
    <row r="181" spans="1:27" ht="11.25" customHeight="1" x14ac:dyDescent="0.25">
      <c r="A181" s="145"/>
      <c r="B181" s="146"/>
      <c r="C181" s="147"/>
      <c r="D181" s="148"/>
      <c r="E181" s="145"/>
      <c r="F181" s="148"/>
      <c r="G181" s="145"/>
      <c r="H181" s="145"/>
      <c r="I181" s="147"/>
      <c r="J181" s="145"/>
      <c r="K181" s="145"/>
      <c r="L181" s="145"/>
      <c r="M181" s="145"/>
      <c r="N181" s="145"/>
      <c r="O181" s="145"/>
      <c r="P181" s="145"/>
      <c r="Q181" s="145"/>
      <c r="R181" s="145"/>
      <c r="S181" s="145"/>
      <c r="T181" s="145"/>
      <c r="U181" s="147"/>
      <c r="V181" s="145"/>
      <c r="W181" s="145"/>
      <c r="X181" s="145"/>
      <c r="Y181" s="145"/>
      <c r="Z181" s="145"/>
      <c r="AA181" s="145"/>
    </row>
    <row r="182" spans="1:27" ht="11.25" customHeight="1" x14ac:dyDescent="0.25">
      <c r="A182" s="145"/>
      <c r="B182" s="146"/>
      <c r="C182" s="147"/>
      <c r="D182" s="148"/>
      <c r="E182" s="145"/>
      <c r="F182" s="148"/>
      <c r="G182" s="145"/>
      <c r="H182" s="145"/>
      <c r="I182" s="147"/>
      <c r="J182" s="145"/>
      <c r="K182" s="145"/>
      <c r="L182" s="145"/>
      <c r="M182" s="145"/>
      <c r="N182" s="145"/>
      <c r="O182" s="145"/>
      <c r="P182" s="145"/>
      <c r="Q182" s="145"/>
      <c r="R182" s="145"/>
      <c r="S182" s="145"/>
      <c r="T182" s="145"/>
      <c r="U182" s="147"/>
      <c r="V182" s="145"/>
      <c r="W182" s="145"/>
      <c r="X182" s="145"/>
      <c r="Y182" s="145"/>
      <c r="Z182" s="145"/>
      <c r="AA182" s="145"/>
    </row>
    <row r="183" spans="1:27" ht="11.25" customHeight="1" x14ac:dyDescent="0.25">
      <c r="A183" s="145"/>
      <c r="B183" s="146"/>
      <c r="C183" s="147"/>
      <c r="D183" s="148"/>
      <c r="E183" s="145"/>
      <c r="F183" s="148"/>
      <c r="G183" s="145"/>
      <c r="H183" s="145"/>
      <c r="I183" s="147"/>
      <c r="J183" s="145"/>
      <c r="K183" s="145"/>
      <c r="L183" s="145"/>
      <c r="M183" s="145"/>
      <c r="N183" s="145"/>
      <c r="O183" s="145"/>
      <c r="P183" s="145"/>
      <c r="Q183" s="145"/>
      <c r="R183" s="145"/>
      <c r="S183" s="145"/>
      <c r="T183" s="145"/>
      <c r="U183" s="147"/>
      <c r="V183" s="145"/>
      <c r="W183" s="145"/>
      <c r="X183" s="145"/>
      <c r="Y183" s="145"/>
      <c r="Z183" s="145"/>
      <c r="AA183" s="145"/>
    </row>
    <row r="184" spans="1:27" ht="11.25" customHeight="1" x14ac:dyDescent="0.25">
      <c r="A184" s="145"/>
      <c r="B184" s="146"/>
      <c r="C184" s="147"/>
      <c r="D184" s="148"/>
      <c r="E184" s="145"/>
      <c r="F184" s="148"/>
      <c r="G184" s="145"/>
      <c r="H184" s="145"/>
      <c r="I184" s="147"/>
      <c r="J184" s="145"/>
      <c r="K184" s="145"/>
      <c r="L184" s="145"/>
      <c r="M184" s="145"/>
      <c r="N184" s="145"/>
      <c r="O184" s="145"/>
      <c r="P184" s="145"/>
      <c r="Q184" s="145"/>
      <c r="R184" s="145"/>
      <c r="S184" s="145"/>
      <c r="T184" s="145"/>
      <c r="U184" s="147"/>
      <c r="V184" s="145"/>
      <c r="W184" s="145"/>
      <c r="X184" s="145"/>
      <c r="Y184" s="145"/>
      <c r="Z184" s="145"/>
      <c r="AA184" s="145"/>
    </row>
    <row r="185" spans="1:27" ht="11.25" customHeight="1" x14ac:dyDescent="0.25">
      <c r="A185" s="145"/>
      <c r="B185" s="146"/>
      <c r="C185" s="147"/>
      <c r="D185" s="148"/>
      <c r="E185" s="145"/>
      <c r="F185" s="148"/>
      <c r="G185" s="145"/>
      <c r="H185" s="145"/>
      <c r="I185" s="147"/>
      <c r="J185" s="145"/>
      <c r="K185" s="145"/>
      <c r="L185" s="145"/>
      <c r="M185" s="145"/>
      <c r="N185" s="145"/>
      <c r="O185" s="145"/>
      <c r="P185" s="145"/>
      <c r="Q185" s="145"/>
      <c r="R185" s="145"/>
      <c r="S185" s="145"/>
      <c r="T185" s="145"/>
      <c r="U185" s="147"/>
      <c r="V185" s="145"/>
      <c r="W185" s="145"/>
      <c r="X185" s="145"/>
      <c r="Y185" s="145"/>
      <c r="Z185" s="145"/>
      <c r="AA185" s="145"/>
    </row>
    <row r="186" spans="1:27" ht="11.25" customHeight="1" x14ac:dyDescent="0.25">
      <c r="A186" s="145"/>
      <c r="B186" s="146"/>
      <c r="C186" s="147"/>
      <c r="D186" s="148"/>
      <c r="E186" s="145"/>
      <c r="F186" s="148"/>
      <c r="G186" s="145"/>
      <c r="H186" s="145"/>
      <c r="I186" s="147"/>
      <c r="J186" s="145"/>
      <c r="K186" s="145"/>
      <c r="L186" s="145"/>
      <c r="M186" s="145"/>
      <c r="N186" s="145"/>
      <c r="O186" s="145"/>
      <c r="P186" s="145"/>
      <c r="Q186" s="145"/>
      <c r="R186" s="145"/>
      <c r="S186" s="145"/>
      <c r="T186" s="145"/>
      <c r="U186" s="147"/>
      <c r="V186" s="145"/>
      <c r="W186" s="145"/>
      <c r="X186" s="145"/>
      <c r="Y186" s="145"/>
      <c r="Z186" s="145"/>
      <c r="AA186" s="145"/>
    </row>
    <row r="187" spans="1:27" ht="11.25" customHeight="1" x14ac:dyDescent="0.25">
      <c r="A187" s="145"/>
      <c r="B187" s="146"/>
      <c r="C187" s="147"/>
      <c r="D187" s="148"/>
      <c r="E187" s="145"/>
      <c r="F187" s="148"/>
      <c r="G187" s="145"/>
      <c r="H187" s="145"/>
      <c r="I187" s="147"/>
      <c r="J187" s="145"/>
      <c r="K187" s="145"/>
      <c r="L187" s="145"/>
      <c r="M187" s="145"/>
      <c r="N187" s="145"/>
      <c r="O187" s="145"/>
      <c r="P187" s="145"/>
      <c r="Q187" s="145"/>
      <c r="R187" s="145"/>
      <c r="S187" s="145"/>
      <c r="T187" s="145"/>
      <c r="U187" s="147"/>
      <c r="V187" s="145"/>
      <c r="W187" s="145"/>
      <c r="X187" s="145"/>
      <c r="Y187" s="145"/>
      <c r="Z187" s="145"/>
      <c r="AA187" s="145"/>
    </row>
    <row r="188" spans="1:27" ht="11.25" customHeight="1" x14ac:dyDescent="0.25">
      <c r="A188" s="145"/>
      <c r="B188" s="146"/>
      <c r="C188" s="147"/>
      <c r="D188" s="148"/>
      <c r="E188" s="145"/>
      <c r="F188" s="148"/>
      <c r="G188" s="145"/>
      <c r="H188" s="145"/>
      <c r="I188" s="147"/>
      <c r="J188" s="145"/>
      <c r="K188" s="145"/>
      <c r="L188" s="145"/>
      <c r="M188" s="145"/>
      <c r="N188" s="145"/>
      <c r="O188" s="145"/>
      <c r="P188" s="145"/>
      <c r="Q188" s="145"/>
      <c r="R188" s="145"/>
      <c r="S188" s="145"/>
      <c r="T188" s="145"/>
      <c r="U188" s="147"/>
      <c r="V188" s="145"/>
      <c r="W188" s="145"/>
      <c r="X188" s="145"/>
      <c r="Y188" s="145"/>
      <c r="Z188" s="145"/>
      <c r="AA188" s="145"/>
    </row>
    <row r="189" spans="1:27" ht="11.25" customHeight="1" x14ac:dyDescent="0.25">
      <c r="A189" s="145"/>
      <c r="B189" s="146"/>
      <c r="C189" s="147"/>
      <c r="D189" s="148"/>
      <c r="E189" s="145"/>
      <c r="F189" s="148"/>
      <c r="G189" s="145"/>
      <c r="H189" s="145"/>
      <c r="I189" s="147"/>
      <c r="J189" s="145"/>
      <c r="K189" s="145"/>
      <c r="L189" s="145"/>
      <c r="M189" s="145"/>
      <c r="N189" s="145"/>
      <c r="O189" s="145"/>
      <c r="P189" s="145"/>
      <c r="Q189" s="145"/>
      <c r="R189" s="145"/>
      <c r="S189" s="145"/>
      <c r="T189" s="145"/>
      <c r="U189" s="147"/>
      <c r="V189" s="145"/>
      <c r="W189" s="145"/>
      <c r="X189" s="145"/>
      <c r="Y189" s="145"/>
      <c r="Z189" s="145"/>
      <c r="AA189" s="145"/>
    </row>
    <row r="190" spans="1:27" ht="11.25" customHeight="1" x14ac:dyDescent="0.25">
      <c r="A190" s="145"/>
      <c r="B190" s="146"/>
      <c r="C190" s="147"/>
      <c r="D190" s="148"/>
      <c r="E190" s="145"/>
      <c r="F190" s="148"/>
      <c r="G190" s="145"/>
      <c r="H190" s="145"/>
      <c r="I190" s="147"/>
      <c r="J190" s="145"/>
      <c r="K190" s="145"/>
      <c r="L190" s="145"/>
      <c r="M190" s="145"/>
      <c r="N190" s="145"/>
      <c r="O190" s="145"/>
      <c r="P190" s="145"/>
      <c r="Q190" s="145"/>
      <c r="R190" s="145"/>
      <c r="S190" s="145"/>
      <c r="T190" s="145"/>
      <c r="U190" s="147"/>
      <c r="V190" s="145"/>
      <c r="W190" s="145"/>
      <c r="X190" s="145"/>
      <c r="Y190" s="145"/>
      <c r="Z190" s="145"/>
      <c r="AA190" s="145"/>
    </row>
    <row r="191" spans="1:27" ht="11.25" customHeight="1" x14ac:dyDescent="0.25">
      <c r="A191" s="145"/>
      <c r="B191" s="146"/>
      <c r="C191" s="147"/>
      <c r="D191" s="148"/>
      <c r="E191" s="145"/>
      <c r="F191" s="148"/>
      <c r="G191" s="145"/>
      <c r="H191" s="145"/>
      <c r="I191" s="147"/>
      <c r="J191" s="145"/>
      <c r="K191" s="145"/>
      <c r="L191" s="145"/>
      <c r="M191" s="145"/>
      <c r="N191" s="145"/>
      <c r="O191" s="145"/>
      <c r="P191" s="145"/>
      <c r="Q191" s="145"/>
      <c r="R191" s="145"/>
      <c r="S191" s="145"/>
      <c r="T191" s="145"/>
      <c r="U191" s="147"/>
      <c r="V191" s="145"/>
      <c r="W191" s="145"/>
      <c r="X191" s="145"/>
      <c r="Y191" s="145"/>
      <c r="Z191" s="145"/>
      <c r="AA191" s="145"/>
    </row>
    <row r="192" spans="1:27" ht="11.25" customHeight="1" x14ac:dyDescent="0.25">
      <c r="A192" s="145"/>
      <c r="B192" s="146"/>
      <c r="C192" s="147"/>
      <c r="D192" s="148"/>
      <c r="E192" s="145"/>
      <c r="F192" s="148"/>
      <c r="G192" s="145"/>
      <c r="H192" s="145"/>
      <c r="I192" s="147"/>
      <c r="J192" s="145"/>
      <c r="K192" s="145"/>
      <c r="L192" s="145"/>
      <c r="M192" s="145"/>
      <c r="N192" s="145"/>
      <c r="O192" s="145"/>
      <c r="P192" s="145"/>
      <c r="Q192" s="145"/>
      <c r="R192" s="145"/>
      <c r="S192" s="145"/>
      <c r="T192" s="145"/>
      <c r="U192" s="147"/>
      <c r="V192" s="145"/>
      <c r="W192" s="145"/>
      <c r="X192" s="145"/>
      <c r="Y192" s="145"/>
      <c r="Z192" s="145"/>
      <c r="AA192" s="145"/>
    </row>
    <row r="193" spans="1:27" ht="11.25" customHeight="1" x14ac:dyDescent="0.25">
      <c r="A193" s="145"/>
      <c r="B193" s="146"/>
      <c r="C193" s="147"/>
      <c r="D193" s="148"/>
      <c r="E193" s="145"/>
      <c r="F193" s="148"/>
      <c r="G193" s="145"/>
      <c r="H193" s="145"/>
      <c r="I193" s="147"/>
      <c r="J193" s="145"/>
      <c r="K193" s="145"/>
      <c r="L193" s="145"/>
      <c r="M193" s="145"/>
      <c r="N193" s="145"/>
      <c r="O193" s="145"/>
      <c r="P193" s="145"/>
      <c r="Q193" s="145"/>
      <c r="R193" s="145"/>
      <c r="S193" s="145"/>
      <c r="T193" s="145"/>
      <c r="U193" s="147"/>
      <c r="V193" s="145"/>
      <c r="W193" s="145"/>
      <c r="X193" s="145"/>
      <c r="Y193" s="145"/>
      <c r="Z193" s="145"/>
      <c r="AA193" s="145"/>
    </row>
    <row r="194" spans="1:27" ht="11.25" customHeight="1" x14ac:dyDescent="0.25">
      <c r="A194" s="145"/>
      <c r="B194" s="146"/>
      <c r="C194" s="147"/>
      <c r="D194" s="148"/>
      <c r="E194" s="145"/>
      <c r="F194" s="148"/>
      <c r="G194" s="145"/>
      <c r="H194" s="145"/>
      <c r="I194" s="147"/>
      <c r="J194" s="145"/>
      <c r="K194" s="145"/>
      <c r="L194" s="145"/>
      <c r="M194" s="145"/>
      <c r="N194" s="145"/>
      <c r="O194" s="145"/>
      <c r="P194" s="145"/>
      <c r="Q194" s="145"/>
      <c r="R194" s="145"/>
      <c r="S194" s="145"/>
      <c r="T194" s="145"/>
      <c r="U194" s="147"/>
      <c r="V194" s="145"/>
      <c r="W194" s="145"/>
      <c r="X194" s="145"/>
      <c r="Y194" s="145"/>
      <c r="Z194" s="145"/>
      <c r="AA194" s="145"/>
    </row>
    <row r="195" spans="1:27" ht="11.25" customHeight="1" x14ac:dyDescent="0.25">
      <c r="A195" s="145"/>
      <c r="B195" s="146"/>
      <c r="C195" s="147"/>
      <c r="D195" s="148"/>
      <c r="E195" s="145"/>
      <c r="F195" s="148"/>
      <c r="G195" s="145"/>
      <c r="H195" s="145"/>
      <c r="I195" s="147"/>
      <c r="J195" s="145"/>
      <c r="K195" s="145"/>
      <c r="L195" s="145"/>
      <c r="M195" s="145"/>
      <c r="N195" s="145"/>
      <c r="O195" s="145"/>
      <c r="P195" s="145"/>
      <c r="Q195" s="145"/>
      <c r="R195" s="145"/>
      <c r="S195" s="145"/>
      <c r="T195" s="145"/>
      <c r="U195" s="147"/>
      <c r="V195" s="145"/>
      <c r="W195" s="145"/>
      <c r="X195" s="145"/>
      <c r="Y195" s="145"/>
      <c r="Z195" s="145"/>
      <c r="AA195" s="145"/>
    </row>
    <row r="196" spans="1:27" ht="11.25" customHeight="1" x14ac:dyDescent="0.25">
      <c r="A196" s="145"/>
      <c r="B196" s="146"/>
      <c r="C196" s="147"/>
      <c r="D196" s="148"/>
      <c r="E196" s="145"/>
      <c r="F196" s="148"/>
      <c r="G196" s="145"/>
      <c r="H196" s="145"/>
      <c r="I196" s="147"/>
      <c r="J196" s="145"/>
      <c r="K196" s="145"/>
      <c r="L196" s="145"/>
      <c r="M196" s="145"/>
      <c r="N196" s="145"/>
      <c r="O196" s="145"/>
      <c r="P196" s="145"/>
      <c r="Q196" s="145"/>
      <c r="R196" s="145"/>
      <c r="S196" s="145"/>
      <c r="T196" s="145"/>
      <c r="U196" s="147"/>
      <c r="V196" s="145"/>
      <c r="W196" s="145"/>
      <c r="X196" s="145"/>
      <c r="Y196" s="145"/>
      <c r="Z196" s="145"/>
      <c r="AA196" s="145"/>
    </row>
    <row r="197" spans="1:27" ht="11.25" customHeight="1" x14ac:dyDescent="0.25">
      <c r="A197" s="145"/>
      <c r="B197" s="146"/>
      <c r="C197" s="147"/>
      <c r="D197" s="148"/>
      <c r="E197" s="145"/>
      <c r="F197" s="148"/>
      <c r="G197" s="145"/>
      <c r="H197" s="145"/>
      <c r="I197" s="147"/>
      <c r="J197" s="145"/>
      <c r="K197" s="145"/>
      <c r="L197" s="145"/>
      <c r="M197" s="145"/>
      <c r="N197" s="145"/>
      <c r="O197" s="145"/>
      <c r="P197" s="145"/>
      <c r="Q197" s="145"/>
      <c r="R197" s="145"/>
      <c r="S197" s="145"/>
      <c r="T197" s="145"/>
      <c r="U197" s="147"/>
      <c r="V197" s="145"/>
      <c r="W197" s="145"/>
      <c r="X197" s="145"/>
      <c r="Y197" s="145"/>
      <c r="Z197" s="145"/>
      <c r="AA197" s="145"/>
    </row>
    <row r="198" spans="1:27" ht="11.25" customHeight="1" x14ac:dyDescent="0.25">
      <c r="A198" s="145"/>
      <c r="B198" s="146"/>
      <c r="C198" s="147"/>
      <c r="D198" s="148"/>
      <c r="E198" s="145"/>
      <c r="F198" s="148"/>
      <c r="G198" s="145"/>
      <c r="H198" s="145"/>
      <c r="I198" s="147"/>
      <c r="J198" s="145"/>
      <c r="K198" s="145"/>
      <c r="L198" s="145"/>
      <c r="M198" s="145"/>
      <c r="N198" s="145"/>
      <c r="O198" s="145"/>
      <c r="P198" s="145"/>
      <c r="Q198" s="145"/>
      <c r="R198" s="145"/>
      <c r="S198" s="145"/>
      <c r="T198" s="145"/>
      <c r="U198" s="147"/>
      <c r="V198" s="145"/>
      <c r="W198" s="145"/>
      <c r="X198" s="145"/>
      <c r="Y198" s="145"/>
      <c r="Z198" s="145"/>
      <c r="AA198" s="145"/>
    </row>
    <row r="199" spans="1:27" ht="11.25" customHeight="1" x14ac:dyDescent="0.25">
      <c r="A199" s="145"/>
      <c r="B199" s="146"/>
      <c r="C199" s="147"/>
      <c r="D199" s="148"/>
      <c r="E199" s="145"/>
      <c r="F199" s="148"/>
      <c r="G199" s="145"/>
      <c r="H199" s="145"/>
      <c r="I199" s="147"/>
      <c r="J199" s="145"/>
      <c r="K199" s="145"/>
      <c r="L199" s="145"/>
      <c r="M199" s="145"/>
      <c r="N199" s="145"/>
      <c r="O199" s="145"/>
      <c r="P199" s="145"/>
      <c r="Q199" s="145"/>
      <c r="R199" s="145"/>
      <c r="S199" s="145"/>
      <c r="T199" s="145"/>
      <c r="U199" s="147"/>
      <c r="V199" s="145"/>
      <c r="W199" s="145"/>
      <c r="X199" s="145"/>
      <c r="Y199" s="145"/>
      <c r="Z199" s="145"/>
      <c r="AA199" s="145"/>
    </row>
    <row r="200" spans="1:27" ht="11.25" customHeight="1" x14ac:dyDescent="0.25">
      <c r="A200" s="145"/>
      <c r="B200" s="146"/>
      <c r="C200" s="147"/>
      <c r="D200" s="148"/>
      <c r="E200" s="145"/>
      <c r="F200" s="148"/>
      <c r="G200" s="145"/>
      <c r="H200" s="145"/>
      <c r="I200" s="147"/>
      <c r="J200" s="145"/>
      <c r="K200" s="145"/>
      <c r="L200" s="145"/>
      <c r="M200" s="145"/>
      <c r="N200" s="145"/>
      <c r="O200" s="145"/>
      <c r="P200" s="145"/>
      <c r="Q200" s="145"/>
      <c r="R200" s="145"/>
      <c r="S200" s="145"/>
      <c r="T200" s="145"/>
      <c r="U200" s="147"/>
      <c r="V200" s="145"/>
      <c r="W200" s="145"/>
      <c r="X200" s="145"/>
      <c r="Y200" s="145"/>
      <c r="Z200" s="145"/>
      <c r="AA200" s="145"/>
    </row>
    <row r="201" spans="1:27" ht="11.25" customHeight="1" x14ac:dyDescent="0.25">
      <c r="A201" s="145"/>
      <c r="B201" s="146"/>
      <c r="C201" s="147"/>
      <c r="D201" s="148"/>
      <c r="E201" s="145"/>
      <c r="F201" s="148"/>
      <c r="G201" s="145"/>
      <c r="H201" s="145"/>
      <c r="I201" s="147"/>
      <c r="J201" s="145"/>
      <c r="K201" s="145"/>
      <c r="L201" s="145"/>
      <c r="M201" s="145"/>
      <c r="N201" s="145"/>
      <c r="O201" s="145"/>
      <c r="P201" s="145"/>
      <c r="Q201" s="145"/>
      <c r="R201" s="145"/>
      <c r="S201" s="145"/>
      <c r="T201" s="145"/>
      <c r="U201" s="147"/>
      <c r="V201" s="145"/>
      <c r="W201" s="145"/>
      <c r="X201" s="145"/>
      <c r="Y201" s="145"/>
      <c r="Z201" s="145"/>
      <c r="AA201" s="145"/>
    </row>
    <row r="202" spans="1:27" ht="11.25" customHeight="1" x14ac:dyDescent="0.25">
      <c r="A202" s="145"/>
      <c r="B202" s="146"/>
      <c r="C202" s="147"/>
      <c r="D202" s="148"/>
      <c r="E202" s="145"/>
      <c r="F202" s="148"/>
      <c r="G202" s="145"/>
      <c r="H202" s="145"/>
      <c r="I202" s="147"/>
      <c r="J202" s="145"/>
      <c r="K202" s="145"/>
      <c r="L202" s="145"/>
      <c r="M202" s="145"/>
      <c r="N202" s="145"/>
      <c r="O202" s="145"/>
      <c r="P202" s="145"/>
      <c r="Q202" s="145"/>
      <c r="R202" s="145"/>
      <c r="S202" s="145"/>
      <c r="T202" s="145"/>
      <c r="U202" s="147"/>
      <c r="V202" s="145"/>
      <c r="W202" s="145"/>
      <c r="X202" s="145"/>
      <c r="Y202" s="145"/>
      <c r="Z202" s="145"/>
      <c r="AA202" s="145"/>
    </row>
    <row r="203" spans="1:27" ht="11.25" customHeight="1" x14ac:dyDescent="0.25">
      <c r="A203" s="145"/>
      <c r="B203" s="146"/>
      <c r="C203" s="147"/>
      <c r="D203" s="148"/>
      <c r="E203" s="145"/>
      <c r="F203" s="148"/>
      <c r="G203" s="145"/>
      <c r="H203" s="145"/>
      <c r="I203" s="147"/>
      <c r="J203" s="145"/>
      <c r="K203" s="145"/>
      <c r="L203" s="145"/>
      <c r="M203" s="145"/>
      <c r="N203" s="145"/>
      <c r="O203" s="145"/>
      <c r="P203" s="145"/>
      <c r="Q203" s="145"/>
      <c r="R203" s="145"/>
      <c r="S203" s="145"/>
      <c r="T203" s="145"/>
      <c r="U203" s="147"/>
      <c r="V203" s="145"/>
      <c r="W203" s="145"/>
      <c r="X203" s="145"/>
      <c r="Y203" s="145"/>
      <c r="Z203" s="145"/>
      <c r="AA203" s="145"/>
    </row>
    <row r="204" spans="1:27" ht="11.25" customHeight="1" x14ac:dyDescent="0.25">
      <c r="A204" s="145"/>
      <c r="B204" s="146"/>
      <c r="C204" s="147"/>
      <c r="D204" s="148"/>
      <c r="E204" s="145"/>
      <c r="F204" s="148"/>
      <c r="G204" s="145"/>
      <c r="H204" s="145"/>
      <c r="I204" s="147"/>
      <c r="J204" s="145"/>
      <c r="K204" s="145"/>
      <c r="L204" s="145"/>
      <c r="M204" s="145"/>
      <c r="N204" s="145"/>
      <c r="O204" s="145"/>
      <c r="P204" s="145"/>
      <c r="Q204" s="145"/>
      <c r="R204" s="145"/>
      <c r="S204" s="145"/>
      <c r="T204" s="145"/>
      <c r="U204" s="147"/>
      <c r="V204" s="145"/>
      <c r="W204" s="145"/>
      <c r="X204" s="145"/>
      <c r="Y204" s="145"/>
      <c r="Z204" s="145"/>
      <c r="AA204" s="145"/>
    </row>
    <row r="205" spans="1:27" ht="11.25" customHeight="1" x14ac:dyDescent="0.25">
      <c r="A205" s="145"/>
      <c r="B205" s="146"/>
      <c r="C205" s="147"/>
      <c r="D205" s="148"/>
      <c r="E205" s="145"/>
      <c r="F205" s="148"/>
      <c r="G205" s="145"/>
      <c r="H205" s="145"/>
      <c r="I205" s="147"/>
      <c r="J205" s="145"/>
      <c r="K205" s="145"/>
      <c r="L205" s="145"/>
      <c r="M205" s="145"/>
      <c r="N205" s="145"/>
      <c r="O205" s="145"/>
      <c r="P205" s="145"/>
      <c r="Q205" s="145"/>
      <c r="R205" s="145"/>
      <c r="S205" s="145"/>
      <c r="T205" s="145"/>
      <c r="U205" s="147"/>
      <c r="V205" s="145"/>
      <c r="W205" s="145"/>
      <c r="X205" s="145"/>
      <c r="Y205" s="145"/>
      <c r="Z205" s="145"/>
      <c r="AA205" s="145"/>
    </row>
    <row r="206" spans="1:27" ht="11.25" customHeight="1" x14ac:dyDescent="0.25">
      <c r="A206" s="145"/>
      <c r="B206" s="146"/>
      <c r="C206" s="147"/>
      <c r="D206" s="148"/>
      <c r="E206" s="145"/>
      <c r="F206" s="148"/>
      <c r="G206" s="145"/>
      <c r="H206" s="145"/>
      <c r="I206" s="147"/>
      <c r="J206" s="145"/>
      <c r="K206" s="145"/>
      <c r="L206" s="145"/>
      <c r="M206" s="145"/>
      <c r="N206" s="145"/>
      <c r="O206" s="145"/>
      <c r="P206" s="145"/>
      <c r="Q206" s="145"/>
      <c r="R206" s="145"/>
      <c r="S206" s="145"/>
      <c r="T206" s="145"/>
      <c r="U206" s="147"/>
      <c r="V206" s="145"/>
      <c r="W206" s="145"/>
      <c r="X206" s="145"/>
      <c r="Y206" s="145"/>
      <c r="Z206" s="145"/>
      <c r="AA206" s="145"/>
    </row>
    <row r="207" spans="1:27" ht="11.25" customHeight="1" x14ac:dyDescent="0.25">
      <c r="A207" s="145"/>
      <c r="B207" s="146"/>
      <c r="C207" s="147"/>
      <c r="D207" s="148"/>
      <c r="E207" s="145"/>
      <c r="F207" s="148"/>
      <c r="G207" s="145"/>
      <c r="H207" s="145"/>
      <c r="I207" s="147"/>
      <c r="J207" s="145"/>
      <c r="K207" s="145"/>
      <c r="L207" s="145"/>
      <c r="M207" s="145"/>
      <c r="N207" s="145"/>
      <c r="O207" s="145"/>
      <c r="P207" s="145"/>
      <c r="Q207" s="145"/>
      <c r="R207" s="145"/>
      <c r="S207" s="145"/>
      <c r="T207" s="145"/>
      <c r="U207" s="147"/>
      <c r="V207" s="145"/>
      <c r="W207" s="145"/>
      <c r="X207" s="145"/>
      <c r="Y207" s="145"/>
      <c r="Z207" s="145"/>
      <c r="AA207" s="145"/>
    </row>
    <row r="208" spans="1:27" ht="11.25" customHeight="1" x14ac:dyDescent="0.25">
      <c r="A208" s="145"/>
      <c r="B208" s="146"/>
      <c r="C208" s="147"/>
      <c r="D208" s="148"/>
      <c r="E208" s="145"/>
      <c r="F208" s="148"/>
      <c r="G208" s="145"/>
      <c r="H208" s="145"/>
      <c r="I208" s="147"/>
      <c r="J208" s="145"/>
      <c r="K208" s="145"/>
      <c r="L208" s="145"/>
      <c r="M208" s="145"/>
      <c r="N208" s="145"/>
      <c r="O208" s="145"/>
      <c r="P208" s="145"/>
      <c r="Q208" s="145"/>
      <c r="R208" s="145"/>
      <c r="S208" s="145"/>
      <c r="T208" s="145"/>
      <c r="U208" s="147"/>
      <c r="V208" s="145"/>
      <c r="W208" s="145"/>
      <c r="X208" s="145"/>
      <c r="Y208" s="145"/>
      <c r="Z208" s="145"/>
      <c r="AA208" s="145"/>
    </row>
    <row r="209" spans="1:27" ht="11.25" customHeight="1" x14ac:dyDescent="0.25">
      <c r="A209" s="145"/>
      <c r="B209" s="146"/>
      <c r="C209" s="147"/>
      <c r="D209" s="148"/>
      <c r="E209" s="145"/>
      <c r="F209" s="148"/>
      <c r="G209" s="145"/>
      <c r="H209" s="145"/>
      <c r="I209" s="147"/>
      <c r="J209" s="145"/>
      <c r="K209" s="145"/>
      <c r="L209" s="145"/>
      <c r="M209" s="145"/>
      <c r="N209" s="145"/>
      <c r="O209" s="145"/>
      <c r="P209" s="145"/>
      <c r="Q209" s="145"/>
      <c r="R209" s="145"/>
      <c r="S209" s="145"/>
      <c r="T209" s="145"/>
      <c r="U209" s="147"/>
      <c r="V209" s="145"/>
      <c r="W209" s="145"/>
      <c r="X209" s="145"/>
      <c r="Y209" s="145"/>
      <c r="Z209" s="145"/>
      <c r="AA209" s="145"/>
    </row>
    <row r="210" spans="1:27" ht="11.25" customHeight="1" x14ac:dyDescent="0.25">
      <c r="A210" s="145"/>
      <c r="B210" s="146"/>
      <c r="C210" s="147"/>
      <c r="D210" s="148"/>
      <c r="E210" s="145"/>
      <c r="F210" s="148"/>
      <c r="G210" s="145"/>
      <c r="H210" s="145"/>
      <c r="I210" s="147"/>
      <c r="J210" s="145"/>
      <c r="K210" s="145"/>
      <c r="L210" s="145"/>
      <c r="M210" s="145"/>
      <c r="N210" s="145"/>
      <c r="O210" s="145"/>
      <c r="P210" s="145"/>
      <c r="Q210" s="145"/>
      <c r="R210" s="145"/>
      <c r="S210" s="145"/>
      <c r="T210" s="145"/>
      <c r="U210" s="147"/>
      <c r="V210" s="145"/>
      <c r="W210" s="145"/>
      <c r="X210" s="145"/>
      <c r="Y210" s="145"/>
      <c r="Z210" s="145"/>
      <c r="AA210" s="145"/>
    </row>
    <row r="211" spans="1:27" ht="11.25" customHeight="1" x14ac:dyDescent="0.25">
      <c r="A211" s="145"/>
      <c r="B211" s="146"/>
      <c r="C211" s="147"/>
      <c r="D211" s="148"/>
      <c r="E211" s="145"/>
      <c r="F211" s="148"/>
      <c r="G211" s="145"/>
      <c r="H211" s="145"/>
      <c r="I211" s="147"/>
      <c r="J211" s="145"/>
      <c r="K211" s="145"/>
      <c r="L211" s="145"/>
      <c r="M211" s="145"/>
      <c r="N211" s="145"/>
      <c r="O211" s="145"/>
      <c r="P211" s="145"/>
      <c r="Q211" s="145"/>
      <c r="R211" s="145"/>
      <c r="S211" s="145"/>
      <c r="T211" s="145"/>
      <c r="U211" s="147"/>
      <c r="V211" s="145"/>
      <c r="W211" s="145"/>
      <c r="X211" s="145"/>
      <c r="Y211" s="145"/>
      <c r="Z211" s="145"/>
      <c r="AA211" s="145"/>
    </row>
    <row r="212" spans="1:27" ht="11.25" customHeight="1" x14ac:dyDescent="0.25">
      <c r="A212" s="145"/>
      <c r="B212" s="146"/>
      <c r="C212" s="147"/>
      <c r="D212" s="148"/>
      <c r="E212" s="145"/>
      <c r="F212" s="148"/>
      <c r="G212" s="145"/>
      <c r="H212" s="145"/>
      <c r="I212" s="147"/>
      <c r="J212" s="145"/>
      <c r="K212" s="145"/>
      <c r="L212" s="145"/>
      <c r="M212" s="145"/>
      <c r="N212" s="145"/>
      <c r="O212" s="145"/>
      <c r="P212" s="145"/>
      <c r="Q212" s="145"/>
      <c r="R212" s="145"/>
      <c r="S212" s="145"/>
      <c r="T212" s="145"/>
      <c r="U212" s="147"/>
      <c r="V212" s="145"/>
      <c r="W212" s="145"/>
      <c r="X212" s="145"/>
      <c r="Y212" s="145"/>
      <c r="Z212" s="145"/>
      <c r="AA212" s="145"/>
    </row>
    <row r="213" spans="1:27" ht="11.25" customHeight="1" x14ac:dyDescent="0.25">
      <c r="A213" s="145"/>
      <c r="B213" s="146"/>
      <c r="C213" s="147"/>
      <c r="D213" s="148"/>
      <c r="E213" s="145"/>
      <c r="F213" s="148"/>
      <c r="G213" s="145"/>
      <c r="H213" s="145"/>
      <c r="I213" s="147"/>
      <c r="J213" s="145"/>
      <c r="K213" s="145"/>
      <c r="L213" s="145"/>
      <c r="M213" s="145"/>
      <c r="N213" s="145"/>
      <c r="O213" s="145"/>
      <c r="P213" s="145"/>
      <c r="Q213" s="145"/>
      <c r="R213" s="145"/>
      <c r="S213" s="145"/>
      <c r="T213" s="145"/>
      <c r="U213" s="147"/>
      <c r="V213" s="145"/>
      <c r="W213" s="145"/>
      <c r="X213" s="145"/>
      <c r="Y213" s="145"/>
      <c r="Z213" s="145"/>
      <c r="AA213" s="145"/>
    </row>
    <row r="214" spans="1:27" ht="11.25" customHeight="1" x14ac:dyDescent="0.25">
      <c r="A214" s="145"/>
      <c r="B214" s="146"/>
      <c r="C214" s="147"/>
      <c r="D214" s="148"/>
      <c r="E214" s="145"/>
      <c r="F214" s="148"/>
      <c r="G214" s="145"/>
      <c r="H214" s="145"/>
      <c r="I214" s="147"/>
      <c r="J214" s="145"/>
      <c r="K214" s="145"/>
      <c r="L214" s="145"/>
      <c r="M214" s="145"/>
      <c r="N214" s="145"/>
      <c r="O214" s="145"/>
      <c r="P214" s="145"/>
      <c r="Q214" s="145"/>
      <c r="R214" s="145"/>
      <c r="S214" s="145"/>
      <c r="T214" s="145"/>
      <c r="U214" s="147"/>
      <c r="V214" s="145"/>
      <c r="W214" s="145"/>
      <c r="X214" s="145"/>
      <c r="Y214" s="145"/>
      <c r="Z214" s="145"/>
      <c r="AA214" s="145"/>
    </row>
    <row r="215" spans="1:27" ht="11.25" customHeight="1" x14ac:dyDescent="0.25">
      <c r="A215" s="145"/>
      <c r="B215" s="146"/>
      <c r="C215" s="147"/>
      <c r="D215" s="148"/>
      <c r="E215" s="145"/>
      <c r="F215" s="148"/>
      <c r="G215" s="145"/>
      <c r="H215" s="145"/>
      <c r="I215" s="147"/>
      <c r="J215" s="145"/>
      <c r="K215" s="145"/>
      <c r="L215" s="145"/>
      <c r="M215" s="145"/>
      <c r="N215" s="145"/>
      <c r="O215" s="145"/>
      <c r="P215" s="145"/>
      <c r="Q215" s="145"/>
      <c r="R215" s="145"/>
      <c r="S215" s="145"/>
      <c r="T215" s="145"/>
      <c r="U215" s="147"/>
      <c r="V215" s="145"/>
      <c r="W215" s="145"/>
      <c r="X215" s="145"/>
      <c r="Y215" s="145"/>
      <c r="Z215" s="145"/>
      <c r="AA215" s="145"/>
    </row>
    <row r="216" spans="1:27" ht="11.25" customHeight="1" x14ac:dyDescent="0.25">
      <c r="A216" s="145"/>
      <c r="B216" s="146"/>
      <c r="C216" s="147"/>
      <c r="D216" s="148"/>
      <c r="E216" s="145"/>
      <c r="F216" s="148"/>
      <c r="G216" s="145"/>
      <c r="H216" s="145"/>
      <c r="I216" s="147"/>
      <c r="J216" s="145"/>
      <c r="K216" s="145"/>
      <c r="L216" s="145"/>
      <c r="M216" s="145"/>
      <c r="N216" s="145"/>
      <c r="O216" s="145"/>
      <c r="P216" s="145"/>
      <c r="Q216" s="145"/>
      <c r="R216" s="145"/>
      <c r="S216" s="145"/>
      <c r="T216" s="145"/>
      <c r="U216" s="147"/>
      <c r="V216" s="145"/>
      <c r="W216" s="145"/>
      <c r="X216" s="145"/>
      <c r="Y216" s="145"/>
      <c r="Z216" s="145"/>
      <c r="AA216" s="145"/>
    </row>
    <row r="217" spans="1:27" ht="11.25" customHeight="1" x14ac:dyDescent="0.25">
      <c r="A217" s="145"/>
      <c r="B217" s="146"/>
      <c r="C217" s="147"/>
      <c r="D217" s="148"/>
      <c r="E217" s="145"/>
      <c r="F217" s="148"/>
      <c r="G217" s="145"/>
      <c r="H217" s="145"/>
      <c r="I217" s="147"/>
      <c r="J217" s="145"/>
      <c r="K217" s="145"/>
      <c r="L217" s="145"/>
      <c r="M217" s="145"/>
      <c r="N217" s="145"/>
      <c r="O217" s="145"/>
      <c r="P217" s="145"/>
      <c r="Q217" s="145"/>
      <c r="R217" s="145"/>
      <c r="S217" s="145"/>
      <c r="T217" s="145"/>
      <c r="U217" s="147"/>
      <c r="V217" s="145"/>
      <c r="W217" s="145"/>
      <c r="X217" s="145"/>
      <c r="Y217" s="145"/>
      <c r="Z217" s="145"/>
      <c r="AA217" s="145"/>
    </row>
    <row r="218" spans="1:27" ht="11.25" customHeight="1" x14ac:dyDescent="0.25">
      <c r="A218" s="145"/>
      <c r="B218" s="146"/>
      <c r="C218" s="147"/>
      <c r="D218" s="148"/>
      <c r="E218" s="145"/>
      <c r="F218" s="148"/>
      <c r="G218" s="145"/>
      <c r="H218" s="145"/>
      <c r="I218" s="147"/>
      <c r="J218" s="145"/>
      <c r="K218" s="145"/>
      <c r="L218" s="145"/>
      <c r="M218" s="145"/>
      <c r="N218" s="145"/>
      <c r="O218" s="145"/>
      <c r="P218" s="145"/>
      <c r="Q218" s="145"/>
      <c r="R218" s="145"/>
      <c r="S218" s="145"/>
      <c r="T218" s="145"/>
      <c r="U218" s="147"/>
      <c r="V218" s="145"/>
      <c r="W218" s="145"/>
      <c r="X218" s="145"/>
      <c r="Y218" s="145"/>
      <c r="Z218" s="145"/>
      <c r="AA218" s="145"/>
    </row>
    <row r="219" spans="1:27" ht="11.25" customHeight="1" x14ac:dyDescent="0.25">
      <c r="A219" s="145"/>
      <c r="B219" s="146"/>
      <c r="C219" s="147"/>
      <c r="D219" s="148"/>
      <c r="E219" s="145"/>
      <c r="F219" s="148"/>
      <c r="G219" s="145"/>
      <c r="H219" s="145"/>
      <c r="I219" s="147"/>
      <c r="J219" s="145"/>
      <c r="K219" s="145"/>
      <c r="L219" s="145"/>
      <c r="M219" s="145"/>
      <c r="N219" s="145"/>
      <c r="O219" s="145"/>
      <c r="P219" s="145"/>
      <c r="Q219" s="145"/>
      <c r="R219" s="145"/>
      <c r="S219" s="145"/>
      <c r="T219" s="145"/>
      <c r="U219" s="147"/>
      <c r="V219" s="145"/>
      <c r="W219" s="145"/>
      <c r="X219" s="145"/>
      <c r="Y219" s="145"/>
      <c r="Z219" s="145"/>
      <c r="AA219" s="145"/>
    </row>
    <row r="220" spans="1:27" ht="15.75" customHeight="1" x14ac:dyDescent="0.25">
      <c r="U220" s="500"/>
    </row>
    <row r="221" spans="1:27" ht="15.75" customHeight="1" x14ac:dyDescent="0.25">
      <c r="U221" s="500"/>
    </row>
    <row r="222" spans="1:27" ht="15.75" customHeight="1" x14ac:dyDescent="0.25">
      <c r="U222" s="500"/>
    </row>
    <row r="223" spans="1:27" ht="15.75" customHeight="1" x14ac:dyDescent="0.25">
      <c r="U223" s="500"/>
    </row>
    <row r="224" spans="1:27" ht="15.75" customHeight="1" x14ac:dyDescent="0.25">
      <c r="U224" s="500"/>
    </row>
    <row r="225" spans="21:21" ht="15.75" customHeight="1" x14ac:dyDescent="0.25">
      <c r="U225" s="500"/>
    </row>
    <row r="226" spans="21:21" ht="15.75" customHeight="1" x14ac:dyDescent="0.25">
      <c r="U226" s="500"/>
    </row>
    <row r="227" spans="21:21" ht="15.75" customHeight="1" x14ac:dyDescent="0.25">
      <c r="U227" s="500"/>
    </row>
    <row r="228" spans="21:21" ht="15.75" customHeight="1" x14ac:dyDescent="0.25">
      <c r="U228" s="500"/>
    </row>
    <row r="229" spans="21:21" ht="15.75" customHeight="1" x14ac:dyDescent="0.25">
      <c r="U229" s="500"/>
    </row>
    <row r="230" spans="21:21" ht="15.75" customHeight="1" x14ac:dyDescent="0.25">
      <c r="U230" s="500"/>
    </row>
    <row r="231" spans="21:21" ht="15.75" customHeight="1" x14ac:dyDescent="0.25">
      <c r="U231" s="500"/>
    </row>
    <row r="232" spans="21:21" ht="15.75" customHeight="1" x14ac:dyDescent="0.25">
      <c r="U232" s="500"/>
    </row>
    <row r="233" spans="21:21" ht="15.75" customHeight="1" x14ac:dyDescent="0.25">
      <c r="U233" s="500"/>
    </row>
    <row r="234" spans="21:21" ht="15.75" customHeight="1" x14ac:dyDescent="0.25">
      <c r="U234" s="500"/>
    </row>
    <row r="235" spans="21:21" ht="15.75" customHeight="1" x14ac:dyDescent="0.25">
      <c r="U235" s="500"/>
    </row>
    <row r="236" spans="21:21" ht="15.75" customHeight="1" x14ac:dyDescent="0.25">
      <c r="U236" s="500"/>
    </row>
    <row r="237" spans="21:21" ht="15.75" customHeight="1" x14ac:dyDescent="0.25">
      <c r="U237" s="500"/>
    </row>
    <row r="238" spans="21:21" ht="15.75" customHeight="1" x14ac:dyDescent="0.25">
      <c r="U238" s="500"/>
    </row>
    <row r="239" spans="21:21" ht="15.75" customHeight="1" x14ac:dyDescent="0.25">
      <c r="U239" s="500"/>
    </row>
    <row r="240" spans="21:21" ht="15.75" customHeight="1" x14ac:dyDescent="0.25">
      <c r="U240" s="500"/>
    </row>
    <row r="241" spans="21:21" ht="15.75" customHeight="1" x14ac:dyDescent="0.25">
      <c r="U241" s="500"/>
    </row>
    <row r="242" spans="21:21" ht="15.75" customHeight="1" x14ac:dyDescent="0.25">
      <c r="U242" s="500"/>
    </row>
    <row r="243" spans="21:21" ht="15.75" customHeight="1" x14ac:dyDescent="0.25">
      <c r="U243" s="500"/>
    </row>
    <row r="244" spans="21:21" ht="15.75" customHeight="1" x14ac:dyDescent="0.25">
      <c r="U244" s="500"/>
    </row>
    <row r="245" spans="21:21" ht="15.75" customHeight="1" x14ac:dyDescent="0.25">
      <c r="U245" s="500"/>
    </row>
    <row r="246" spans="21:21" ht="15.75" customHeight="1" x14ac:dyDescent="0.25">
      <c r="U246" s="500"/>
    </row>
    <row r="247" spans="21:21" ht="15.75" customHeight="1" x14ac:dyDescent="0.25">
      <c r="U247" s="500"/>
    </row>
    <row r="248" spans="21:21" ht="15.75" customHeight="1" x14ac:dyDescent="0.25">
      <c r="U248" s="500"/>
    </row>
    <row r="249" spans="21:21" ht="15.75" customHeight="1" x14ac:dyDescent="0.25">
      <c r="U249" s="500"/>
    </row>
    <row r="250" spans="21:21" ht="15.75" customHeight="1" x14ac:dyDescent="0.25">
      <c r="U250" s="500"/>
    </row>
    <row r="251" spans="21:21" ht="15.75" customHeight="1" x14ac:dyDescent="0.25">
      <c r="U251" s="500"/>
    </row>
    <row r="252" spans="21:21" ht="15.75" customHeight="1" x14ac:dyDescent="0.25">
      <c r="U252" s="500"/>
    </row>
    <row r="253" spans="21:21" ht="15.75" customHeight="1" x14ac:dyDescent="0.25">
      <c r="U253" s="500"/>
    </row>
    <row r="254" spans="21:21" ht="15.75" customHeight="1" x14ac:dyDescent="0.25">
      <c r="U254" s="500"/>
    </row>
    <row r="255" spans="21:21" ht="15.75" customHeight="1" x14ac:dyDescent="0.25">
      <c r="U255" s="500"/>
    </row>
    <row r="256" spans="21:21" ht="15.75" customHeight="1" x14ac:dyDescent="0.25">
      <c r="U256" s="500"/>
    </row>
    <row r="257" spans="21:21" ht="15.75" customHeight="1" x14ac:dyDescent="0.25">
      <c r="U257" s="500"/>
    </row>
    <row r="258" spans="21:21" ht="15.75" customHeight="1" x14ac:dyDescent="0.25">
      <c r="U258" s="500"/>
    </row>
    <row r="259" spans="21:21" ht="15.75" customHeight="1" x14ac:dyDescent="0.25">
      <c r="U259" s="500"/>
    </row>
    <row r="260" spans="21:21" ht="15.75" customHeight="1" x14ac:dyDescent="0.25">
      <c r="U260" s="500"/>
    </row>
    <row r="261" spans="21:21" ht="15.75" customHeight="1" x14ac:dyDescent="0.25">
      <c r="U261" s="500"/>
    </row>
    <row r="262" spans="21:21" ht="15.75" customHeight="1" x14ac:dyDescent="0.25">
      <c r="U262" s="500"/>
    </row>
    <row r="263" spans="21:21" ht="15.75" customHeight="1" x14ac:dyDescent="0.25">
      <c r="U263" s="500"/>
    </row>
    <row r="264" spans="21:21" ht="15.75" customHeight="1" x14ac:dyDescent="0.25">
      <c r="U264" s="500"/>
    </row>
    <row r="265" spans="21:21" ht="15.75" customHeight="1" x14ac:dyDescent="0.25">
      <c r="U265" s="500"/>
    </row>
    <row r="266" spans="21:21" ht="15.75" customHeight="1" x14ac:dyDescent="0.25">
      <c r="U266" s="500"/>
    </row>
    <row r="267" spans="21:21" ht="15.75" customHeight="1" x14ac:dyDescent="0.25">
      <c r="U267" s="500"/>
    </row>
    <row r="268" spans="21:21" ht="15.75" customHeight="1" x14ac:dyDescent="0.25">
      <c r="U268" s="500"/>
    </row>
    <row r="269" spans="21:21" ht="15.75" customHeight="1" x14ac:dyDescent="0.25">
      <c r="U269" s="500"/>
    </row>
    <row r="270" spans="21:21" ht="15.75" customHeight="1" x14ac:dyDescent="0.25">
      <c r="U270" s="500"/>
    </row>
    <row r="271" spans="21:21" ht="15.75" customHeight="1" x14ac:dyDescent="0.25">
      <c r="U271" s="500"/>
    </row>
    <row r="272" spans="21:21" ht="15.75" customHeight="1" x14ac:dyDescent="0.25">
      <c r="U272" s="500"/>
    </row>
    <row r="273" spans="21:21" ht="15.75" customHeight="1" x14ac:dyDescent="0.25">
      <c r="U273" s="500"/>
    </row>
    <row r="274" spans="21:21" ht="15.75" customHeight="1" x14ac:dyDescent="0.25">
      <c r="U274" s="500"/>
    </row>
    <row r="275" spans="21:21" ht="15.75" customHeight="1" x14ac:dyDescent="0.25">
      <c r="U275" s="500"/>
    </row>
    <row r="276" spans="21:21" ht="15.75" customHeight="1" x14ac:dyDescent="0.25">
      <c r="U276" s="500"/>
    </row>
    <row r="277" spans="21:21" ht="15.75" customHeight="1" x14ac:dyDescent="0.25">
      <c r="U277" s="500"/>
    </row>
    <row r="278" spans="21:21" ht="15.75" customHeight="1" x14ac:dyDescent="0.25">
      <c r="U278" s="500"/>
    </row>
    <row r="279" spans="21:21" ht="15.75" customHeight="1" x14ac:dyDescent="0.25">
      <c r="U279" s="500"/>
    </row>
    <row r="280" spans="21:21" ht="15.75" customHeight="1" x14ac:dyDescent="0.25">
      <c r="U280" s="500"/>
    </row>
    <row r="281" spans="21:21" ht="15.75" customHeight="1" x14ac:dyDescent="0.25">
      <c r="U281" s="500"/>
    </row>
    <row r="282" spans="21:21" ht="15.75" customHeight="1" x14ac:dyDescent="0.25">
      <c r="U282" s="500"/>
    </row>
    <row r="283" spans="21:21" ht="15.75" customHeight="1" x14ac:dyDescent="0.25">
      <c r="U283" s="500"/>
    </row>
    <row r="284" spans="21:21" ht="15.75" customHeight="1" x14ac:dyDescent="0.25">
      <c r="U284" s="500"/>
    </row>
    <row r="285" spans="21:21" ht="15.75" customHeight="1" x14ac:dyDescent="0.25">
      <c r="U285" s="500"/>
    </row>
    <row r="286" spans="21:21" ht="15.75" customHeight="1" x14ac:dyDescent="0.25">
      <c r="U286" s="500"/>
    </row>
    <row r="287" spans="21:21" ht="15.75" customHeight="1" x14ac:dyDescent="0.25">
      <c r="U287" s="500"/>
    </row>
    <row r="288" spans="21:21" ht="15.75" customHeight="1" x14ac:dyDescent="0.25">
      <c r="U288" s="500"/>
    </row>
    <row r="289" spans="21:21" ht="15.75" customHeight="1" x14ac:dyDescent="0.25">
      <c r="U289" s="500"/>
    </row>
    <row r="290" spans="21:21" ht="15.75" customHeight="1" x14ac:dyDescent="0.25">
      <c r="U290" s="500"/>
    </row>
    <row r="291" spans="21:21" ht="15.75" customHeight="1" x14ac:dyDescent="0.25">
      <c r="U291" s="500"/>
    </row>
    <row r="292" spans="21:21" ht="15.75" customHeight="1" x14ac:dyDescent="0.25">
      <c r="U292" s="500"/>
    </row>
    <row r="293" spans="21:21" ht="15.75" customHeight="1" x14ac:dyDescent="0.25">
      <c r="U293" s="500"/>
    </row>
    <row r="294" spans="21:21" ht="15.75" customHeight="1" x14ac:dyDescent="0.25">
      <c r="U294" s="500"/>
    </row>
    <row r="295" spans="21:21" ht="15.75" customHeight="1" x14ac:dyDescent="0.25">
      <c r="U295" s="500"/>
    </row>
    <row r="296" spans="21:21" ht="15.75" customHeight="1" x14ac:dyDescent="0.25">
      <c r="U296" s="500"/>
    </row>
    <row r="297" spans="21:21" ht="15.75" customHeight="1" x14ac:dyDescent="0.25">
      <c r="U297" s="500"/>
    </row>
    <row r="298" spans="21:21" ht="15.75" customHeight="1" x14ac:dyDescent="0.25">
      <c r="U298" s="500"/>
    </row>
    <row r="299" spans="21:21" ht="15.75" customHeight="1" x14ac:dyDescent="0.25">
      <c r="U299" s="500"/>
    </row>
    <row r="300" spans="21:21" ht="15.75" customHeight="1" x14ac:dyDescent="0.25">
      <c r="U300" s="500"/>
    </row>
    <row r="301" spans="21:21" ht="15.75" customHeight="1" x14ac:dyDescent="0.25">
      <c r="U301" s="500"/>
    </row>
    <row r="302" spans="21:21" ht="15.75" customHeight="1" x14ac:dyDescent="0.25">
      <c r="U302" s="500"/>
    </row>
    <row r="303" spans="21:21" ht="15.75" customHeight="1" x14ac:dyDescent="0.25">
      <c r="U303" s="500"/>
    </row>
    <row r="304" spans="21:21" ht="15.75" customHeight="1" x14ac:dyDescent="0.25">
      <c r="U304" s="500"/>
    </row>
    <row r="305" spans="21:21" ht="15.75" customHeight="1" x14ac:dyDescent="0.25">
      <c r="U305" s="500"/>
    </row>
    <row r="306" spans="21:21" ht="15.75" customHeight="1" x14ac:dyDescent="0.25">
      <c r="U306" s="500"/>
    </row>
    <row r="307" spans="21:21" ht="15.75" customHeight="1" x14ac:dyDescent="0.25">
      <c r="U307" s="500"/>
    </row>
    <row r="308" spans="21:21" ht="15.75" customHeight="1" x14ac:dyDescent="0.25">
      <c r="U308" s="500"/>
    </row>
    <row r="309" spans="21:21" ht="15.75" customHeight="1" x14ac:dyDescent="0.25">
      <c r="U309" s="500"/>
    </row>
    <row r="310" spans="21:21" ht="15.75" customHeight="1" x14ac:dyDescent="0.25">
      <c r="U310" s="500"/>
    </row>
    <row r="311" spans="21:21" ht="15.75" customHeight="1" x14ac:dyDescent="0.25">
      <c r="U311" s="500"/>
    </row>
    <row r="312" spans="21:21" ht="15.75" customHeight="1" x14ac:dyDescent="0.25">
      <c r="U312" s="500"/>
    </row>
    <row r="313" spans="21:21" ht="15.75" customHeight="1" x14ac:dyDescent="0.25">
      <c r="U313" s="500"/>
    </row>
    <row r="314" spans="21:21" ht="15.75" customHeight="1" x14ac:dyDescent="0.25">
      <c r="U314" s="500"/>
    </row>
    <row r="315" spans="21:21" ht="15.75" customHeight="1" x14ac:dyDescent="0.25">
      <c r="U315" s="500"/>
    </row>
    <row r="316" spans="21:21" ht="15.75" customHeight="1" x14ac:dyDescent="0.25">
      <c r="U316" s="500"/>
    </row>
    <row r="317" spans="21:21" ht="15.75" customHeight="1" x14ac:dyDescent="0.25">
      <c r="U317" s="500"/>
    </row>
    <row r="318" spans="21:21" ht="15.75" customHeight="1" x14ac:dyDescent="0.25">
      <c r="U318" s="500"/>
    </row>
    <row r="319" spans="21:21" ht="15.75" customHeight="1" x14ac:dyDescent="0.25">
      <c r="U319" s="500"/>
    </row>
    <row r="320" spans="21:21" ht="15.75" customHeight="1" x14ac:dyDescent="0.25">
      <c r="U320" s="500"/>
    </row>
    <row r="321" spans="21:21" ht="15.75" customHeight="1" x14ac:dyDescent="0.25">
      <c r="U321" s="500"/>
    </row>
    <row r="322" spans="21:21" ht="15.75" customHeight="1" x14ac:dyDescent="0.25">
      <c r="U322" s="500"/>
    </row>
    <row r="323" spans="21:21" ht="15.75" customHeight="1" x14ac:dyDescent="0.25">
      <c r="U323" s="500"/>
    </row>
    <row r="324" spans="21:21" ht="15.75" customHeight="1" x14ac:dyDescent="0.25">
      <c r="U324" s="500"/>
    </row>
    <row r="325" spans="21:21" ht="15.75" customHeight="1" x14ac:dyDescent="0.25">
      <c r="U325" s="500"/>
    </row>
    <row r="326" spans="21:21" ht="15.75" customHeight="1" x14ac:dyDescent="0.25">
      <c r="U326" s="500"/>
    </row>
    <row r="327" spans="21:21" ht="15.75" customHeight="1" x14ac:dyDescent="0.25">
      <c r="U327" s="500"/>
    </row>
    <row r="328" spans="21:21" ht="15.75" customHeight="1" x14ac:dyDescent="0.25">
      <c r="U328" s="500"/>
    </row>
    <row r="329" spans="21:21" ht="15.75" customHeight="1" x14ac:dyDescent="0.25">
      <c r="U329" s="500"/>
    </row>
    <row r="330" spans="21:21" ht="15.75" customHeight="1" x14ac:dyDescent="0.25">
      <c r="U330" s="500"/>
    </row>
    <row r="331" spans="21:21" ht="15.75" customHeight="1" x14ac:dyDescent="0.25">
      <c r="U331" s="500"/>
    </row>
    <row r="332" spans="21:21" ht="15.75" customHeight="1" x14ac:dyDescent="0.25">
      <c r="U332" s="500"/>
    </row>
    <row r="333" spans="21:21" ht="15.75" customHeight="1" x14ac:dyDescent="0.25">
      <c r="U333" s="500"/>
    </row>
    <row r="334" spans="21:21" ht="15.75" customHeight="1" x14ac:dyDescent="0.25">
      <c r="U334" s="500"/>
    </row>
    <row r="335" spans="21:21" ht="15.75" customHeight="1" x14ac:dyDescent="0.25">
      <c r="U335" s="500"/>
    </row>
    <row r="336" spans="21:21" ht="15.75" customHeight="1" x14ac:dyDescent="0.25">
      <c r="U336" s="500"/>
    </row>
    <row r="337" spans="21:21" ht="15.75" customHeight="1" x14ac:dyDescent="0.25">
      <c r="U337" s="500"/>
    </row>
    <row r="338" spans="21:21" ht="15.75" customHeight="1" x14ac:dyDescent="0.25">
      <c r="U338" s="500"/>
    </row>
    <row r="339" spans="21:21" ht="15.75" customHeight="1" x14ac:dyDescent="0.25">
      <c r="U339" s="500"/>
    </row>
    <row r="340" spans="21:21" ht="15.75" customHeight="1" x14ac:dyDescent="0.25">
      <c r="U340" s="500"/>
    </row>
    <row r="341" spans="21:21" ht="15.75" customHeight="1" x14ac:dyDescent="0.25">
      <c r="U341" s="500"/>
    </row>
    <row r="342" spans="21:21" ht="15.75" customHeight="1" x14ac:dyDescent="0.25">
      <c r="U342" s="500"/>
    </row>
    <row r="343" spans="21:21" ht="15.75" customHeight="1" x14ac:dyDescent="0.25">
      <c r="U343" s="500"/>
    </row>
    <row r="344" spans="21:21" ht="15.75" customHeight="1" x14ac:dyDescent="0.25">
      <c r="U344" s="500"/>
    </row>
    <row r="345" spans="21:21" ht="15.75" customHeight="1" x14ac:dyDescent="0.25">
      <c r="U345" s="500"/>
    </row>
    <row r="346" spans="21:21" ht="15.75" customHeight="1" x14ac:dyDescent="0.25">
      <c r="U346" s="500"/>
    </row>
    <row r="347" spans="21:21" ht="15.75" customHeight="1" x14ac:dyDescent="0.25">
      <c r="U347" s="500"/>
    </row>
    <row r="348" spans="21:21" ht="15.75" customHeight="1" x14ac:dyDescent="0.25">
      <c r="U348" s="500"/>
    </row>
    <row r="349" spans="21:21" ht="15.75" customHeight="1" x14ac:dyDescent="0.25">
      <c r="U349" s="500"/>
    </row>
    <row r="350" spans="21:21" ht="15.75" customHeight="1" x14ac:dyDescent="0.25">
      <c r="U350" s="500"/>
    </row>
    <row r="351" spans="21:21" ht="15.75" customHeight="1" x14ac:dyDescent="0.25">
      <c r="U351" s="500"/>
    </row>
    <row r="352" spans="21:21" ht="15.75" customHeight="1" x14ac:dyDescent="0.25">
      <c r="U352" s="500"/>
    </row>
    <row r="353" spans="21:21" ht="15.75" customHeight="1" x14ac:dyDescent="0.25">
      <c r="U353" s="500"/>
    </row>
    <row r="354" spans="21:21" ht="15.75" customHeight="1" x14ac:dyDescent="0.25">
      <c r="U354" s="500"/>
    </row>
    <row r="355" spans="21:21" ht="15.75" customHeight="1" x14ac:dyDescent="0.25">
      <c r="U355" s="500"/>
    </row>
    <row r="356" spans="21:21" ht="15.75" customHeight="1" x14ac:dyDescent="0.25">
      <c r="U356" s="500"/>
    </row>
    <row r="357" spans="21:21" ht="15.75" customHeight="1" x14ac:dyDescent="0.25">
      <c r="U357" s="500"/>
    </row>
    <row r="358" spans="21:21" ht="15.75" customHeight="1" x14ac:dyDescent="0.25">
      <c r="U358" s="500"/>
    </row>
    <row r="359" spans="21:21" ht="15.75" customHeight="1" x14ac:dyDescent="0.25">
      <c r="U359" s="500"/>
    </row>
    <row r="360" spans="21:21" ht="15.75" customHeight="1" x14ac:dyDescent="0.25">
      <c r="U360" s="500"/>
    </row>
    <row r="361" spans="21:21" ht="15.75" customHeight="1" x14ac:dyDescent="0.25">
      <c r="U361" s="500"/>
    </row>
    <row r="362" spans="21:21" ht="15.75" customHeight="1" x14ac:dyDescent="0.25">
      <c r="U362" s="500"/>
    </row>
    <row r="363" spans="21:21" ht="15.75" customHeight="1" x14ac:dyDescent="0.25">
      <c r="U363" s="500"/>
    </row>
    <row r="364" spans="21:21" ht="15.75" customHeight="1" x14ac:dyDescent="0.25">
      <c r="U364" s="500"/>
    </row>
    <row r="365" spans="21:21" ht="15.75" customHeight="1" x14ac:dyDescent="0.25">
      <c r="U365" s="500"/>
    </row>
    <row r="366" spans="21:21" ht="15.75" customHeight="1" x14ac:dyDescent="0.25">
      <c r="U366" s="500"/>
    </row>
    <row r="367" spans="21:21" ht="15.75" customHeight="1" x14ac:dyDescent="0.25">
      <c r="U367" s="500"/>
    </row>
    <row r="368" spans="21:21" ht="15.75" customHeight="1" x14ac:dyDescent="0.25">
      <c r="U368" s="500"/>
    </row>
    <row r="369" spans="21:21" ht="15.75" customHeight="1" x14ac:dyDescent="0.25">
      <c r="U369" s="500"/>
    </row>
    <row r="370" spans="21:21" ht="15.75" customHeight="1" x14ac:dyDescent="0.25">
      <c r="U370" s="500"/>
    </row>
    <row r="371" spans="21:21" ht="15.75" customHeight="1" x14ac:dyDescent="0.25">
      <c r="U371" s="500"/>
    </row>
    <row r="372" spans="21:21" ht="15.75" customHeight="1" x14ac:dyDescent="0.25">
      <c r="U372" s="500"/>
    </row>
    <row r="373" spans="21:21" ht="15.75" customHeight="1" x14ac:dyDescent="0.25">
      <c r="U373" s="500"/>
    </row>
    <row r="374" spans="21:21" ht="15.75" customHeight="1" x14ac:dyDescent="0.25">
      <c r="U374" s="500"/>
    </row>
    <row r="375" spans="21:21" ht="15.75" customHeight="1" x14ac:dyDescent="0.25">
      <c r="U375" s="500"/>
    </row>
    <row r="376" spans="21:21" ht="15.75" customHeight="1" x14ac:dyDescent="0.25">
      <c r="U376" s="500"/>
    </row>
    <row r="377" spans="21:21" ht="15.75" customHeight="1" x14ac:dyDescent="0.25">
      <c r="U377" s="500"/>
    </row>
    <row r="378" spans="21:21" ht="15.75" customHeight="1" x14ac:dyDescent="0.25">
      <c r="U378" s="500"/>
    </row>
    <row r="379" spans="21:21" ht="15.75" customHeight="1" x14ac:dyDescent="0.25">
      <c r="U379" s="500"/>
    </row>
    <row r="380" spans="21:21" ht="15.75" customHeight="1" x14ac:dyDescent="0.25">
      <c r="U380" s="500"/>
    </row>
    <row r="381" spans="21:21" ht="15.75" customHeight="1" x14ac:dyDescent="0.25">
      <c r="U381" s="500"/>
    </row>
    <row r="382" spans="21:21" ht="15.75" customHeight="1" x14ac:dyDescent="0.25">
      <c r="U382" s="500"/>
    </row>
    <row r="383" spans="21:21" ht="15.75" customHeight="1" x14ac:dyDescent="0.25">
      <c r="U383" s="500"/>
    </row>
    <row r="384" spans="21:21" ht="15.75" customHeight="1" x14ac:dyDescent="0.25">
      <c r="U384" s="500"/>
    </row>
    <row r="385" spans="21:21" ht="15.75" customHeight="1" x14ac:dyDescent="0.25">
      <c r="U385" s="500"/>
    </row>
    <row r="386" spans="21:21" ht="15.75" customHeight="1" x14ac:dyDescent="0.25">
      <c r="U386" s="500"/>
    </row>
    <row r="387" spans="21:21" ht="15.75" customHeight="1" x14ac:dyDescent="0.25">
      <c r="U387" s="500"/>
    </row>
    <row r="388" spans="21:21" ht="15.75" customHeight="1" x14ac:dyDescent="0.25">
      <c r="U388" s="500"/>
    </row>
    <row r="389" spans="21:21" ht="15.75" customHeight="1" x14ac:dyDescent="0.25">
      <c r="U389" s="500"/>
    </row>
    <row r="390" spans="21:21" ht="15.75" customHeight="1" x14ac:dyDescent="0.25">
      <c r="U390" s="500"/>
    </row>
    <row r="391" spans="21:21" ht="15.75" customHeight="1" x14ac:dyDescent="0.25">
      <c r="U391" s="500"/>
    </row>
    <row r="392" spans="21:21" ht="15.75" customHeight="1" x14ac:dyDescent="0.25">
      <c r="U392" s="500"/>
    </row>
    <row r="393" spans="21:21" ht="15.75" customHeight="1" x14ac:dyDescent="0.25">
      <c r="U393" s="500"/>
    </row>
    <row r="394" spans="21:21" ht="15.75" customHeight="1" x14ac:dyDescent="0.25">
      <c r="U394" s="500"/>
    </row>
    <row r="395" spans="21:21" ht="15.75" customHeight="1" x14ac:dyDescent="0.25">
      <c r="U395" s="500"/>
    </row>
    <row r="396" spans="21:21" ht="15.75" customHeight="1" x14ac:dyDescent="0.25">
      <c r="U396" s="500"/>
    </row>
    <row r="397" spans="21:21" ht="15.75" customHeight="1" x14ac:dyDescent="0.25">
      <c r="U397" s="500"/>
    </row>
    <row r="398" spans="21:21" ht="15.75" customHeight="1" x14ac:dyDescent="0.25">
      <c r="U398" s="500"/>
    </row>
    <row r="399" spans="21:21" ht="15.75" customHeight="1" x14ac:dyDescent="0.25">
      <c r="U399" s="500"/>
    </row>
    <row r="400" spans="21:21" ht="15.75" customHeight="1" x14ac:dyDescent="0.25">
      <c r="U400" s="500"/>
    </row>
    <row r="401" spans="21:21" ht="15.75" customHeight="1" x14ac:dyDescent="0.25">
      <c r="U401" s="500"/>
    </row>
    <row r="402" spans="21:21" ht="15.75" customHeight="1" x14ac:dyDescent="0.25">
      <c r="U402" s="500"/>
    </row>
    <row r="403" spans="21:21" ht="15.75" customHeight="1" x14ac:dyDescent="0.25">
      <c r="U403" s="500"/>
    </row>
    <row r="404" spans="21:21" ht="15.75" customHeight="1" x14ac:dyDescent="0.25">
      <c r="U404" s="500"/>
    </row>
    <row r="405" spans="21:21" ht="15.75" customHeight="1" x14ac:dyDescent="0.25">
      <c r="U405" s="500"/>
    </row>
    <row r="406" spans="21:21" ht="15.75" customHeight="1" x14ac:dyDescent="0.25">
      <c r="U406" s="500"/>
    </row>
    <row r="407" spans="21:21" ht="15.75" customHeight="1" x14ac:dyDescent="0.25">
      <c r="U407" s="500"/>
    </row>
    <row r="408" spans="21:21" ht="15.75" customHeight="1" x14ac:dyDescent="0.25">
      <c r="U408" s="500"/>
    </row>
    <row r="409" spans="21:21" ht="15.75" customHeight="1" x14ac:dyDescent="0.25">
      <c r="U409" s="500"/>
    </row>
    <row r="410" spans="21:21" ht="15.75" customHeight="1" x14ac:dyDescent="0.25">
      <c r="U410" s="500"/>
    </row>
    <row r="411" spans="21:21" ht="15.75" customHeight="1" x14ac:dyDescent="0.25">
      <c r="U411" s="500"/>
    </row>
    <row r="412" spans="21:21" ht="15.75" customHeight="1" x14ac:dyDescent="0.25">
      <c r="U412" s="500"/>
    </row>
    <row r="413" spans="21:21" ht="15.75" customHeight="1" x14ac:dyDescent="0.25">
      <c r="U413" s="500"/>
    </row>
    <row r="414" spans="21:21" ht="15.75" customHeight="1" x14ac:dyDescent="0.25">
      <c r="U414" s="500"/>
    </row>
    <row r="415" spans="21:21" ht="15.75" customHeight="1" x14ac:dyDescent="0.25">
      <c r="U415" s="500"/>
    </row>
    <row r="416" spans="21:21" ht="15.75" customHeight="1" x14ac:dyDescent="0.25">
      <c r="U416" s="500"/>
    </row>
    <row r="417" spans="21:21" ht="15.75" customHeight="1" x14ac:dyDescent="0.25">
      <c r="U417" s="500"/>
    </row>
    <row r="418" spans="21:21" ht="15.75" customHeight="1" x14ac:dyDescent="0.25">
      <c r="U418" s="500"/>
    </row>
    <row r="419" spans="21:21" ht="15.75" customHeight="1" x14ac:dyDescent="0.25">
      <c r="U419" s="500"/>
    </row>
    <row r="420" spans="21:21" ht="15.75" customHeight="1" x14ac:dyDescent="0.25">
      <c r="U420" s="500"/>
    </row>
    <row r="421" spans="21:21" ht="15.75" customHeight="1" x14ac:dyDescent="0.25">
      <c r="U421" s="500"/>
    </row>
    <row r="422" spans="21:21" ht="15.75" customHeight="1" x14ac:dyDescent="0.25">
      <c r="U422" s="500"/>
    </row>
    <row r="423" spans="21:21" ht="15.75" customHeight="1" x14ac:dyDescent="0.25">
      <c r="U423" s="500"/>
    </row>
    <row r="424" spans="21:21" ht="15.75" customHeight="1" x14ac:dyDescent="0.25">
      <c r="U424" s="500"/>
    </row>
    <row r="425" spans="21:21" ht="15.75" customHeight="1" x14ac:dyDescent="0.25">
      <c r="U425" s="500"/>
    </row>
    <row r="426" spans="21:21" ht="15.75" customHeight="1" x14ac:dyDescent="0.25">
      <c r="U426" s="500"/>
    </row>
    <row r="427" spans="21:21" ht="15.75" customHeight="1" x14ac:dyDescent="0.25">
      <c r="U427" s="500"/>
    </row>
    <row r="428" spans="21:21" ht="15.75" customHeight="1" x14ac:dyDescent="0.25">
      <c r="U428" s="500"/>
    </row>
    <row r="429" spans="21:21" ht="15.75" customHeight="1" x14ac:dyDescent="0.25">
      <c r="U429" s="500"/>
    </row>
    <row r="430" spans="21:21" ht="15.75" customHeight="1" x14ac:dyDescent="0.25">
      <c r="U430" s="500"/>
    </row>
    <row r="431" spans="21:21" ht="15.75" customHeight="1" x14ac:dyDescent="0.25">
      <c r="U431" s="500"/>
    </row>
    <row r="432" spans="21:21" ht="15.75" customHeight="1" x14ac:dyDescent="0.25">
      <c r="U432" s="500"/>
    </row>
    <row r="433" spans="21:21" ht="15.75" customHeight="1" x14ac:dyDescent="0.25">
      <c r="U433" s="500"/>
    </row>
    <row r="434" spans="21:21" ht="15.75" customHeight="1" x14ac:dyDescent="0.25">
      <c r="U434" s="500"/>
    </row>
    <row r="435" spans="21:21" ht="15.75" customHeight="1" x14ac:dyDescent="0.25">
      <c r="U435" s="500"/>
    </row>
    <row r="436" spans="21:21" ht="15.75" customHeight="1" x14ac:dyDescent="0.25">
      <c r="U436" s="500"/>
    </row>
    <row r="437" spans="21:21" ht="15.75" customHeight="1" x14ac:dyDescent="0.25">
      <c r="U437" s="500"/>
    </row>
    <row r="438" spans="21:21" ht="15.75" customHeight="1" x14ac:dyDescent="0.25">
      <c r="U438" s="500"/>
    </row>
    <row r="439" spans="21:21" ht="15.75" customHeight="1" x14ac:dyDescent="0.25">
      <c r="U439" s="500"/>
    </row>
    <row r="440" spans="21:21" ht="15.75" customHeight="1" x14ac:dyDescent="0.25">
      <c r="U440" s="500"/>
    </row>
    <row r="441" spans="21:21" ht="15.75" customHeight="1" x14ac:dyDescent="0.25">
      <c r="U441" s="500"/>
    </row>
    <row r="442" spans="21:21" ht="15.75" customHeight="1" x14ac:dyDescent="0.25">
      <c r="U442" s="500"/>
    </row>
    <row r="443" spans="21:21" ht="15.75" customHeight="1" x14ac:dyDescent="0.25">
      <c r="U443" s="500"/>
    </row>
    <row r="444" spans="21:21" ht="15.75" customHeight="1" x14ac:dyDescent="0.25">
      <c r="U444" s="500"/>
    </row>
    <row r="445" spans="21:21" ht="15.75" customHeight="1" x14ac:dyDescent="0.25">
      <c r="U445" s="500"/>
    </row>
    <row r="446" spans="21:21" ht="15.75" customHeight="1" x14ac:dyDescent="0.25">
      <c r="U446" s="500"/>
    </row>
    <row r="447" spans="21:21" ht="15.75" customHeight="1" x14ac:dyDescent="0.25">
      <c r="U447" s="500"/>
    </row>
    <row r="448" spans="21:21" ht="15.75" customHeight="1" x14ac:dyDescent="0.25">
      <c r="U448" s="500"/>
    </row>
    <row r="449" spans="21:21" ht="15.75" customHeight="1" x14ac:dyDescent="0.25">
      <c r="U449" s="500"/>
    </row>
    <row r="450" spans="21:21" ht="15.75" customHeight="1" x14ac:dyDescent="0.25">
      <c r="U450" s="500"/>
    </row>
    <row r="451" spans="21:21" ht="15.75" customHeight="1" x14ac:dyDescent="0.25">
      <c r="U451" s="500"/>
    </row>
    <row r="452" spans="21:21" ht="15.75" customHeight="1" x14ac:dyDescent="0.25">
      <c r="U452" s="500"/>
    </row>
    <row r="453" spans="21:21" ht="15.75" customHeight="1" x14ac:dyDescent="0.25">
      <c r="U453" s="500"/>
    </row>
    <row r="454" spans="21:21" ht="15.75" customHeight="1" x14ac:dyDescent="0.25">
      <c r="U454" s="500"/>
    </row>
    <row r="455" spans="21:21" ht="15.75" customHeight="1" x14ac:dyDescent="0.25">
      <c r="U455" s="500"/>
    </row>
    <row r="456" spans="21:21" ht="15.75" customHeight="1" x14ac:dyDescent="0.25">
      <c r="U456" s="500"/>
    </row>
    <row r="457" spans="21:21" ht="15.75" customHeight="1" x14ac:dyDescent="0.25">
      <c r="U457" s="500"/>
    </row>
    <row r="458" spans="21:21" ht="15.75" customHeight="1" x14ac:dyDescent="0.25">
      <c r="U458" s="500"/>
    </row>
    <row r="459" spans="21:21" ht="15.75" customHeight="1" x14ac:dyDescent="0.25">
      <c r="U459" s="500"/>
    </row>
    <row r="460" spans="21:21" ht="15.75" customHeight="1" x14ac:dyDescent="0.25">
      <c r="U460" s="500"/>
    </row>
    <row r="461" spans="21:21" ht="15.75" customHeight="1" x14ac:dyDescent="0.25">
      <c r="U461" s="500"/>
    </row>
    <row r="462" spans="21:21" ht="15.75" customHeight="1" x14ac:dyDescent="0.25">
      <c r="U462" s="500"/>
    </row>
    <row r="463" spans="21:21" ht="15.75" customHeight="1" x14ac:dyDescent="0.25">
      <c r="U463" s="500"/>
    </row>
    <row r="464" spans="21:21" ht="15.75" customHeight="1" x14ac:dyDescent="0.25">
      <c r="U464" s="500"/>
    </row>
    <row r="465" spans="21:21" ht="15.75" customHeight="1" x14ac:dyDescent="0.25">
      <c r="U465" s="500"/>
    </row>
    <row r="466" spans="21:21" ht="15.75" customHeight="1" x14ac:dyDescent="0.25">
      <c r="U466" s="500"/>
    </row>
    <row r="467" spans="21:21" ht="15.75" customHeight="1" x14ac:dyDescent="0.25">
      <c r="U467" s="500"/>
    </row>
    <row r="468" spans="21:21" ht="15.75" customHeight="1" x14ac:dyDescent="0.25">
      <c r="U468" s="500"/>
    </row>
    <row r="469" spans="21:21" ht="15.75" customHeight="1" x14ac:dyDescent="0.25">
      <c r="U469" s="500"/>
    </row>
    <row r="470" spans="21:21" ht="15.75" customHeight="1" x14ac:dyDescent="0.25">
      <c r="U470" s="500"/>
    </row>
    <row r="471" spans="21:21" ht="15.75" customHeight="1" x14ac:dyDescent="0.25">
      <c r="U471" s="500"/>
    </row>
    <row r="472" spans="21:21" ht="15.75" customHeight="1" x14ac:dyDescent="0.25">
      <c r="U472" s="500"/>
    </row>
    <row r="473" spans="21:21" ht="15.75" customHeight="1" x14ac:dyDescent="0.25">
      <c r="U473" s="500"/>
    </row>
    <row r="474" spans="21:21" ht="15.75" customHeight="1" x14ac:dyDescent="0.25">
      <c r="U474" s="500"/>
    </row>
    <row r="475" spans="21:21" ht="15.75" customHeight="1" x14ac:dyDescent="0.25">
      <c r="U475" s="500"/>
    </row>
    <row r="476" spans="21:21" ht="15.75" customHeight="1" x14ac:dyDescent="0.25">
      <c r="U476" s="500"/>
    </row>
    <row r="477" spans="21:21" ht="15.75" customHeight="1" x14ac:dyDescent="0.25">
      <c r="U477" s="500"/>
    </row>
    <row r="478" spans="21:21" ht="15.75" customHeight="1" x14ac:dyDescent="0.25">
      <c r="U478" s="500"/>
    </row>
    <row r="479" spans="21:21" ht="15.75" customHeight="1" x14ac:dyDescent="0.25">
      <c r="U479" s="500"/>
    </row>
    <row r="480" spans="21:21" ht="15.75" customHeight="1" x14ac:dyDescent="0.25">
      <c r="U480" s="500"/>
    </row>
    <row r="481" spans="21:21" ht="15.75" customHeight="1" x14ac:dyDescent="0.25">
      <c r="U481" s="500"/>
    </row>
    <row r="482" spans="21:21" ht="15.75" customHeight="1" x14ac:dyDescent="0.25">
      <c r="U482" s="500"/>
    </row>
    <row r="483" spans="21:21" ht="15.75" customHeight="1" x14ac:dyDescent="0.25">
      <c r="U483" s="500"/>
    </row>
    <row r="484" spans="21:21" ht="15.75" customHeight="1" x14ac:dyDescent="0.25">
      <c r="U484" s="500"/>
    </row>
    <row r="485" spans="21:21" ht="15.75" customHeight="1" x14ac:dyDescent="0.25">
      <c r="U485" s="500"/>
    </row>
    <row r="486" spans="21:21" ht="15.75" customHeight="1" x14ac:dyDescent="0.25">
      <c r="U486" s="500"/>
    </row>
    <row r="487" spans="21:21" ht="15.75" customHeight="1" x14ac:dyDescent="0.25">
      <c r="U487" s="500"/>
    </row>
    <row r="488" spans="21:21" ht="15.75" customHeight="1" x14ac:dyDescent="0.25">
      <c r="U488" s="500"/>
    </row>
    <row r="489" spans="21:21" ht="15.75" customHeight="1" x14ac:dyDescent="0.25">
      <c r="U489" s="500"/>
    </row>
    <row r="490" spans="21:21" ht="15.75" customHeight="1" x14ac:dyDescent="0.25">
      <c r="U490" s="500"/>
    </row>
    <row r="491" spans="21:21" ht="15.75" customHeight="1" x14ac:dyDescent="0.25">
      <c r="U491" s="500"/>
    </row>
    <row r="492" spans="21:21" ht="15.75" customHeight="1" x14ac:dyDescent="0.25">
      <c r="U492" s="500"/>
    </row>
    <row r="493" spans="21:21" ht="15.75" customHeight="1" x14ac:dyDescent="0.25">
      <c r="U493" s="500"/>
    </row>
    <row r="494" spans="21:21" ht="15.75" customHeight="1" x14ac:dyDescent="0.25">
      <c r="U494" s="500"/>
    </row>
    <row r="495" spans="21:21" ht="15.75" customHeight="1" x14ac:dyDescent="0.25">
      <c r="U495" s="500"/>
    </row>
    <row r="496" spans="21:21" ht="15.75" customHeight="1" x14ac:dyDescent="0.25">
      <c r="U496" s="500"/>
    </row>
    <row r="497" spans="21:21" ht="15.75" customHeight="1" x14ac:dyDescent="0.25">
      <c r="U497" s="500"/>
    </row>
    <row r="498" spans="21:21" ht="15.75" customHeight="1" x14ac:dyDescent="0.25">
      <c r="U498" s="500"/>
    </row>
    <row r="499" spans="21:21" ht="15.75" customHeight="1" x14ac:dyDescent="0.25">
      <c r="U499" s="500"/>
    </row>
    <row r="500" spans="21:21" ht="15.75" customHeight="1" x14ac:dyDescent="0.25">
      <c r="U500" s="500"/>
    </row>
    <row r="501" spans="21:21" ht="15.75" customHeight="1" x14ac:dyDescent="0.25">
      <c r="U501" s="500"/>
    </row>
    <row r="502" spans="21:21" ht="15.75" customHeight="1" x14ac:dyDescent="0.25">
      <c r="U502" s="500"/>
    </row>
    <row r="503" spans="21:21" ht="15.75" customHeight="1" x14ac:dyDescent="0.25">
      <c r="U503" s="500"/>
    </row>
    <row r="504" spans="21:21" ht="15.75" customHeight="1" x14ac:dyDescent="0.25">
      <c r="U504" s="500"/>
    </row>
    <row r="505" spans="21:21" ht="15.75" customHeight="1" x14ac:dyDescent="0.25">
      <c r="U505" s="500"/>
    </row>
    <row r="506" spans="21:21" ht="15.75" customHeight="1" x14ac:dyDescent="0.25">
      <c r="U506" s="500"/>
    </row>
    <row r="507" spans="21:21" ht="15.75" customHeight="1" x14ac:dyDescent="0.25">
      <c r="U507" s="500"/>
    </row>
    <row r="508" spans="21:21" ht="15.75" customHeight="1" x14ac:dyDescent="0.25">
      <c r="U508" s="500"/>
    </row>
    <row r="509" spans="21:21" ht="15.75" customHeight="1" x14ac:dyDescent="0.25">
      <c r="U509" s="500"/>
    </row>
    <row r="510" spans="21:21" ht="15.75" customHeight="1" x14ac:dyDescent="0.25">
      <c r="U510" s="500"/>
    </row>
    <row r="511" spans="21:21" ht="15.75" customHeight="1" x14ac:dyDescent="0.25">
      <c r="U511" s="500"/>
    </row>
    <row r="512" spans="21:21" ht="15.75" customHeight="1" x14ac:dyDescent="0.25">
      <c r="U512" s="500"/>
    </row>
    <row r="513" spans="21:21" ht="15.75" customHeight="1" x14ac:dyDescent="0.25">
      <c r="U513" s="500"/>
    </row>
    <row r="514" spans="21:21" ht="15.75" customHeight="1" x14ac:dyDescent="0.25">
      <c r="U514" s="500"/>
    </row>
    <row r="515" spans="21:21" ht="15.75" customHeight="1" x14ac:dyDescent="0.25">
      <c r="U515" s="500"/>
    </row>
    <row r="516" spans="21:21" ht="15.75" customHeight="1" x14ac:dyDescent="0.25">
      <c r="U516" s="500"/>
    </row>
    <row r="517" spans="21:21" ht="15.75" customHeight="1" x14ac:dyDescent="0.25">
      <c r="U517" s="500"/>
    </row>
    <row r="518" spans="21:21" ht="15.75" customHeight="1" x14ac:dyDescent="0.25">
      <c r="U518" s="500"/>
    </row>
    <row r="519" spans="21:21" ht="15.75" customHeight="1" x14ac:dyDescent="0.25">
      <c r="U519" s="500"/>
    </row>
    <row r="520" spans="21:21" ht="15.75" customHeight="1" x14ac:dyDescent="0.25">
      <c r="U520" s="500"/>
    </row>
    <row r="521" spans="21:21" ht="15.75" customHeight="1" x14ac:dyDescent="0.25">
      <c r="U521" s="500"/>
    </row>
    <row r="522" spans="21:21" ht="15.75" customHeight="1" x14ac:dyDescent="0.25">
      <c r="U522" s="500"/>
    </row>
    <row r="523" spans="21:21" ht="15.75" customHeight="1" x14ac:dyDescent="0.25">
      <c r="U523" s="500"/>
    </row>
    <row r="524" spans="21:21" ht="15.75" customHeight="1" x14ac:dyDescent="0.25">
      <c r="U524" s="500"/>
    </row>
    <row r="525" spans="21:21" ht="15.75" customHeight="1" x14ac:dyDescent="0.25">
      <c r="U525" s="500"/>
    </row>
    <row r="526" spans="21:21" ht="15.75" customHeight="1" x14ac:dyDescent="0.25">
      <c r="U526" s="500"/>
    </row>
    <row r="527" spans="21:21" ht="15.75" customHeight="1" x14ac:dyDescent="0.25">
      <c r="U527" s="500"/>
    </row>
    <row r="528" spans="21:21" ht="15.75" customHeight="1" x14ac:dyDescent="0.25">
      <c r="U528" s="500"/>
    </row>
    <row r="529" spans="21:21" ht="15.75" customHeight="1" x14ac:dyDescent="0.25">
      <c r="U529" s="500"/>
    </row>
    <row r="530" spans="21:21" ht="15.75" customHeight="1" x14ac:dyDescent="0.25">
      <c r="U530" s="500"/>
    </row>
    <row r="531" spans="21:21" ht="15.75" customHeight="1" x14ac:dyDescent="0.25">
      <c r="U531" s="500"/>
    </row>
    <row r="532" spans="21:21" ht="15.75" customHeight="1" x14ac:dyDescent="0.25">
      <c r="U532" s="500"/>
    </row>
    <row r="533" spans="21:21" ht="15.75" customHeight="1" x14ac:dyDescent="0.25">
      <c r="U533" s="500"/>
    </row>
    <row r="534" spans="21:21" ht="15.75" customHeight="1" x14ac:dyDescent="0.25">
      <c r="U534" s="500"/>
    </row>
    <row r="535" spans="21:21" ht="15.75" customHeight="1" x14ac:dyDescent="0.25">
      <c r="U535" s="500"/>
    </row>
    <row r="536" spans="21:21" ht="15.75" customHeight="1" x14ac:dyDescent="0.25">
      <c r="U536" s="500"/>
    </row>
    <row r="537" spans="21:21" ht="15.75" customHeight="1" x14ac:dyDescent="0.25">
      <c r="U537" s="500"/>
    </row>
    <row r="538" spans="21:21" ht="15.75" customHeight="1" x14ac:dyDescent="0.25">
      <c r="U538" s="500"/>
    </row>
    <row r="539" spans="21:21" ht="15.75" customHeight="1" x14ac:dyDescent="0.25">
      <c r="U539" s="500"/>
    </row>
    <row r="540" spans="21:21" ht="15.75" customHeight="1" x14ac:dyDescent="0.25">
      <c r="U540" s="500"/>
    </row>
    <row r="541" spans="21:21" ht="15.75" customHeight="1" x14ac:dyDescent="0.25">
      <c r="U541" s="500"/>
    </row>
    <row r="542" spans="21:21" ht="15.75" customHeight="1" x14ac:dyDescent="0.25">
      <c r="U542" s="500"/>
    </row>
    <row r="543" spans="21:21" ht="15.75" customHeight="1" x14ac:dyDescent="0.25">
      <c r="U543" s="500"/>
    </row>
    <row r="544" spans="21:21" ht="15.75" customHeight="1" x14ac:dyDescent="0.25">
      <c r="U544" s="500"/>
    </row>
    <row r="545" spans="21:21" ht="15.75" customHeight="1" x14ac:dyDescent="0.25">
      <c r="U545" s="500"/>
    </row>
    <row r="546" spans="21:21" ht="15.75" customHeight="1" x14ac:dyDescent="0.25">
      <c r="U546" s="500"/>
    </row>
    <row r="547" spans="21:21" ht="15.75" customHeight="1" x14ac:dyDescent="0.25">
      <c r="U547" s="500"/>
    </row>
    <row r="548" spans="21:21" ht="15.75" customHeight="1" x14ac:dyDescent="0.25">
      <c r="U548" s="500"/>
    </row>
    <row r="549" spans="21:21" ht="15.75" customHeight="1" x14ac:dyDescent="0.25">
      <c r="U549" s="500"/>
    </row>
    <row r="550" spans="21:21" ht="15.75" customHeight="1" x14ac:dyDescent="0.25">
      <c r="U550" s="500"/>
    </row>
    <row r="551" spans="21:21" ht="15.75" customHeight="1" x14ac:dyDescent="0.25">
      <c r="U551" s="500"/>
    </row>
    <row r="552" spans="21:21" ht="15.75" customHeight="1" x14ac:dyDescent="0.25">
      <c r="U552" s="500"/>
    </row>
    <row r="553" spans="21:21" ht="15.75" customHeight="1" x14ac:dyDescent="0.25">
      <c r="U553" s="500"/>
    </row>
    <row r="554" spans="21:21" ht="15.75" customHeight="1" x14ac:dyDescent="0.25">
      <c r="U554" s="500"/>
    </row>
    <row r="555" spans="21:21" ht="15.75" customHeight="1" x14ac:dyDescent="0.25">
      <c r="U555" s="500"/>
    </row>
    <row r="556" spans="21:21" ht="15.75" customHeight="1" x14ac:dyDescent="0.25">
      <c r="U556" s="500"/>
    </row>
    <row r="557" spans="21:21" ht="15.75" customHeight="1" x14ac:dyDescent="0.25">
      <c r="U557" s="500"/>
    </row>
    <row r="558" spans="21:21" ht="15.75" customHeight="1" x14ac:dyDescent="0.25">
      <c r="U558" s="500"/>
    </row>
    <row r="559" spans="21:21" ht="15.75" customHeight="1" x14ac:dyDescent="0.25">
      <c r="U559" s="500"/>
    </row>
    <row r="560" spans="21:21" ht="15.75" customHeight="1" x14ac:dyDescent="0.25">
      <c r="U560" s="500"/>
    </row>
    <row r="561" spans="21:21" ht="15.75" customHeight="1" x14ac:dyDescent="0.25">
      <c r="U561" s="500"/>
    </row>
    <row r="562" spans="21:21" ht="15.75" customHeight="1" x14ac:dyDescent="0.25">
      <c r="U562" s="500"/>
    </row>
    <row r="563" spans="21:21" ht="15.75" customHeight="1" x14ac:dyDescent="0.25">
      <c r="U563" s="500"/>
    </row>
    <row r="564" spans="21:21" ht="15.75" customHeight="1" x14ac:dyDescent="0.25">
      <c r="U564" s="500"/>
    </row>
    <row r="565" spans="21:21" ht="15.75" customHeight="1" x14ac:dyDescent="0.25">
      <c r="U565" s="500"/>
    </row>
    <row r="566" spans="21:21" ht="15.75" customHeight="1" x14ac:dyDescent="0.25">
      <c r="U566" s="500"/>
    </row>
    <row r="567" spans="21:21" ht="15.75" customHeight="1" x14ac:dyDescent="0.25">
      <c r="U567" s="500"/>
    </row>
    <row r="568" spans="21:21" ht="15.75" customHeight="1" x14ac:dyDescent="0.25">
      <c r="U568" s="500"/>
    </row>
    <row r="569" spans="21:21" ht="15.75" customHeight="1" x14ac:dyDescent="0.25">
      <c r="U569" s="500"/>
    </row>
    <row r="570" spans="21:21" ht="15.75" customHeight="1" x14ac:dyDescent="0.25">
      <c r="U570" s="500"/>
    </row>
    <row r="571" spans="21:21" ht="15.75" customHeight="1" x14ac:dyDescent="0.25">
      <c r="U571" s="500"/>
    </row>
    <row r="572" spans="21:21" ht="15.75" customHeight="1" x14ac:dyDescent="0.25">
      <c r="U572" s="500"/>
    </row>
    <row r="573" spans="21:21" ht="15.75" customHeight="1" x14ac:dyDescent="0.25">
      <c r="U573" s="500"/>
    </row>
    <row r="574" spans="21:21" ht="15.75" customHeight="1" x14ac:dyDescent="0.25">
      <c r="U574" s="500"/>
    </row>
    <row r="575" spans="21:21" ht="15.75" customHeight="1" x14ac:dyDescent="0.25">
      <c r="U575" s="500"/>
    </row>
    <row r="576" spans="21:21" ht="15.75" customHeight="1" x14ac:dyDescent="0.25">
      <c r="U576" s="500"/>
    </row>
    <row r="577" spans="21:21" ht="15.75" customHeight="1" x14ac:dyDescent="0.25">
      <c r="U577" s="500"/>
    </row>
    <row r="578" spans="21:21" ht="15.75" customHeight="1" x14ac:dyDescent="0.25">
      <c r="U578" s="500"/>
    </row>
    <row r="579" spans="21:21" ht="15.75" customHeight="1" x14ac:dyDescent="0.25">
      <c r="U579" s="500"/>
    </row>
    <row r="580" spans="21:21" ht="15.75" customHeight="1" x14ac:dyDescent="0.25">
      <c r="U580" s="500"/>
    </row>
    <row r="581" spans="21:21" ht="15.75" customHeight="1" x14ac:dyDescent="0.25">
      <c r="U581" s="500"/>
    </row>
    <row r="582" spans="21:21" ht="15.75" customHeight="1" x14ac:dyDescent="0.25">
      <c r="U582" s="500"/>
    </row>
    <row r="583" spans="21:21" ht="15.75" customHeight="1" x14ac:dyDescent="0.25">
      <c r="U583" s="500"/>
    </row>
    <row r="584" spans="21:21" ht="15.75" customHeight="1" x14ac:dyDescent="0.25">
      <c r="U584" s="500"/>
    </row>
    <row r="585" spans="21:21" ht="15.75" customHeight="1" x14ac:dyDescent="0.25">
      <c r="U585" s="500"/>
    </row>
    <row r="586" spans="21:21" ht="15.75" customHeight="1" x14ac:dyDescent="0.25">
      <c r="U586" s="500"/>
    </row>
    <row r="587" spans="21:21" ht="15.75" customHeight="1" x14ac:dyDescent="0.25">
      <c r="U587" s="500"/>
    </row>
    <row r="588" spans="21:21" ht="15.75" customHeight="1" x14ac:dyDescent="0.25">
      <c r="U588" s="500"/>
    </row>
    <row r="589" spans="21:21" ht="15.75" customHeight="1" x14ac:dyDescent="0.25">
      <c r="U589" s="500"/>
    </row>
    <row r="590" spans="21:21" ht="15.75" customHeight="1" x14ac:dyDescent="0.25">
      <c r="U590" s="500"/>
    </row>
    <row r="591" spans="21:21" ht="15.75" customHeight="1" x14ac:dyDescent="0.25">
      <c r="U591" s="500"/>
    </row>
    <row r="592" spans="21:21" ht="15.75" customHeight="1" x14ac:dyDescent="0.25">
      <c r="U592" s="500"/>
    </row>
    <row r="593" spans="21:21" ht="15.75" customHeight="1" x14ac:dyDescent="0.25">
      <c r="U593" s="500"/>
    </row>
    <row r="594" spans="21:21" ht="15.75" customHeight="1" x14ac:dyDescent="0.25">
      <c r="U594" s="500"/>
    </row>
    <row r="595" spans="21:21" ht="15.75" customHeight="1" x14ac:dyDescent="0.25">
      <c r="U595" s="500"/>
    </row>
    <row r="596" spans="21:21" ht="15.75" customHeight="1" x14ac:dyDescent="0.25">
      <c r="U596" s="500"/>
    </row>
    <row r="597" spans="21:21" ht="15.75" customHeight="1" x14ac:dyDescent="0.25">
      <c r="U597" s="500"/>
    </row>
    <row r="598" spans="21:21" ht="15.75" customHeight="1" x14ac:dyDescent="0.25">
      <c r="U598" s="500"/>
    </row>
    <row r="599" spans="21:21" ht="15.75" customHeight="1" x14ac:dyDescent="0.25">
      <c r="U599" s="500"/>
    </row>
    <row r="600" spans="21:21" ht="15.75" customHeight="1" x14ac:dyDescent="0.25">
      <c r="U600" s="500"/>
    </row>
    <row r="601" spans="21:21" ht="15.75" customHeight="1" x14ac:dyDescent="0.25">
      <c r="U601" s="500"/>
    </row>
    <row r="602" spans="21:21" ht="15.75" customHeight="1" x14ac:dyDescent="0.25">
      <c r="U602" s="500"/>
    </row>
    <row r="603" spans="21:21" ht="15.75" customHeight="1" x14ac:dyDescent="0.25">
      <c r="U603" s="500"/>
    </row>
    <row r="604" spans="21:21" ht="15.75" customHeight="1" x14ac:dyDescent="0.25">
      <c r="U604" s="500"/>
    </row>
    <row r="605" spans="21:21" ht="15.75" customHeight="1" x14ac:dyDescent="0.25">
      <c r="U605" s="500"/>
    </row>
    <row r="606" spans="21:21" ht="15.75" customHeight="1" x14ac:dyDescent="0.25">
      <c r="U606" s="500"/>
    </row>
    <row r="607" spans="21:21" ht="15.75" customHeight="1" x14ac:dyDescent="0.25">
      <c r="U607" s="500"/>
    </row>
    <row r="608" spans="21:21" ht="15.75" customHeight="1" x14ac:dyDescent="0.25">
      <c r="U608" s="500"/>
    </row>
    <row r="609" spans="21:21" ht="15.75" customHeight="1" x14ac:dyDescent="0.25">
      <c r="U609" s="500"/>
    </row>
    <row r="610" spans="21:21" ht="15.75" customHeight="1" x14ac:dyDescent="0.25">
      <c r="U610" s="500"/>
    </row>
    <row r="611" spans="21:21" ht="15.75" customHeight="1" x14ac:dyDescent="0.25">
      <c r="U611" s="500"/>
    </row>
    <row r="612" spans="21:21" ht="15.75" customHeight="1" x14ac:dyDescent="0.25">
      <c r="U612" s="500"/>
    </row>
    <row r="613" spans="21:21" ht="15.75" customHeight="1" x14ac:dyDescent="0.25">
      <c r="U613" s="500"/>
    </row>
    <row r="614" spans="21:21" ht="15.75" customHeight="1" x14ac:dyDescent="0.25">
      <c r="U614" s="500"/>
    </row>
    <row r="615" spans="21:21" ht="15.75" customHeight="1" x14ac:dyDescent="0.25">
      <c r="U615" s="500"/>
    </row>
    <row r="616" spans="21:21" ht="15.75" customHeight="1" x14ac:dyDescent="0.25">
      <c r="U616" s="500"/>
    </row>
    <row r="617" spans="21:21" ht="15.75" customHeight="1" x14ac:dyDescent="0.25">
      <c r="U617" s="500"/>
    </row>
    <row r="618" spans="21:21" ht="15.75" customHeight="1" x14ac:dyDescent="0.25">
      <c r="U618" s="500"/>
    </row>
    <row r="619" spans="21:21" ht="15.75" customHeight="1" x14ac:dyDescent="0.25">
      <c r="U619" s="500"/>
    </row>
    <row r="620" spans="21:21" ht="15.75" customHeight="1" x14ac:dyDescent="0.25">
      <c r="U620" s="500"/>
    </row>
    <row r="621" spans="21:21" ht="15.75" customHeight="1" x14ac:dyDescent="0.25">
      <c r="U621" s="500"/>
    </row>
    <row r="622" spans="21:21" ht="15.75" customHeight="1" x14ac:dyDescent="0.25">
      <c r="U622" s="500"/>
    </row>
    <row r="623" spans="21:21" ht="15.75" customHeight="1" x14ac:dyDescent="0.25">
      <c r="U623" s="500"/>
    </row>
    <row r="624" spans="21:21" ht="15.75" customHeight="1" x14ac:dyDescent="0.25">
      <c r="U624" s="500"/>
    </row>
    <row r="625" spans="21:21" ht="15.75" customHeight="1" x14ac:dyDescent="0.25">
      <c r="U625" s="500"/>
    </row>
    <row r="626" spans="21:21" ht="15.75" customHeight="1" x14ac:dyDescent="0.25">
      <c r="U626" s="500"/>
    </row>
    <row r="627" spans="21:21" ht="15.75" customHeight="1" x14ac:dyDescent="0.25">
      <c r="U627" s="500"/>
    </row>
    <row r="628" spans="21:21" ht="15.75" customHeight="1" x14ac:dyDescent="0.25">
      <c r="U628" s="500"/>
    </row>
    <row r="629" spans="21:21" ht="15.75" customHeight="1" x14ac:dyDescent="0.25">
      <c r="U629" s="500"/>
    </row>
    <row r="630" spans="21:21" ht="15.75" customHeight="1" x14ac:dyDescent="0.25">
      <c r="U630" s="500"/>
    </row>
    <row r="631" spans="21:21" ht="15.75" customHeight="1" x14ac:dyDescent="0.25">
      <c r="U631" s="500"/>
    </row>
    <row r="632" spans="21:21" ht="15.75" customHeight="1" x14ac:dyDescent="0.25">
      <c r="U632" s="500"/>
    </row>
    <row r="633" spans="21:21" ht="15.75" customHeight="1" x14ac:dyDescent="0.25">
      <c r="U633" s="500"/>
    </row>
    <row r="634" spans="21:21" ht="15.75" customHeight="1" x14ac:dyDescent="0.25">
      <c r="U634" s="500"/>
    </row>
    <row r="635" spans="21:21" ht="15.75" customHeight="1" x14ac:dyDescent="0.25">
      <c r="U635" s="500"/>
    </row>
    <row r="636" spans="21:21" ht="15.75" customHeight="1" x14ac:dyDescent="0.25">
      <c r="U636" s="500"/>
    </row>
    <row r="637" spans="21:21" ht="15.75" customHeight="1" x14ac:dyDescent="0.25">
      <c r="U637" s="500"/>
    </row>
    <row r="638" spans="21:21" ht="15.75" customHeight="1" x14ac:dyDescent="0.25">
      <c r="U638" s="500"/>
    </row>
    <row r="639" spans="21:21" ht="15.75" customHeight="1" x14ac:dyDescent="0.25">
      <c r="U639" s="500"/>
    </row>
    <row r="640" spans="21:21" ht="15.75" customHeight="1" x14ac:dyDescent="0.25">
      <c r="U640" s="500"/>
    </row>
    <row r="641" spans="21:21" ht="15.75" customHeight="1" x14ac:dyDescent="0.25">
      <c r="U641" s="500"/>
    </row>
    <row r="642" spans="21:21" ht="15.75" customHeight="1" x14ac:dyDescent="0.25">
      <c r="U642" s="500"/>
    </row>
    <row r="643" spans="21:21" ht="15.75" customHeight="1" x14ac:dyDescent="0.25">
      <c r="U643" s="500"/>
    </row>
    <row r="644" spans="21:21" ht="15.75" customHeight="1" x14ac:dyDescent="0.25">
      <c r="U644" s="500"/>
    </row>
    <row r="645" spans="21:21" ht="15.75" customHeight="1" x14ac:dyDescent="0.25">
      <c r="U645" s="500"/>
    </row>
    <row r="646" spans="21:21" ht="15.75" customHeight="1" x14ac:dyDescent="0.25">
      <c r="U646" s="500"/>
    </row>
    <row r="647" spans="21:21" ht="15.75" customHeight="1" x14ac:dyDescent="0.25">
      <c r="U647" s="500"/>
    </row>
    <row r="648" spans="21:21" ht="15.75" customHeight="1" x14ac:dyDescent="0.25">
      <c r="U648" s="500"/>
    </row>
    <row r="649" spans="21:21" ht="15.75" customHeight="1" x14ac:dyDescent="0.25">
      <c r="U649" s="500"/>
    </row>
    <row r="650" spans="21:21" ht="15.75" customHeight="1" x14ac:dyDescent="0.25">
      <c r="U650" s="500"/>
    </row>
    <row r="651" spans="21:21" ht="15.75" customHeight="1" x14ac:dyDescent="0.25">
      <c r="U651" s="500"/>
    </row>
    <row r="652" spans="21:21" ht="15.75" customHeight="1" x14ac:dyDescent="0.25">
      <c r="U652" s="500"/>
    </row>
    <row r="653" spans="21:21" ht="15.75" customHeight="1" x14ac:dyDescent="0.25">
      <c r="U653" s="500"/>
    </row>
    <row r="654" spans="21:21" ht="15.75" customHeight="1" x14ac:dyDescent="0.25">
      <c r="U654" s="500"/>
    </row>
    <row r="655" spans="21:21" ht="15.75" customHeight="1" x14ac:dyDescent="0.25">
      <c r="U655" s="500"/>
    </row>
    <row r="656" spans="21:21" ht="15.75" customHeight="1" x14ac:dyDescent="0.25">
      <c r="U656" s="500"/>
    </row>
    <row r="657" spans="21:21" ht="15.75" customHeight="1" x14ac:dyDescent="0.25">
      <c r="U657" s="500"/>
    </row>
    <row r="658" spans="21:21" ht="15.75" customHeight="1" x14ac:dyDescent="0.25">
      <c r="U658" s="500"/>
    </row>
    <row r="659" spans="21:21" ht="15.75" customHeight="1" x14ac:dyDescent="0.25">
      <c r="U659" s="500"/>
    </row>
    <row r="660" spans="21:21" ht="15.75" customHeight="1" x14ac:dyDescent="0.25">
      <c r="U660" s="500"/>
    </row>
    <row r="661" spans="21:21" ht="15.75" customHeight="1" x14ac:dyDescent="0.25">
      <c r="U661" s="500"/>
    </row>
    <row r="662" spans="21:21" ht="15.75" customHeight="1" x14ac:dyDescent="0.25">
      <c r="U662" s="500"/>
    </row>
    <row r="663" spans="21:21" ht="15.75" customHeight="1" x14ac:dyDescent="0.25">
      <c r="U663" s="500"/>
    </row>
    <row r="664" spans="21:21" ht="15.75" customHeight="1" x14ac:dyDescent="0.25">
      <c r="U664" s="500"/>
    </row>
    <row r="665" spans="21:21" ht="15.75" customHeight="1" x14ac:dyDescent="0.25">
      <c r="U665" s="500"/>
    </row>
    <row r="666" spans="21:21" ht="15.75" customHeight="1" x14ac:dyDescent="0.25">
      <c r="U666" s="500"/>
    </row>
    <row r="667" spans="21:21" ht="15.75" customHeight="1" x14ac:dyDescent="0.25">
      <c r="U667" s="500"/>
    </row>
    <row r="668" spans="21:21" ht="15.75" customHeight="1" x14ac:dyDescent="0.25">
      <c r="U668" s="500"/>
    </row>
    <row r="669" spans="21:21" ht="15.75" customHeight="1" x14ac:dyDescent="0.25">
      <c r="U669" s="500"/>
    </row>
    <row r="670" spans="21:21" ht="15.75" customHeight="1" x14ac:dyDescent="0.25">
      <c r="U670" s="500"/>
    </row>
    <row r="671" spans="21:21" ht="15.75" customHeight="1" x14ac:dyDescent="0.25">
      <c r="U671" s="500"/>
    </row>
    <row r="672" spans="21:21" ht="15.75" customHeight="1" x14ac:dyDescent="0.25">
      <c r="U672" s="500"/>
    </row>
    <row r="673" spans="21:21" ht="15.75" customHeight="1" x14ac:dyDescent="0.25">
      <c r="U673" s="500"/>
    </row>
    <row r="674" spans="21:21" ht="15.75" customHeight="1" x14ac:dyDescent="0.25">
      <c r="U674" s="500"/>
    </row>
    <row r="675" spans="21:21" ht="15.75" customHeight="1" x14ac:dyDescent="0.25">
      <c r="U675" s="500"/>
    </row>
    <row r="676" spans="21:21" ht="15.75" customHeight="1" x14ac:dyDescent="0.25">
      <c r="U676" s="500"/>
    </row>
    <row r="677" spans="21:21" ht="15.75" customHeight="1" x14ac:dyDescent="0.25">
      <c r="U677" s="500"/>
    </row>
    <row r="678" spans="21:21" ht="15.75" customHeight="1" x14ac:dyDescent="0.25">
      <c r="U678" s="500"/>
    </row>
    <row r="679" spans="21:21" ht="15.75" customHeight="1" x14ac:dyDescent="0.25">
      <c r="U679" s="500"/>
    </row>
    <row r="680" spans="21:21" ht="15.75" customHeight="1" x14ac:dyDescent="0.25">
      <c r="U680" s="500"/>
    </row>
    <row r="681" spans="21:21" ht="15.75" customHeight="1" x14ac:dyDescent="0.25">
      <c r="U681" s="500"/>
    </row>
    <row r="682" spans="21:21" ht="15.75" customHeight="1" x14ac:dyDescent="0.25">
      <c r="U682" s="500"/>
    </row>
    <row r="683" spans="21:21" ht="15.75" customHeight="1" x14ac:dyDescent="0.25">
      <c r="U683" s="500"/>
    </row>
    <row r="684" spans="21:21" ht="15.75" customHeight="1" x14ac:dyDescent="0.25">
      <c r="U684" s="500"/>
    </row>
    <row r="685" spans="21:21" ht="15.75" customHeight="1" x14ac:dyDescent="0.25">
      <c r="U685" s="500"/>
    </row>
    <row r="686" spans="21:21" ht="15.75" customHeight="1" x14ac:dyDescent="0.25">
      <c r="U686" s="500"/>
    </row>
    <row r="687" spans="21:21" ht="15.75" customHeight="1" x14ac:dyDescent="0.25">
      <c r="U687" s="500"/>
    </row>
    <row r="688" spans="21:21" ht="15.75" customHeight="1" x14ac:dyDescent="0.25">
      <c r="U688" s="500"/>
    </row>
    <row r="689" spans="21:21" ht="15.75" customHeight="1" x14ac:dyDescent="0.25">
      <c r="U689" s="500"/>
    </row>
    <row r="690" spans="21:21" ht="15.75" customHeight="1" x14ac:dyDescent="0.25">
      <c r="U690" s="500"/>
    </row>
    <row r="691" spans="21:21" ht="15.75" customHeight="1" x14ac:dyDescent="0.25">
      <c r="U691" s="500"/>
    </row>
    <row r="692" spans="21:21" ht="15.75" customHeight="1" x14ac:dyDescent="0.25">
      <c r="U692" s="500"/>
    </row>
    <row r="693" spans="21:21" ht="15.75" customHeight="1" x14ac:dyDescent="0.25">
      <c r="U693" s="500"/>
    </row>
    <row r="694" spans="21:21" ht="15.75" customHeight="1" x14ac:dyDescent="0.25">
      <c r="U694" s="500"/>
    </row>
    <row r="695" spans="21:21" ht="15.75" customHeight="1" x14ac:dyDescent="0.25">
      <c r="U695" s="500"/>
    </row>
    <row r="696" spans="21:21" ht="15.75" customHeight="1" x14ac:dyDescent="0.25">
      <c r="U696" s="500"/>
    </row>
    <row r="697" spans="21:21" ht="15.75" customHeight="1" x14ac:dyDescent="0.25">
      <c r="U697" s="500"/>
    </row>
    <row r="698" spans="21:21" ht="15.75" customHeight="1" x14ac:dyDescent="0.25">
      <c r="U698" s="500"/>
    </row>
    <row r="699" spans="21:21" ht="15.75" customHeight="1" x14ac:dyDescent="0.25">
      <c r="U699" s="500"/>
    </row>
    <row r="700" spans="21:21" ht="15.75" customHeight="1" x14ac:dyDescent="0.25">
      <c r="U700" s="500"/>
    </row>
    <row r="701" spans="21:21" ht="15.75" customHeight="1" x14ac:dyDescent="0.25">
      <c r="U701" s="500"/>
    </row>
    <row r="702" spans="21:21" ht="15.75" customHeight="1" x14ac:dyDescent="0.25">
      <c r="U702" s="500"/>
    </row>
    <row r="703" spans="21:21" ht="15.75" customHeight="1" x14ac:dyDescent="0.25">
      <c r="U703" s="500"/>
    </row>
    <row r="704" spans="21:21" ht="15.75" customHeight="1" x14ac:dyDescent="0.25">
      <c r="U704" s="500"/>
    </row>
    <row r="705" spans="21:21" ht="15.75" customHeight="1" x14ac:dyDescent="0.25">
      <c r="U705" s="500"/>
    </row>
    <row r="706" spans="21:21" ht="15.75" customHeight="1" x14ac:dyDescent="0.25">
      <c r="U706" s="500"/>
    </row>
    <row r="707" spans="21:21" ht="15.75" customHeight="1" x14ac:dyDescent="0.25">
      <c r="U707" s="500"/>
    </row>
    <row r="708" spans="21:21" ht="15.75" customHeight="1" x14ac:dyDescent="0.25">
      <c r="U708" s="500"/>
    </row>
    <row r="709" spans="21:21" ht="15.75" customHeight="1" x14ac:dyDescent="0.25">
      <c r="U709" s="500"/>
    </row>
    <row r="710" spans="21:21" ht="15.75" customHeight="1" x14ac:dyDescent="0.25">
      <c r="U710" s="500"/>
    </row>
    <row r="711" spans="21:21" ht="15.75" customHeight="1" x14ac:dyDescent="0.25">
      <c r="U711" s="500"/>
    </row>
    <row r="712" spans="21:21" ht="15.75" customHeight="1" x14ac:dyDescent="0.25">
      <c r="U712" s="500"/>
    </row>
    <row r="713" spans="21:21" ht="15.75" customHeight="1" x14ac:dyDescent="0.25">
      <c r="U713" s="500"/>
    </row>
    <row r="714" spans="21:21" ht="15.75" customHeight="1" x14ac:dyDescent="0.25">
      <c r="U714" s="500"/>
    </row>
    <row r="715" spans="21:21" ht="15.75" customHeight="1" x14ac:dyDescent="0.25">
      <c r="U715" s="500"/>
    </row>
    <row r="716" spans="21:21" ht="15.75" customHeight="1" x14ac:dyDescent="0.25">
      <c r="U716" s="500"/>
    </row>
    <row r="717" spans="21:21" ht="15.75" customHeight="1" x14ac:dyDescent="0.25">
      <c r="U717" s="500"/>
    </row>
    <row r="718" spans="21:21" ht="15.75" customHeight="1" x14ac:dyDescent="0.25">
      <c r="U718" s="500"/>
    </row>
    <row r="719" spans="21:21" ht="15.75" customHeight="1" x14ac:dyDescent="0.25">
      <c r="U719" s="500"/>
    </row>
    <row r="720" spans="21:21" ht="15.75" customHeight="1" x14ac:dyDescent="0.25">
      <c r="U720" s="500"/>
    </row>
    <row r="721" spans="21:21" ht="15.75" customHeight="1" x14ac:dyDescent="0.25">
      <c r="U721" s="500"/>
    </row>
    <row r="722" spans="21:21" ht="15.75" customHeight="1" x14ac:dyDescent="0.25">
      <c r="U722" s="500"/>
    </row>
    <row r="723" spans="21:21" ht="15.75" customHeight="1" x14ac:dyDescent="0.25">
      <c r="U723" s="500"/>
    </row>
    <row r="724" spans="21:21" ht="15.75" customHeight="1" x14ac:dyDescent="0.25">
      <c r="U724" s="500"/>
    </row>
    <row r="725" spans="21:21" ht="15.75" customHeight="1" x14ac:dyDescent="0.25">
      <c r="U725" s="500"/>
    </row>
    <row r="726" spans="21:21" ht="15.75" customHeight="1" x14ac:dyDescent="0.25">
      <c r="U726" s="500"/>
    </row>
    <row r="727" spans="21:21" ht="15.75" customHeight="1" x14ac:dyDescent="0.25">
      <c r="U727" s="500"/>
    </row>
    <row r="728" spans="21:21" ht="15.75" customHeight="1" x14ac:dyDescent="0.25">
      <c r="U728" s="500"/>
    </row>
    <row r="729" spans="21:21" ht="15.75" customHeight="1" x14ac:dyDescent="0.25">
      <c r="U729" s="500"/>
    </row>
    <row r="730" spans="21:21" ht="15.75" customHeight="1" x14ac:dyDescent="0.25">
      <c r="U730" s="500"/>
    </row>
    <row r="731" spans="21:21" ht="15.75" customHeight="1" x14ac:dyDescent="0.25">
      <c r="U731" s="500"/>
    </row>
    <row r="732" spans="21:21" ht="15.75" customHeight="1" x14ac:dyDescent="0.25">
      <c r="U732" s="500"/>
    </row>
    <row r="733" spans="21:21" ht="15.75" customHeight="1" x14ac:dyDescent="0.25">
      <c r="U733" s="500"/>
    </row>
    <row r="734" spans="21:21" ht="15.75" customHeight="1" x14ac:dyDescent="0.25">
      <c r="U734" s="500"/>
    </row>
    <row r="735" spans="21:21" ht="15.75" customHeight="1" x14ac:dyDescent="0.25">
      <c r="U735" s="500"/>
    </row>
    <row r="736" spans="21:21" ht="15.75" customHeight="1" x14ac:dyDescent="0.25">
      <c r="U736" s="500"/>
    </row>
    <row r="737" spans="21:21" ht="15.75" customHeight="1" x14ac:dyDescent="0.25">
      <c r="U737" s="500"/>
    </row>
    <row r="738" spans="21:21" ht="15.75" customHeight="1" x14ac:dyDescent="0.25">
      <c r="U738" s="500"/>
    </row>
    <row r="739" spans="21:21" ht="15.75" customHeight="1" x14ac:dyDescent="0.25">
      <c r="U739" s="500"/>
    </row>
    <row r="740" spans="21:21" ht="15.75" customHeight="1" x14ac:dyDescent="0.25">
      <c r="U740" s="500"/>
    </row>
    <row r="741" spans="21:21" ht="15.75" customHeight="1" x14ac:dyDescent="0.25">
      <c r="U741" s="500"/>
    </row>
    <row r="742" spans="21:21" ht="15.75" customHeight="1" x14ac:dyDescent="0.25">
      <c r="U742" s="500"/>
    </row>
    <row r="743" spans="21:21" ht="15.75" customHeight="1" x14ac:dyDescent="0.25">
      <c r="U743" s="500"/>
    </row>
    <row r="744" spans="21:21" ht="15.75" customHeight="1" x14ac:dyDescent="0.25">
      <c r="U744" s="500"/>
    </row>
    <row r="745" spans="21:21" ht="15.75" customHeight="1" x14ac:dyDescent="0.25">
      <c r="U745" s="500"/>
    </row>
    <row r="746" spans="21:21" ht="15.75" customHeight="1" x14ac:dyDescent="0.25">
      <c r="U746" s="500"/>
    </row>
    <row r="747" spans="21:21" ht="15.75" customHeight="1" x14ac:dyDescent="0.25">
      <c r="U747" s="500"/>
    </row>
    <row r="748" spans="21:21" ht="15.75" customHeight="1" x14ac:dyDescent="0.25">
      <c r="U748" s="500"/>
    </row>
    <row r="749" spans="21:21" ht="15.75" customHeight="1" x14ac:dyDescent="0.25">
      <c r="U749" s="500"/>
    </row>
    <row r="750" spans="21:21" ht="15.75" customHeight="1" x14ac:dyDescent="0.25">
      <c r="U750" s="500"/>
    </row>
    <row r="751" spans="21:21" ht="15.75" customHeight="1" x14ac:dyDescent="0.25">
      <c r="U751" s="500"/>
    </row>
    <row r="752" spans="21:21" ht="15.75" customHeight="1" x14ac:dyDescent="0.25">
      <c r="U752" s="500"/>
    </row>
    <row r="753" spans="21:21" ht="15.75" customHeight="1" x14ac:dyDescent="0.25">
      <c r="U753" s="500"/>
    </row>
    <row r="754" spans="21:21" ht="15.75" customHeight="1" x14ac:dyDescent="0.25">
      <c r="U754" s="500"/>
    </row>
    <row r="755" spans="21:21" ht="15.75" customHeight="1" x14ac:dyDescent="0.25">
      <c r="U755" s="500"/>
    </row>
    <row r="756" spans="21:21" ht="15.75" customHeight="1" x14ac:dyDescent="0.25">
      <c r="U756" s="500"/>
    </row>
    <row r="757" spans="21:21" ht="15.75" customHeight="1" x14ac:dyDescent="0.25">
      <c r="U757" s="500"/>
    </row>
    <row r="758" spans="21:21" ht="15.75" customHeight="1" x14ac:dyDescent="0.25">
      <c r="U758" s="500"/>
    </row>
    <row r="759" spans="21:21" ht="15.75" customHeight="1" x14ac:dyDescent="0.25">
      <c r="U759" s="500"/>
    </row>
    <row r="760" spans="21:21" ht="15.75" customHeight="1" x14ac:dyDescent="0.25">
      <c r="U760" s="500"/>
    </row>
    <row r="761" spans="21:21" ht="15.75" customHeight="1" x14ac:dyDescent="0.25">
      <c r="U761" s="500"/>
    </row>
    <row r="762" spans="21:21" ht="15.75" customHeight="1" x14ac:dyDescent="0.25">
      <c r="U762" s="500"/>
    </row>
    <row r="763" spans="21:21" ht="15.75" customHeight="1" x14ac:dyDescent="0.25">
      <c r="U763" s="500"/>
    </row>
    <row r="764" spans="21:21" ht="15.75" customHeight="1" x14ac:dyDescent="0.25">
      <c r="U764" s="500"/>
    </row>
    <row r="765" spans="21:21" ht="15.75" customHeight="1" x14ac:dyDescent="0.25">
      <c r="U765" s="500"/>
    </row>
    <row r="766" spans="21:21" ht="15.75" customHeight="1" x14ac:dyDescent="0.25">
      <c r="U766" s="500"/>
    </row>
    <row r="767" spans="21:21" ht="15.75" customHeight="1" x14ac:dyDescent="0.25">
      <c r="U767" s="500"/>
    </row>
    <row r="768" spans="21:21" ht="15.75" customHeight="1" x14ac:dyDescent="0.25">
      <c r="U768" s="500"/>
    </row>
    <row r="769" spans="21:21" ht="15.75" customHeight="1" x14ac:dyDescent="0.25">
      <c r="U769" s="500"/>
    </row>
    <row r="770" spans="21:21" ht="15.75" customHeight="1" x14ac:dyDescent="0.25">
      <c r="U770" s="500"/>
    </row>
    <row r="771" spans="21:21" ht="15.75" customHeight="1" x14ac:dyDescent="0.25">
      <c r="U771" s="500"/>
    </row>
    <row r="772" spans="21:21" ht="15.75" customHeight="1" x14ac:dyDescent="0.25">
      <c r="U772" s="500"/>
    </row>
    <row r="773" spans="21:21" ht="15.75" customHeight="1" x14ac:dyDescent="0.25">
      <c r="U773" s="500"/>
    </row>
    <row r="774" spans="21:21" ht="15.75" customHeight="1" x14ac:dyDescent="0.25">
      <c r="U774" s="500"/>
    </row>
    <row r="775" spans="21:21" ht="15.75" customHeight="1" x14ac:dyDescent="0.25">
      <c r="U775" s="500"/>
    </row>
    <row r="776" spans="21:21" ht="15.75" customHeight="1" x14ac:dyDescent="0.25">
      <c r="U776" s="500"/>
    </row>
    <row r="777" spans="21:21" ht="15.75" customHeight="1" x14ac:dyDescent="0.25">
      <c r="U777" s="500"/>
    </row>
    <row r="778" spans="21:21" ht="15.75" customHeight="1" x14ac:dyDescent="0.25">
      <c r="U778" s="500"/>
    </row>
    <row r="779" spans="21:21" ht="15.75" customHeight="1" x14ac:dyDescent="0.25">
      <c r="U779" s="500"/>
    </row>
    <row r="780" spans="21:21" ht="15.75" customHeight="1" x14ac:dyDescent="0.25">
      <c r="U780" s="500"/>
    </row>
    <row r="781" spans="21:21" ht="15.75" customHeight="1" x14ac:dyDescent="0.25">
      <c r="U781" s="500"/>
    </row>
    <row r="782" spans="21:21" ht="15.75" customHeight="1" x14ac:dyDescent="0.25">
      <c r="U782" s="500"/>
    </row>
    <row r="783" spans="21:21" ht="15.75" customHeight="1" x14ac:dyDescent="0.25">
      <c r="U783" s="500"/>
    </row>
    <row r="784" spans="21:21" ht="15.75" customHeight="1" x14ac:dyDescent="0.25">
      <c r="U784" s="500"/>
    </row>
    <row r="785" spans="21:21" ht="15.75" customHeight="1" x14ac:dyDescent="0.25">
      <c r="U785" s="500"/>
    </row>
    <row r="786" spans="21:21" ht="15.75" customHeight="1" x14ac:dyDescent="0.25">
      <c r="U786" s="500"/>
    </row>
    <row r="787" spans="21:21" ht="15.75" customHeight="1" x14ac:dyDescent="0.25">
      <c r="U787" s="500"/>
    </row>
    <row r="788" spans="21:21" ht="15.75" customHeight="1" x14ac:dyDescent="0.25">
      <c r="U788" s="500"/>
    </row>
    <row r="789" spans="21:21" ht="15.75" customHeight="1" x14ac:dyDescent="0.25">
      <c r="U789" s="500"/>
    </row>
    <row r="790" spans="21:21" ht="15.75" customHeight="1" x14ac:dyDescent="0.25">
      <c r="U790" s="500"/>
    </row>
    <row r="791" spans="21:21" ht="15.75" customHeight="1" x14ac:dyDescent="0.25">
      <c r="U791" s="500"/>
    </row>
    <row r="792" spans="21:21" ht="15.75" customHeight="1" x14ac:dyDescent="0.25">
      <c r="U792" s="500"/>
    </row>
    <row r="793" spans="21:21" ht="15.75" customHeight="1" x14ac:dyDescent="0.25">
      <c r="U793" s="500"/>
    </row>
    <row r="794" spans="21:21" ht="15.75" customHeight="1" x14ac:dyDescent="0.25">
      <c r="U794" s="500"/>
    </row>
    <row r="795" spans="21:21" ht="15.75" customHeight="1" x14ac:dyDescent="0.25">
      <c r="U795" s="500"/>
    </row>
    <row r="796" spans="21:21" ht="15.75" customHeight="1" x14ac:dyDescent="0.25">
      <c r="U796" s="500"/>
    </row>
    <row r="797" spans="21:21" ht="15.75" customHeight="1" x14ac:dyDescent="0.25">
      <c r="U797" s="500"/>
    </row>
    <row r="798" spans="21:21" ht="15.75" customHeight="1" x14ac:dyDescent="0.25">
      <c r="U798" s="500"/>
    </row>
    <row r="799" spans="21:21" ht="15.75" customHeight="1" x14ac:dyDescent="0.25">
      <c r="U799" s="500"/>
    </row>
    <row r="800" spans="21:21" ht="15.75" customHeight="1" x14ac:dyDescent="0.25">
      <c r="U800" s="500"/>
    </row>
    <row r="801" spans="21:21" ht="15.75" customHeight="1" x14ac:dyDescent="0.25">
      <c r="U801" s="500"/>
    </row>
    <row r="802" spans="21:21" ht="15.75" customHeight="1" x14ac:dyDescent="0.25">
      <c r="U802" s="500"/>
    </row>
    <row r="803" spans="21:21" ht="15.75" customHeight="1" x14ac:dyDescent="0.25">
      <c r="U803" s="500"/>
    </row>
    <row r="804" spans="21:21" ht="15.75" customHeight="1" x14ac:dyDescent="0.25">
      <c r="U804" s="500"/>
    </row>
    <row r="805" spans="21:21" ht="15.75" customHeight="1" x14ac:dyDescent="0.25">
      <c r="U805" s="500"/>
    </row>
    <row r="806" spans="21:21" ht="15.75" customHeight="1" x14ac:dyDescent="0.25">
      <c r="U806" s="500"/>
    </row>
    <row r="807" spans="21:21" ht="15.75" customHeight="1" x14ac:dyDescent="0.25">
      <c r="U807" s="500"/>
    </row>
    <row r="808" spans="21:21" ht="15.75" customHeight="1" x14ac:dyDescent="0.25">
      <c r="U808" s="500"/>
    </row>
    <row r="809" spans="21:21" ht="15.75" customHeight="1" x14ac:dyDescent="0.25">
      <c r="U809" s="500"/>
    </row>
    <row r="810" spans="21:21" ht="15.75" customHeight="1" x14ac:dyDescent="0.25">
      <c r="U810" s="500"/>
    </row>
    <row r="811" spans="21:21" ht="15.75" customHeight="1" x14ac:dyDescent="0.25">
      <c r="U811" s="500"/>
    </row>
    <row r="812" spans="21:21" ht="15.75" customHeight="1" x14ac:dyDescent="0.25">
      <c r="U812" s="500"/>
    </row>
    <row r="813" spans="21:21" ht="15.75" customHeight="1" x14ac:dyDescent="0.25">
      <c r="U813" s="500"/>
    </row>
    <row r="814" spans="21:21" ht="15.75" customHeight="1" x14ac:dyDescent="0.25">
      <c r="U814" s="500"/>
    </row>
    <row r="815" spans="21:21" ht="15.75" customHeight="1" x14ac:dyDescent="0.25">
      <c r="U815" s="500"/>
    </row>
    <row r="816" spans="21:21" ht="15.75" customHeight="1" x14ac:dyDescent="0.25">
      <c r="U816" s="500"/>
    </row>
    <row r="817" spans="21:21" ht="15.75" customHeight="1" x14ac:dyDescent="0.25">
      <c r="U817" s="500"/>
    </row>
    <row r="818" spans="21:21" ht="15.75" customHeight="1" x14ac:dyDescent="0.25">
      <c r="U818" s="500"/>
    </row>
    <row r="819" spans="21:21" ht="15.75" customHeight="1" x14ac:dyDescent="0.25">
      <c r="U819" s="500"/>
    </row>
    <row r="820" spans="21:21" ht="15.75" customHeight="1" x14ac:dyDescent="0.25">
      <c r="U820" s="500"/>
    </row>
    <row r="821" spans="21:21" ht="15.75" customHeight="1" x14ac:dyDescent="0.25">
      <c r="U821" s="500"/>
    </row>
    <row r="822" spans="21:21" ht="15.75" customHeight="1" x14ac:dyDescent="0.25">
      <c r="U822" s="500"/>
    </row>
    <row r="823" spans="21:21" ht="15.75" customHeight="1" x14ac:dyDescent="0.25">
      <c r="U823" s="500"/>
    </row>
    <row r="824" spans="21:21" ht="15.75" customHeight="1" x14ac:dyDescent="0.25">
      <c r="U824" s="500"/>
    </row>
    <row r="825" spans="21:21" ht="15.75" customHeight="1" x14ac:dyDescent="0.25">
      <c r="U825" s="500"/>
    </row>
    <row r="826" spans="21:21" ht="15.75" customHeight="1" x14ac:dyDescent="0.25">
      <c r="U826" s="500"/>
    </row>
    <row r="827" spans="21:21" ht="15.75" customHeight="1" x14ac:dyDescent="0.25">
      <c r="U827" s="500"/>
    </row>
    <row r="828" spans="21:21" ht="15.75" customHeight="1" x14ac:dyDescent="0.25">
      <c r="U828" s="500"/>
    </row>
    <row r="829" spans="21:21" ht="15.75" customHeight="1" x14ac:dyDescent="0.25">
      <c r="U829" s="500"/>
    </row>
    <row r="830" spans="21:21" ht="15.75" customHeight="1" x14ac:dyDescent="0.25">
      <c r="U830" s="500"/>
    </row>
    <row r="831" spans="21:21" ht="15.75" customHeight="1" x14ac:dyDescent="0.25">
      <c r="U831" s="500"/>
    </row>
    <row r="832" spans="21:21" ht="15.75" customHeight="1" x14ac:dyDescent="0.25">
      <c r="U832" s="500"/>
    </row>
    <row r="833" spans="21:21" ht="15.75" customHeight="1" x14ac:dyDescent="0.25">
      <c r="U833" s="500"/>
    </row>
    <row r="834" spans="21:21" ht="15.75" customHeight="1" x14ac:dyDescent="0.25">
      <c r="U834" s="500"/>
    </row>
    <row r="835" spans="21:21" ht="15.75" customHeight="1" x14ac:dyDescent="0.25">
      <c r="U835" s="500"/>
    </row>
    <row r="836" spans="21:21" ht="15.75" customHeight="1" x14ac:dyDescent="0.25">
      <c r="U836" s="500"/>
    </row>
    <row r="837" spans="21:21" ht="15.75" customHeight="1" x14ac:dyDescent="0.25">
      <c r="U837" s="500"/>
    </row>
    <row r="838" spans="21:21" ht="15.75" customHeight="1" x14ac:dyDescent="0.25">
      <c r="U838" s="500"/>
    </row>
    <row r="839" spans="21:21" ht="15.75" customHeight="1" x14ac:dyDescent="0.25">
      <c r="U839" s="500"/>
    </row>
    <row r="840" spans="21:21" ht="15.75" customHeight="1" x14ac:dyDescent="0.25">
      <c r="U840" s="500"/>
    </row>
    <row r="841" spans="21:21" ht="15.75" customHeight="1" x14ac:dyDescent="0.25">
      <c r="U841" s="500"/>
    </row>
    <row r="842" spans="21:21" ht="15.75" customHeight="1" x14ac:dyDescent="0.25">
      <c r="U842" s="500"/>
    </row>
    <row r="843" spans="21:21" ht="15.75" customHeight="1" x14ac:dyDescent="0.25">
      <c r="U843" s="500"/>
    </row>
    <row r="844" spans="21:21" ht="15.75" customHeight="1" x14ac:dyDescent="0.25">
      <c r="U844" s="500"/>
    </row>
    <row r="845" spans="21:21" ht="15.75" customHeight="1" x14ac:dyDescent="0.25">
      <c r="U845" s="500"/>
    </row>
    <row r="846" spans="21:21" ht="15.75" customHeight="1" x14ac:dyDescent="0.25">
      <c r="U846" s="500"/>
    </row>
    <row r="847" spans="21:21" ht="15.75" customHeight="1" x14ac:dyDescent="0.25">
      <c r="U847" s="500"/>
    </row>
    <row r="848" spans="21:21" ht="15.75" customHeight="1" x14ac:dyDescent="0.25">
      <c r="U848" s="500"/>
    </row>
    <row r="849" spans="21:21" ht="15.75" customHeight="1" x14ac:dyDescent="0.25">
      <c r="U849" s="500"/>
    </row>
    <row r="850" spans="21:21" ht="15.75" customHeight="1" x14ac:dyDescent="0.25">
      <c r="U850" s="500"/>
    </row>
    <row r="851" spans="21:21" ht="15.75" customHeight="1" x14ac:dyDescent="0.25">
      <c r="U851" s="500"/>
    </row>
    <row r="852" spans="21:21" ht="15.75" customHeight="1" x14ac:dyDescent="0.25">
      <c r="U852" s="500"/>
    </row>
    <row r="853" spans="21:21" ht="15.75" customHeight="1" x14ac:dyDescent="0.25">
      <c r="U853" s="500"/>
    </row>
    <row r="854" spans="21:21" ht="15.75" customHeight="1" x14ac:dyDescent="0.25">
      <c r="U854" s="500"/>
    </row>
    <row r="855" spans="21:21" ht="15.75" customHeight="1" x14ac:dyDescent="0.25">
      <c r="U855" s="500"/>
    </row>
    <row r="856" spans="21:21" ht="15.75" customHeight="1" x14ac:dyDescent="0.25">
      <c r="U856" s="500"/>
    </row>
    <row r="857" spans="21:21" ht="15.75" customHeight="1" x14ac:dyDescent="0.25">
      <c r="U857" s="500"/>
    </row>
    <row r="858" spans="21:21" ht="15.75" customHeight="1" x14ac:dyDescent="0.25">
      <c r="U858" s="500"/>
    </row>
    <row r="859" spans="21:21" ht="15.75" customHeight="1" x14ac:dyDescent="0.25">
      <c r="U859" s="500"/>
    </row>
    <row r="860" spans="21:21" ht="15.75" customHeight="1" x14ac:dyDescent="0.25">
      <c r="U860" s="500"/>
    </row>
    <row r="861" spans="21:21" ht="15.75" customHeight="1" x14ac:dyDescent="0.25">
      <c r="U861" s="500"/>
    </row>
    <row r="862" spans="21:21" ht="15.75" customHeight="1" x14ac:dyDescent="0.25">
      <c r="U862" s="500"/>
    </row>
    <row r="863" spans="21:21" ht="15.75" customHeight="1" x14ac:dyDescent="0.25">
      <c r="U863" s="500"/>
    </row>
    <row r="864" spans="21:21" ht="15.75" customHeight="1" x14ac:dyDescent="0.25">
      <c r="U864" s="500"/>
    </row>
    <row r="865" spans="21:21" ht="15.75" customHeight="1" x14ac:dyDescent="0.25">
      <c r="U865" s="500"/>
    </row>
    <row r="866" spans="21:21" ht="15.75" customHeight="1" x14ac:dyDescent="0.25">
      <c r="U866" s="500"/>
    </row>
    <row r="867" spans="21:21" ht="15.75" customHeight="1" x14ac:dyDescent="0.25">
      <c r="U867" s="500"/>
    </row>
    <row r="868" spans="21:21" ht="15.75" customHeight="1" x14ac:dyDescent="0.25">
      <c r="U868" s="500"/>
    </row>
    <row r="869" spans="21:21" ht="15.75" customHeight="1" x14ac:dyDescent="0.25">
      <c r="U869" s="500"/>
    </row>
    <row r="870" spans="21:21" ht="15.75" customHeight="1" x14ac:dyDescent="0.25">
      <c r="U870" s="500"/>
    </row>
    <row r="871" spans="21:21" ht="15.75" customHeight="1" x14ac:dyDescent="0.25">
      <c r="U871" s="500"/>
    </row>
    <row r="872" spans="21:21" ht="15.75" customHeight="1" x14ac:dyDescent="0.25">
      <c r="U872" s="500"/>
    </row>
    <row r="873" spans="21:21" ht="15.75" customHeight="1" x14ac:dyDescent="0.25">
      <c r="U873" s="500"/>
    </row>
    <row r="874" spans="21:21" ht="15.75" customHeight="1" x14ac:dyDescent="0.25">
      <c r="U874" s="500"/>
    </row>
    <row r="875" spans="21:21" ht="15.75" customHeight="1" x14ac:dyDescent="0.25">
      <c r="U875" s="500"/>
    </row>
    <row r="876" spans="21:21" ht="15.75" customHeight="1" x14ac:dyDescent="0.25">
      <c r="U876" s="500"/>
    </row>
    <row r="877" spans="21:21" ht="15.75" customHeight="1" x14ac:dyDescent="0.25">
      <c r="U877" s="500"/>
    </row>
    <row r="878" spans="21:21" ht="15.75" customHeight="1" x14ac:dyDescent="0.25">
      <c r="U878" s="500"/>
    </row>
    <row r="879" spans="21:21" ht="15.75" customHeight="1" x14ac:dyDescent="0.25">
      <c r="U879" s="500"/>
    </row>
    <row r="880" spans="21:21" ht="15.75" customHeight="1" x14ac:dyDescent="0.25">
      <c r="U880" s="500"/>
    </row>
    <row r="881" spans="21:21" ht="15.75" customHeight="1" x14ac:dyDescent="0.25">
      <c r="U881" s="500"/>
    </row>
    <row r="882" spans="21:21" ht="15.75" customHeight="1" x14ac:dyDescent="0.25">
      <c r="U882" s="500"/>
    </row>
    <row r="883" spans="21:21" ht="15.75" customHeight="1" x14ac:dyDescent="0.25">
      <c r="U883" s="500"/>
    </row>
    <row r="884" spans="21:21" ht="15.75" customHeight="1" x14ac:dyDescent="0.25">
      <c r="U884" s="500"/>
    </row>
    <row r="885" spans="21:21" ht="15.75" customHeight="1" x14ac:dyDescent="0.25">
      <c r="U885" s="500"/>
    </row>
    <row r="886" spans="21:21" ht="15.75" customHeight="1" x14ac:dyDescent="0.25">
      <c r="U886" s="500"/>
    </row>
    <row r="887" spans="21:21" ht="15.75" customHeight="1" x14ac:dyDescent="0.25">
      <c r="U887" s="500"/>
    </row>
    <row r="888" spans="21:21" ht="15.75" customHeight="1" x14ac:dyDescent="0.25">
      <c r="U888" s="500"/>
    </row>
    <row r="889" spans="21:21" ht="15.75" customHeight="1" x14ac:dyDescent="0.25">
      <c r="U889" s="500"/>
    </row>
    <row r="890" spans="21:21" ht="15.75" customHeight="1" x14ac:dyDescent="0.25">
      <c r="U890" s="500"/>
    </row>
    <row r="891" spans="21:21" ht="15.75" customHeight="1" x14ac:dyDescent="0.25">
      <c r="U891" s="500"/>
    </row>
    <row r="892" spans="21:21" ht="15.75" customHeight="1" x14ac:dyDescent="0.25">
      <c r="U892" s="500"/>
    </row>
    <row r="893" spans="21:21" ht="15.75" customHeight="1" x14ac:dyDescent="0.25">
      <c r="U893" s="500"/>
    </row>
    <row r="894" spans="21:21" ht="15.75" customHeight="1" x14ac:dyDescent="0.25">
      <c r="U894" s="500"/>
    </row>
    <row r="895" spans="21:21" ht="15.75" customHeight="1" x14ac:dyDescent="0.25">
      <c r="U895" s="500"/>
    </row>
    <row r="896" spans="21:21" ht="15.75" customHeight="1" x14ac:dyDescent="0.25">
      <c r="U896" s="500"/>
    </row>
    <row r="897" spans="21:21" ht="15.75" customHeight="1" x14ac:dyDescent="0.25">
      <c r="U897" s="500"/>
    </row>
    <row r="898" spans="21:21" ht="15.75" customHeight="1" x14ac:dyDescent="0.25">
      <c r="U898" s="500"/>
    </row>
    <row r="899" spans="21:21" ht="15.75" customHeight="1" x14ac:dyDescent="0.25">
      <c r="U899" s="500"/>
    </row>
    <row r="900" spans="21:21" ht="15.75" customHeight="1" x14ac:dyDescent="0.25">
      <c r="U900" s="500"/>
    </row>
    <row r="901" spans="21:21" ht="15.75" customHeight="1" x14ac:dyDescent="0.25">
      <c r="U901" s="500"/>
    </row>
    <row r="902" spans="21:21" ht="15.75" customHeight="1" x14ac:dyDescent="0.25">
      <c r="U902" s="500"/>
    </row>
    <row r="903" spans="21:21" ht="15.75" customHeight="1" x14ac:dyDescent="0.25">
      <c r="U903" s="500"/>
    </row>
    <row r="904" spans="21:21" ht="15.75" customHeight="1" x14ac:dyDescent="0.25">
      <c r="U904" s="500"/>
    </row>
    <row r="905" spans="21:21" ht="15.75" customHeight="1" x14ac:dyDescent="0.25">
      <c r="U905" s="500"/>
    </row>
    <row r="906" spans="21:21" ht="15.75" customHeight="1" x14ac:dyDescent="0.25">
      <c r="U906" s="500"/>
    </row>
    <row r="907" spans="21:21" ht="15.75" customHeight="1" x14ac:dyDescent="0.25">
      <c r="U907" s="500"/>
    </row>
    <row r="908" spans="21:21" ht="15.75" customHeight="1" x14ac:dyDescent="0.25">
      <c r="U908" s="500"/>
    </row>
    <row r="909" spans="21:21" ht="15.75" customHeight="1" x14ac:dyDescent="0.25">
      <c r="U909" s="500"/>
    </row>
    <row r="910" spans="21:21" ht="15.75" customHeight="1" x14ac:dyDescent="0.25">
      <c r="U910" s="500"/>
    </row>
    <row r="911" spans="21:21" ht="15.75" customHeight="1" x14ac:dyDescent="0.25">
      <c r="U911" s="500"/>
    </row>
    <row r="912" spans="21:21" ht="15.75" customHeight="1" x14ac:dyDescent="0.25">
      <c r="U912" s="500"/>
    </row>
    <row r="913" spans="21:21" ht="15.75" customHeight="1" x14ac:dyDescent="0.25">
      <c r="U913" s="500"/>
    </row>
    <row r="914" spans="21:21" ht="15.75" customHeight="1" x14ac:dyDescent="0.25">
      <c r="U914" s="500"/>
    </row>
    <row r="915" spans="21:21" ht="15.75" customHeight="1" x14ac:dyDescent="0.25">
      <c r="U915" s="500"/>
    </row>
    <row r="916" spans="21:21" ht="15.75" customHeight="1" x14ac:dyDescent="0.25">
      <c r="U916" s="500"/>
    </row>
    <row r="917" spans="21:21" ht="15.75" customHeight="1" x14ac:dyDescent="0.25">
      <c r="U917" s="500"/>
    </row>
    <row r="918" spans="21:21" ht="15.75" customHeight="1" x14ac:dyDescent="0.25">
      <c r="U918" s="500"/>
    </row>
    <row r="919" spans="21:21" ht="15.75" customHeight="1" x14ac:dyDescent="0.25">
      <c r="U919" s="500"/>
    </row>
    <row r="920" spans="21:21" ht="15.75" customHeight="1" x14ac:dyDescent="0.25">
      <c r="U920" s="500"/>
    </row>
    <row r="921" spans="21:21" ht="15.75" customHeight="1" x14ac:dyDescent="0.25">
      <c r="U921" s="500"/>
    </row>
    <row r="922" spans="21:21" ht="15.75" customHeight="1" x14ac:dyDescent="0.25">
      <c r="U922" s="500"/>
    </row>
    <row r="923" spans="21:21" ht="15.75" customHeight="1" x14ac:dyDescent="0.25">
      <c r="U923" s="500"/>
    </row>
    <row r="924" spans="21:21" ht="15.75" customHeight="1" x14ac:dyDescent="0.25">
      <c r="U924" s="500"/>
    </row>
    <row r="925" spans="21:21" ht="15.75" customHeight="1" x14ac:dyDescent="0.25">
      <c r="U925" s="500"/>
    </row>
    <row r="926" spans="21:21" ht="15.75" customHeight="1" x14ac:dyDescent="0.25">
      <c r="U926" s="500"/>
    </row>
    <row r="927" spans="21:21" ht="15.75" customHeight="1" x14ac:dyDescent="0.25">
      <c r="U927" s="500"/>
    </row>
    <row r="928" spans="21:21" ht="15.75" customHeight="1" x14ac:dyDescent="0.25">
      <c r="U928" s="500"/>
    </row>
    <row r="929" spans="21:21" ht="15.75" customHeight="1" x14ac:dyDescent="0.25">
      <c r="U929" s="500"/>
    </row>
    <row r="930" spans="21:21" ht="15.75" customHeight="1" x14ac:dyDescent="0.25">
      <c r="U930" s="500"/>
    </row>
    <row r="931" spans="21:21" ht="15.75" customHeight="1" x14ac:dyDescent="0.25">
      <c r="U931" s="500"/>
    </row>
    <row r="932" spans="21:21" ht="15.75" customHeight="1" x14ac:dyDescent="0.25">
      <c r="U932" s="500"/>
    </row>
    <row r="933" spans="21:21" ht="15.75" customHeight="1" x14ac:dyDescent="0.25">
      <c r="U933" s="500"/>
    </row>
    <row r="934" spans="21:21" ht="15.75" customHeight="1" x14ac:dyDescent="0.25">
      <c r="U934" s="500"/>
    </row>
    <row r="935" spans="21:21" ht="15.75" customHeight="1" x14ac:dyDescent="0.25">
      <c r="U935" s="500"/>
    </row>
    <row r="936" spans="21:21" ht="15.75" customHeight="1" x14ac:dyDescent="0.25">
      <c r="U936" s="500"/>
    </row>
    <row r="937" spans="21:21" ht="15.75" customHeight="1" x14ac:dyDescent="0.25">
      <c r="U937" s="500"/>
    </row>
    <row r="938" spans="21:21" ht="15.75" customHeight="1" x14ac:dyDescent="0.25">
      <c r="U938" s="500"/>
    </row>
    <row r="939" spans="21:21" ht="15.75" customHeight="1" x14ac:dyDescent="0.25">
      <c r="U939" s="500"/>
    </row>
    <row r="940" spans="21:21" ht="15.75" customHeight="1" x14ac:dyDescent="0.25">
      <c r="U940" s="500"/>
    </row>
    <row r="941" spans="21:21" ht="15.75" customHeight="1" x14ac:dyDescent="0.25">
      <c r="U941" s="500"/>
    </row>
    <row r="942" spans="21:21" ht="15.75" customHeight="1" x14ac:dyDescent="0.25">
      <c r="U942" s="500"/>
    </row>
    <row r="943" spans="21:21" ht="15.75" customHeight="1" x14ac:dyDescent="0.25">
      <c r="U943" s="500"/>
    </row>
    <row r="944" spans="21:21" ht="15.75" customHeight="1" x14ac:dyDescent="0.25">
      <c r="U944" s="500"/>
    </row>
    <row r="945" spans="21:21" ht="15.75" customHeight="1" x14ac:dyDescent="0.25">
      <c r="U945" s="500"/>
    </row>
    <row r="946" spans="21:21" ht="15.75" customHeight="1" x14ac:dyDescent="0.25">
      <c r="U946" s="500"/>
    </row>
    <row r="947" spans="21:21" ht="15.75" customHeight="1" x14ac:dyDescent="0.25">
      <c r="U947" s="500"/>
    </row>
    <row r="948" spans="21:21" ht="15.75" customHeight="1" x14ac:dyDescent="0.25">
      <c r="U948" s="500"/>
    </row>
    <row r="949" spans="21:21" ht="15.75" customHeight="1" x14ac:dyDescent="0.25">
      <c r="U949" s="500"/>
    </row>
    <row r="950" spans="21:21" ht="15.75" customHeight="1" x14ac:dyDescent="0.25">
      <c r="U950" s="500"/>
    </row>
    <row r="951" spans="21:21" ht="15.75" customHeight="1" x14ac:dyDescent="0.25">
      <c r="U951" s="500"/>
    </row>
    <row r="952" spans="21:21" ht="15.75" customHeight="1" x14ac:dyDescent="0.25">
      <c r="U952" s="500"/>
    </row>
    <row r="953" spans="21:21" ht="15.75" customHeight="1" x14ac:dyDescent="0.25">
      <c r="U953" s="500"/>
    </row>
    <row r="954" spans="21:21" ht="15.75" customHeight="1" x14ac:dyDescent="0.25">
      <c r="U954" s="500"/>
    </row>
    <row r="955" spans="21:21" ht="15.75" customHeight="1" x14ac:dyDescent="0.25">
      <c r="U955" s="500"/>
    </row>
    <row r="956" spans="21:21" ht="15.75" customHeight="1" x14ac:dyDescent="0.25">
      <c r="U956" s="500"/>
    </row>
    <row r="957" spans="21:21" ht="15.75" customHeight="1" x14ac:dyDescent="0.25">
      <c r="U957" s="500"/>
    </row>
    <row r="958" spans="21:21" ht="15.75" customHeight="1" x14ac:dyDescent="0.25">
      <c r="U958" s="500"/>
    </row>
    <row r="959" spans="21:21" ht="15.75" customHeight="1" x14ac:dyDescent="0.25">
      <c r="U959" s="500"/>
    </row>
    <row r="960" spans="21:21" ht="15.75" customHeight="1" x14ac:dyDescent="0.25">
      <c r="U960" s="500"/>
    </row>
    <row r="961" spans="21:21" ht="15.75" customHeight="1" x14ac:dyDescent="0.25">
      <c r="U961" s="500"/>
    </row>
    <row r="962" spans="21:21" ht="15.75" customHeight="1" x14ac:dyDescent="0.25">
      <c r="U962" s="500"/>
    </row>
    <row r="963" spans="21:21" ht="15.75" customHeight="1" x14ac:dyDescent="0.25">
      <c r="U963" s="500"/>
    </row>
    <row r="964" spans="21:21" ht="15.75" customHeight="1" x14ac:dyDescent="0.25">
      <c r="U964" s="500"/>
    </row>
    <row r="965" spans="21:21" ht="15.75" customHeight="1" x14ac:dyDescent="0.25">
      <c r="U965" s="500"/>
    </row>
    <row r="966" spans="21:21" ht="15.75" customHeight="1" x14ac:dyDescent="0.25">
      <c r="U966" s="500"/>
    </row>
    <row r="967" spans="21:21" ht="15.75" customHeight="1" x14ac:dyDescent="0.25">
      <c r="U967" s="500"/>
    </row>
    <row r="968" spans="21:21" ht="15.75" customHeight="1" x14ac:dyDescent="0.25">
      <c r="U968" s="500"/>
    </row>
    <row r="969" spans="21:21" ht="15.75" customHeight="1" x14ac:dyDescent="0.25">
      <c r="U969" s="500"/>
    </row>
    <row r="970" spans="21:21" ht="15.75" customHeight="1" x14ac:dyDescent="0.25">
      <c r="U970" s="500"/>
    </row>
    <row r="971" spans="21:21" ht="15.75" customHeight="1" x14ac:dyDescent="0.25">
      <c r="U971" s="500"/>
    </row>
    <row r="972" spans="21:21" ht="15.75" customHeight="1" x14ac:dyDescent="0.25">
      <c r="U972" s="500"/>
    </row>
    <row r="973" spans="21:21" ht="15.75" customHeight="1" x14ac:dyDescent="0.25">
      <c r="U973" s="500"/>
    </row>
    <row r="974" spans="21:21" ht="15.75" customHeight="1" x14ac:dyDescent="0.25">
      <c r="U974" s="500"/>
    </row>
    <row r="975" spans="21:21" ht="15.75" customHeight="1" x14ac:dyDescent="0.25">
      <c r="U975" s="500"/>
    </row>
    <row r="976" spans="21:21" ht="15.75" customHeight="1" x14ac:dyDescent="0.25">
      <c r="U976" s="500"/>
    </row>
    <row r="977" spans="21:21" ht="15.75" customHeight="1" x14ac:dyDescent="0.25">
      <c r="U977" s="500"/>
    </row>
    <row r="978" spans="21:21" ht="15.75" customHeight="1" x14ac:dyDescent="0.25">
      <c r="U978" s="500"/>
    </row>
    <row r="979" spans="21:21" ht="15.75" customHeight="1" x14ac:dyDescent="0.25">
      <c r="U979" s="500"/>
    </row>
    <row r="980" spans="21:21" ht="15.75" customHeight="1" x14ac:dyDescent="0.25">
      <c r="U980" s="500"/>
    </row>
    <row r="981" spans="21:21" ht="15.75" customHeight="1" x14ac:dyDescent="0.25">
      <c r="U981" s="500"/>
    </row>
    <row r="982" spans="21:21" ht="15.75" customHeight="1" x14ac:dyDescent="0.25">
      <c r="U982" s="500"/>
    </row>
    <row r="983" spans="21:21" ht="15.75" customHeight="1" x14ac:dyDescent="0.25">
      <c r="U983" s="500"/>
    </row>
    <row r="984" spans="21:21" ht="15.75" customHeight="1" x14ac:dyDescent="0.25">
      <c r="U984" s="500"/>
    </row>
    <row r="985" spans="21:21" ht="15.75" customHeight="1" x14ac:dyDescent="0.25">
      <c r="U985" s="500"/>
    </row>
    <row r="986" spans="21:21" ht="15.75" customHeight="1" x14ac:dyDescent="0.25">
      <c r="U986" s="500"/>
    </row>
    <row r="987" spans="21:21" ht="15.75" customHeight="1" x14ac:dyDescent="0.25">
      <c r="U987" s="500"/>
    </row>
    <row r="988" spans="21:21" ht="15.75" customHeight="1" x14ac:dyDescent="0.25">
      <c r="U988" s="500"/>
    </row>
    <row r="989" spans="21:21" ht="15.75" customHeight="1" x14ac:dyDescent="0.25">
      <c r="U989" s="500"/>
    </row>
    <row r="990" spans="21:21" ht="15.75" customHeight="1" x14ac:dyDescent="0.25">
      <c r="U990" s="500"/>
    </row>
    <row r="991" spans="21:21" ht="15.75" customHeight="1" x14ac:dyDescent="0.25">
      <c r="U991" s="500"/>
    </row>
    <row r="992" spans="21:21" ht="15.75" customHeight="1" x14ac:dyDescent="0.25">
      <c r="U992" s="500"/>
    </row>
    <row r="993" spans="21:21" ht="15.75" customHeight="1" x14ac:dyDescent="0.25">
      <c r="U993" s="500"/>
    </row>
    <row r="994" spans="21:21" ht="15.75" customHeight="1" x14ac:dyDescent="0.25">
      <c r="U994" s="500"/>
    </row>
    <row r="995" spans="21:21" ht="15.75" customHeight="1" x14ac:dyDescent="0.25">
      <c r="U995" s="500"/>
    </row>
    <row r="996" spans="21:21" ht="15.75" customHeight="1" x14ac:dyDescent="0.25">
      <c r="U996" s="500"/>
    </row>
    <row r="997" spans="21:21" ht="15.75" customHeight="1" x14ac:dyDescent="0.25">
      <c r="U997" s="500"/>
    </row>
    <row r="998" spans="21:21" ht="15.75" customHeight="1" x14ac:dyDescent="0.25">
      <c r="U998" s="500"/>
    </row>
    <row r="999" spans="21:21" ht="15.75" customHeight="1" x14ac:dyDescent="0.25">
      <c r="U999" s="500"/>
    </row>
    <row r="1000" spans="21:21" ht="15.75" customHeight="1" x14ac:dyDescent="0.25">
      <c r="U1000" s="500"/>
    </row>
  </sheetData>
  <mergeCells count="4">
    <mergeCell ref="A1:J1"/>
    <mergeCell ref="K1:W1"/>
    <mergeCell ref="X1:Y1"/>
    <mergeCell ref="Z1:AB1"/>
  </mergeCells>
  <conditionalFormatting sqref="Z3:Z8">
    <cfRule type="containsText" dxfId="5" priority="1" operator="containsText" text="NO">
      <formula>NOT(ISERROR(SEARCH(("NO"),(Z3))))</formula>
    </cfRule>
    <cfRule type="containsText" dxfId="4" priority="2" operator="containsText" text="SI">
      <formula>NOT(ISERROR(SEARCH(("SI"),(Z3))))</formula>
    </cfRule>
    <cfRule type="containsText" dxfId="3" priority="3" operator="containsText" text="Medición inadecuada">
      <formula>NOT(ISERROR(SEARCH(("Medición inadecuada"),(Z3))))</formula>
    </cfRule>
  </conditionalFormatting>
  <pageMargins left="0.7" right="0.7" top="0.75" bottom="0.75" header="0" footer="0"/>
  <pageSetup orientation="landscape"/>
  <legacyDrawing r:id="rId1"/>
  <extLst>
    <ext xmlns:x14="http://schemas.microsoft.com/office/spreadsheetml/2009/9/main" uri="{CCE6A557-97BC-4b89-ADB6-D9C93CAAB3DF}">
      <x14:dataValidations xmlns:xm="http://schemas.microsoft.com/office/excel/2006/main" count="5">
        <x14:dataValidation type="list" allowBlank="1" showErrorMessage="1" xr:uid="{00000000-0002-0000-1100-000000000000}">
          <x14:formula1>
            <xm:f>Listados!$D$2:$D$5</xm:f>
          </x14:formula1>
          <xm:sqref>E3:E8</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1100-000001000000}">
          <x14:formula1>
            <xm:f>Listados!$F$2:$F$5</xm:f>
          </x14:formula1>
          <xm:sqref>Z3:Z7</xm:sqref>
        </x14:dataValidation>
        <x14:dataValidation type="list" allowBlank="1" showErrorMessage="1" xr:uid="{00000000-0002-0000-1100-000002000000}">
          <x14:formula1>
            <xm:f>Listados!$A$2:$A$18</xm:f>
          </x14:formula1>
          <xm:sqref>A3:A8</xm:sqref>
        </x14:dataValidation>
        <x14:dataValidation type="list" allowBlank="1" showErrorMessage="1" xr:uid="{00000000-0002-0000-1100-000003000000}">
          <x14:formula1>
            <xm:f>Listados!$B$2:$B$30</xm:f>
          </x14:formula1>
          <xm:sqref>B3:B8</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1100-000004000000}">
          <x14:formula1>
            <xm:f>Listados!$F$2:$F$7</xm:f>
          </x14:formula1>
          <xm:sqref>Z8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H1000"/>
  <sheetViews>
    <sheetView workbookViewId="0">
      <pane xSplit="3" topLeftCell="D1" activePane="topRight" state="frozen"/>
      <selection pane="topRight" activeCell="B3" sqref="B3"/>
    </sheetView>
  </sheetViews>
  <sheetFormatPr baseColWidth="10" defaultColWidth="10.08984375" defaultRowHeight="15" customHeight="1" x14ac:dyDescent="0.25"/>
  <cols>
    <col min="1" max="1" width="10.81640625" customWidth="1"/>
    <col min="2" max="2" width="18.453125" customWidth="1"/>
    <col min="3" max="3" width="15.36328125" customWidth="1"/>
    <col min="4" max="4" width="27.453125" customWidth="1"/>
    <col min="5" max="5" width="12.08984375" customWidth="1"/>
    <col min="6" max="6" width="28.81640625" customWidth="1"/>
    <col min="7" max="8" width="9" customWidth="1"/>
    <col min="9" max="9" width="18.81640625" customWidth="1"/>
    <col min="10" max="10" width="19" customWidth="1"/>
    <col min="11" max="22" width="5.90625" hidden="1" customWidth="1"/>
    <col min="23" max="23" width="15.90625" hidden="1" customWidth="1"/>
    <col min="24" max="24" width="15" hidden="1" customWidth="1"/>
    <col min="25" max="25" width="26.1796875" hidden="1" customWidth="1"/>
    <col min="26" max="26" width="9" hidden="1" customWidth="1"/>
    <col min="27" max="27" width="12.1796875" hidden="1" customWidth="1"/>
    <col min="28" max="28" width="50.453125" hidden="1" customWidth="1"/>
    <col min="30" max="30" width="41.90625" customWidth="1"/>
  </cols>
  <sheetData>
    <row r="1" spans="1:34" ht="48" customHeight="1" x14ac:dyDescent="0.25">
      <c r="A1" s="614" t="s">
        <v>810</v>
      </c>
      <c r="B1" s="598"/>
      <c r="C1" s="598"/>
      <c r="D1" s="598"/>
      <c r="E1" s="598"/>
      <c r="F1" s="598"/>
      <c r="G1" s="598"/>
      <c r="H1" s="598"/>
      <c r="I1" s="598"/>
      <c r="J1" s="599"/>
      <c r="K1" s="615" t="s">
        <v>590</v>
      </c>
      <c r="L1" s="577"/>
      <c r="M1" s="577"/>
      <c r="N1" s="577"/>
      <c r="O1" s="577"/>
      <c r="P1" s="577"/>
      <c r="Q1" s="577"/>
      <c r="R1" s="577"/>
      <c r="S1" s="577"/>
      <c r="T1" s="577"/>
      <c r="U1" s="577"/>
      <c r="V1" s="577"/>
      <c r="W1" s="578"/>
      <c r="X1" s="583" t="s">
        <v>105</v>
      </c>
      <c r="Y1" s="584"/>
      <c r="Z1" s="597" t="s">
        <v>106</v>
      </c>
      <c r="AA1" s="598"/>
      <c r="AB1" s="599"/>
      <c r="AC1" s="26"/>
      <c r="AD1" s="26"/>
      <c r="AE1" s="213"/>
      <c r="AF1" s="213"/>
      <c r="AG1" s="213"/>
      <c r="AH1" s="213"/>
    </row>
    <row r="2" spans="1:34" ht="52.5" customHeight="1" x14ac:dyDescent="0.25">
      <c r="A2" s="413" t="s">
        <v>72</v>
      </c>
      <c r="B2" s="413" t="s">
        <v>489</v>
      </c>
      <c r="C2" s="413" t="s">
        <v>108</v>
      </c>
      <c r="D2" s="413" t="s">
        <v>109</v>
      </c>
      <c r="E2" s="413" t="s">
        <v>110</v>
      </c>
      <c r="F2" s="413" t="s">
        <v>111</v>
      </c>
      <c r="G2" s="413" t="s">
        <v>112</v>
      </c>
      <c r="H2" s="413" t="s">
        <v>113</v>
      </c>
      <c r="I2" s="413" t="s">
        <v>114</v>
      </c>
      <c r="J2" s="413" t="s">
        <v>115</v>
      </c>
      <c r="K2" s="501" t="s">
        <v>116</v>
      </c>
      <c r="L2" s="502" t="s">
        <v>117</v>
      </c>
      <c r="M2" s="502" t="s">
        <v>118</v>
      </c>
      <c r="N2" s="503" t="s">
        <v>119</v>
      </c>
      <c r="O2" s="503" t="s">
        <v>120</v>
      </c>
      <c r="P2" s="503" t="s">
        <v>121</v>
      </c>
      <c r="Q2" s="503" t="s">
        <v>122</v>
      </c>
      <c r="R2" s="503" t="s">
        <v>123</v>
      </c>
      <c r="S2" s="503" t="s">
        <v>124</v>
      </c>
      <c r="T2" s="503" t="s">
        <v>125</v>
      </c>
      <c r="U2" s="503" t="s">
        <v>126</v>
      </c>
      <c r="V2" s="503" t="s">
        <v>127</v>
      </c>
      <c r="W2" s="504" t="s">
        <v>128</v>
      </c>
      <c r="X2" s="505" t="s">
        <v>130</v>
      </c>
      <c r="Y2" s="239" t="s">
        <v>792</v>
      </c>
      <c r="Z2" s="506" t="s">
        <v>129</v>
      </c>
      <c r="AA2" s="506" t="s">
        <v>130</v>
      </c>
      <c r="AB2" s="507" t="s">
        <v>131</v>
      </c>
    </row>
    <row r="3" spans="1:34" ht="112.2" x14ac:dyDescent="0.25">
      <c r="A3" s="35" t="s">
        <v>42</v>
      </c>
      <c r="B3" s="35" t="s">
        <v>820</v>
      </c>
      <c r="C3" s="534" t="s">
        <v>830</v>
      </c>
      <c r="D3" s="536" t="s">
        <v>815</v>
      </c>
      <c r="E3" s="528" t="s">
        <v>18</v>
      </c>
      <c r="F3" s="537" t="s">
        <v>813</v>
      </c>
      <c r="G3" s="36" t="s">
        <v>135</v>
      </c>
      <c r="H3" s="242" t="s">
        <v>203</v>
      </c>
      <c r="I3" s="542" t="s">
        <v>814</v>
      </c>
      <c r="J3" s="538" t="s">
        <v>812</v>
      </c>
      <c r="K3" s="89"/>
      <c r="L3" s="89"/>
      <c r="M3" s="89"/>
      <c r="N3" s="89"/>
      <c r="O3" s="89"/>
      <c r="P3" s="89"/>
      <c r="Q3" s="89"/>
      <c r="R3" s="89"/>
      <c r="S3" s="89"/>
      <c r="T3" s="89"/>
      <c r="U3" s="89"/>
      <c r="V3" s="89"/>
      <c r="W3" s="89"/>
      <c r="X3" s="508"/>
      <c r="Y3" s="509"/>
      <c r="Z3" s="250"/>
      <c r="AA3" s="341"/>
      <c r="AB3" s="37"/>
    </row>
    <row r="4" spans="1:34" ht="30.6" x14ac:dyDescent="0.25">
      <c r="A4" s="49" t="s">
        <v>42</v>
      </c>
      <c r="B4" s="35" t="s">
        <v>820</v>
      </c>
      <c r="C4" s="529" t="s">
        <v>182</v>
      </c>
      <c r="D4" s="530" t="s">
        <v>183</v>
      </c>
      <c r="E4" s="531" t="s">
        <v>18</v>
      </c>
      <c r="F4" s="532" t="s">
        <v>794</v>
      </c>
      <c r="G4" s="50" t="s">
        <v>185</v>
      </c>
      <c r="H4" s="65" t="s">
        <v>144</v>
      </c>
      <c r="I4" s="543" t="s">
        <v>186</v>
      </c>
      <c r="J4" s="54" t="s">
        <v>187</v>
      </c>
      <c r="K4" s="510"/>
      <c r="L4" s="510"/>
      <c r="M4" s="510"/>
      <c r="N4" s="89"/>
      <c r="O4" s="510"/>
      <c r="P4" s="510"/>
      <c r="Q4" s="510"/>
      <c r="R4" s="89"/>
      <c r="S4" s="510"/>
      <c r="T4" s="510"/>
      <c r="U4" s="510"/>
      <c r="V4" s="89"/>
      <c r="W4" s="255"/>
      <c r="X4" s="490"/>
      <c r="Y4" s="511"/>
      <c r="Z4" s="250"/>
      <c r="AA4" s="341"/>
      <c r="AB4" s="51"/>
    </row>
    <row r="5" spans="1:34" ht="30.6" x14ac:dyDescent="0.25">
      <c r="A5" s="49" t="s">
        <v>42</v>
      </c>
      <c r="B5" s="35" t="s">
        <v>820</v>
      </c>
      <c r="C5" s="533" t="s">
        <v>480</v>
      </c>
      <c r="D5" s="530" t="s">
        <v>795</v>
      </c>
      <c r="E5" s="531" t="s">
        <v>7</v>
      </c>
      <c r="F5" s="532" t="s">
        <v>192</v>
      </c>
      <c r="G5" s="50" t="s">
        <v>135</v>
      </c>
      <c r="H5" s="65" t="s">
        <v>152</v>
      </c>
      <c r="I5" s="49" t="s">
        <v>796</v>
      </c>
      <c r="J5" s="54" t="s">
        <v>194</v>
      </c>
      <c r="K5" s="510"/>
      <c r="L5" s="510"/>
      <c r="M5" s="510"/>
      <c r="N5" s="510"/>
      <c r="O5" s="510"/>
      <c r="P5" s="89"/>
      <c r="Q5" s="510"/>
      <c r="R5" s="348"/>
      <c r="S5" s="510"/>
      <c r="T5" s="510"/>
      <c r="U5" s="89"/>
      <c r="V5" s="103"/>
      <c r="W5" s="512"/>
      <c r="X5" s="490"/>
      <c r="Y5" s="119"/>
      <c r="Z5" s="250"/>
      <c r="AA5" s="341"/>
      <c r="AB5" s="397"/>
    </row>
    <row r="6" spans="1:34" ht="40.799999999999997" x14ac:dyDescent="0.25">
      <c r="A6" s="49" t="s">
        <v>26</v>
      </c>
      <c r="B6" s="51" t="s">
        <v>56</v>
      </c>
      <c r="C6" s="65" t="s">
        <v>797</v>
      </c>
      <c r="D6" s="51" t="s">
        <v>798</v>
      </c>
      <c r="E6" s="52" t="s">
        <v>12</v>
      </c>
      <c r="F6" s="51" t="s">
        <v>799</v>
      </c>
      <c r="G6" s="50" t="s">
        <v>135</v>
      </c>
      <c r="H6" s="65" t="s">
        <v>152</v>
      </c>
      <c r="I6" s="543" t="s">
        <v>193</v>
      </c>
      <c r="J6" s="54" t="s">
        <v>800</v>
      </c>
      <c r="K6" s="510"/>
      <c r="L6" s="510"/>
      <c r="M6" s="510"/>
      <c r="N6" s="510"/>
      <c r="O6" s="510"/>
      <c r="P6" s="129"/>
      <c r="Q6" s="510"/>
      <c r="R6" s="510"/>
      <c r="S6" s="510"/>
      <c r="T6" s="510"/>
      <c r="U6" s="89"/>
      <c r="V6" s="129"/>
      <c r="W6" s="512"/>
      <c r="X6" s="490"/>
      <c r="Y6" s="397"/>
      <c r="Z6" s="250"/>
      <c r="AA6" s="341"/>
      <c r="AB6" s="51"/>
    </row>
    <row r="7" spans="1:34" ht="61.2" x14ac:dyDescent="0.25">
      <c r="A7" s="49" t="s">
        <v>26</v>
      </c>
      <c r="B7" s="51" t="s">
        <v>56</v>
      </c>
      <c r="C7" s="50" t="s">
        <v>801</v>
      </c>
      <c r="D7" s="51" t="s">
        <v>802</v>
      </c>
      <c r="E7" s="52" t="s">
        <v>24</v>
      </c>
      <c r="F7" s="51" t="s">
        <v>803</v>
      </c>
      <c r="G7" s="50" t="s">
        <v>185</v>
      </c>
      <c r="H7" s="65" t="s">
        <v>152</v>
      </c>
      <c r="I7" s="49" t="s">
        <v>804</v>
      </c>
      <c r="J7" s="54" t="s">
        <v>210</v>
      </c>
      <c r="K7" s="513"/>
      <c r="L7" s="513"/>
      <c r="M7" s="514"/>
      <c r="N7" s="510"/>
      <c r="O7" s="510"/>
      <c r="P7" s="229"/>
      <c r="Q7" s="510"/>
      <c r="R7" s="510"/>
      <c r="S7" s="510"/>
      <c r="T7" s="510"/>
      <c r="U7" s="89"/>
      <c r="V7" s="499"/>
      <c r="W7" s="515"/>
      <c r="X7" s="490"/>
      <c r="Y7" s="49"/>
      <c r="Z7" s="250"/>
      <c r="AA7" s="341"/>
      <c r="AB7" s="124"/>
      <c r="AC7" s="87"/>
      <c r="AD7" s="87"/>
    </row>
    <row r="8" spans="1:34" ht="40.799999999999997" x14ac:dyDescent="0.25">
      <c r="A8" s="49" t="s">
        <v>26</v>
      </c>
      <c r="B8" s="51" t="s">
        <v>56</v>
      </c>
      <c r="C8" s="50" t="s">
        <v>211</v>
      </c>
      <c r="D8" s="51" t="s">
        <v>212</v>
      </c>
      <c r="E8" s="52" t="s">
        <v>18</v>
      </c>
      <c r="F8" s="51" t="s">
        <v>213</v>
      </c>
      <c r="G8" s="50" t="s">
        <v>135</v>
      </c>
      <c r="H8" s="65" t="s">
        <v>152</v>
      </c>
      <c r="I8" s="49" t="s">
        <v>179</v>
      </c>
      <c r="J8" s="88" t="s">
        <v>214</v>
      </c>
      <c r="K8" s="513"/>
      <c r="L8" s="513"/>
      <c r="M8" s="513"/>
      <c r="N8" s="513"/>
      <c r="O8" s="513"/>
      <c r="P8" s="516"/>
      <c r="Q8" s="510"/>
      <c r="R8" s="510"/>
      <c r="S8" s="510"/>
      <c r="T8" s="510"/>
      <c r="U8" s="89"/>
      <c r="V8" s="516"/>
      <c r="W8" s="517"/>
      <c r="X8" s="490"/>
      <c r="Y8" s="49"/>
      <c r="Z8" s="250"/>
      <c r="AA8" s="341"/>
      <c r="AB8" s="51"/>
      <c r="AC8" s="87"/>
    </row>
    <row r="9" spans="1:34" ht="51" x14ac:dyDescent="0.25">
      <c r="A9" s="49" t="s">
        <v>26</v>
      </c>
      <c r="B9" s="51" t="s">
        <v>58</v>
      </c>
      <c r="C9" s="50" t="s">
        <v>215</v>
      </c>
      <c r="D9" s="51" t="s">
        <v>805</v>
      </c>
      <c r="E9" s="52" t="s">
        <v>12</v>
      </c>
      <c r="F9" s="51" t="s">
        <v>217</v>
      </c>
      <c r="G9" s="50" t="s">
        <v>135</v>
      </c>
      <c r="H9" s="50" t="s">
        <v>218</v>
      </c>
      <c r="I9" s="543" t="s">
        <v>219</v>
      </c>
      <c r="J9" s="88" t="s">
        <v>220</v>
      </c>
      <c r="K9" s="513"/>
      <c r="L9" s="513"/>
      <c r="M9" s="513"/>
      <c r="N9" s="513"/>
      <c r="O9" s="513"/>
      <c r="P9" s="518"/>
      <c r="Q9" s="513"/>
      <c r="R9" s="513"/>
      <c r="S9" s="513"/>
      <c r="T9" s="513"/>
      <c r="U9" s="513"/>
      <c r="V9" s="519"/>
      <c r="W9" s="520"/>
      <c r="X9" s="490"/>
      <c r="Y9" s="498"/>
      <c r="Z9" s="250"/>
      <c r="AA9" s="341"/>
      <c r="AB9" s="49"/>
    </row>
    <row r="10" spans="1:34" ht="40.799999999999997" x14ac:dyDescent="0.25">
      <c r="A10" s="49" t="s">
        <v>26</v>
      </c>
      <c r="B10" s="51" t="s">
        <v>58</v>
      </c>
      <c r="C10" s="50" t="s">
        <v>222</v>
      </c>
      <c r="D10" s="51" t="s">
        <v>223</v>
      </c>
      <c r="E10" s="52" t="s">
        <v>18</v>
      </c>
      <c r="F10" s="51" t="s">
        <v>224</v>
      </c>
      <c r="G10" s="50" t="s">
        <v>135</v>
      </c>
      <c r="H10" s="50" t="s">
        <v>225</v>
      </c>
      <c r="I10" s="543" t="s">
        <v>226</v>
      </c>
      <c r="J10" s="88" t="s">
        <v>806</v>
      </c>
      <c r="K10" s="513"/>
      <c r="L10" s="513"/>
      <c r="M10" s="513"/>
      <c r="N10" s="513"/>
      <c r="O10" s="513"/>
      <c r="P10" s="518"/>
      <c r="Q10" s="513"/>
      <c r="R10" s="513"/>
      <c r="S10" s="513"/>
      <c r="T10" s="513"/>
      <c r="U10" s="513"/>
      <c r="V10" s="518"/>
      <c r="W10" s="273"/>
      <c r="X10" s="490"/>
      <c r="Y10" s="51"/>
      <c r="Z10" s="250"/>
      <c r="AA10" s="341"/>
      <c r="AB10" s="49"/>
    </row>
    <row r="11" spans="1:34" ht="51" x14ac:dyDescent="0.25">
      <c r="A11" s="49" t="s">
        <v>26</v>
      </c>
      <c r="B11" s="51" t="s">
        <v>58</v>
      </c>
      <c r="C11" s="50" t="s">
        <v>228</v>
      </c>
      <c r="D11" s="51" t="s">
        <v>807</v>
      </c>
      <c r="E11" s="52" t="s">
        <v>18</v>
      </c>
      <c r="F11" s="51" t="s">
        <v>808</v>
      </c>
      <c r="G11" s="50" t="s">
        <v>135</v>
      </c>
      <c r="H11" s="50" t="s">
        <v>225</v>
      </c>
      <c r="I11" s="543" t="s">
        <v>226</v>
      </c>
      <c r="J11" s="88" t="s">
        <v>809</v>
      </c>
      <c r="K11" s="513"/>
      <c r="L11" s="513"/>
      <c r="M11" s="513"/>
      <c r="N11" s="513"/>
      <c r="O11" s="513"/>
      <c r="P11" s="518"/>
      <c r="Q11" s="513"/>
      <c r="R11" s="513"/>
      <c r="S11" s="513"/>
      <c r="T11" s="513"/>
      <c r="U11" s="513"/>
      <c r="V11" s="518"/>
      <c r="W11" s="512"/>
      <c r="X11" s="490"/>
      <c r="Y11" s="521"/>
      <c r="Z11" s="250"/>
      <c r="AA11" s="341"/>
      <c r="AB11" s="51"/>
    </row>
    <row r="12" spans="1:34" ht="11.25" customHeight="1" x14ac:dyDescent="0.25">
      <c r="A12" s="145">
        <f>COUNTA(A3:A11)</f>
        <v>9</v>
      </c>
      <c r="B12" s="146"/>
      <c r="C12" s="147"/>
      <c r="D12" s="148"/>
      <c r="E12" s="145"/>
      <c r="F12" s="148"/>
      <c r="G12" s="145"/>
      <c r="H12" s="145"/>
      <c r="I12" s="147"/>
      <c r="J12" s="145"/>
      <c r="K12" s="522"/>
      <c r="L12" s="522"/>
      <c r="M12" s="522"/>
      <c r="N12" s="522"/>
      <c r="O12" s="522"/>
      <c r="P12" s="522"/>
      <c r="Q12" s="522"/>
      <c r="R12" s="522"/>
      <c r="S12" s="522"/>
      <c r="T12" s="522"/>
      <c r="U12" s="522"/>
      <c r="V12" s="522"/>
      <c r="W12" s="145"/>
      <c r="X12" s="145"/>
      <c r="Y12" s="145"/>
      <c r="Z12" s="145"/>
      <c r="AA12" s="145"/>
    </row>
    <row r="13" spans="1:34" ht="11.25" customHeight="1" x14ac:dyDescent="0.25">
      <c r="A13" s="145"/>
      <c r="B13" s="146"/>
      <c r="C13" s="147"/>
      <c r="D13" s="148"/>
      <c r="E13" s="145"/>
      <c r="F13" s="148"/>
      <c r="G13" s="145"/>
      <c r="H13" s="145"/>
      <c r="I13" s="147"/>
      <c r="J13" s="145"/>
      <c r="K13" s="522"/>
      <c r="L13" s="522"/>
      <c r="M13" s="522"/>
      <c r="N13" s="522"/>
      <c r="O13" s="522"/>
      <c r="P13" s="522"/>
      <c r="Q13" s="522"/>
      <c r="R13" s="523"/>
      <c r="S13" s="522"/>
      <c r="T13" s="522"/>
      <c r="U13" s="522"/>
      <c r="V13" s="522"/>
      <c r="W13" s="145"/>
      <c r="X13" s="145"/>
      <c r="Y13" s="145"/>
      <c r="Z13" s="145"/>
      <c r="AA13" s="145"/>
    </row>
    <row r="14" spans="1:34" ht="11.25" customHeight="1" x14ac:dyDescent="0.25">
      <c r="A14" s="145"/>
      <c r="B14" s="146"/>
      <c r="C14" s="147"/>
      <c r="D14" s="148"/>
      <c r="E14" s="145"/>
      <c r="F14" s="148"/>
      <c r="G14" s="145"/>
      <c r="H14" s="145"/>
      <c r="I14" s="147"/>
      <c r="J14" s="145"/>
      <c r="K14" s="522"/>
      <c r="L14" s="523"/>
      <c r="M14" s="522"/>
      <c r="N14" s="522"/>
      <c r="O14" s="524"/>
      <c r="P14" s="522"/>
      <c r="Q14" s="522"/>
      <c r="R14" s="523"/>
      <c r="S14" s="523"/>
      <c r="T14" s="523"/>
      <c r="U14" s="522"/>
      <c r="V14" s="522"/>
      <c r="W14" s="145"/>
      <c r="X14" s="145"/>
      <c r="Y14" s="145"/>
      <c r="Z14" s="145"/>
      <c r="AA14" s="145"/>
    </row>
    <row r="15" spans="1:34" ht="11.25" customHeight="1" x14ac:dyDescent="0.25">
      <c r="A15" s="145"/>
      <c r="B15" s="146"/>
      <c r="C15" s="147"/>
      <c r="D15" s="148"/>
      <c r="E15" s="145"/>
      <c r="F15" s="148"/>
      <c r="G15" s="145"/>
      <c r="H15" s="145"/>
      <c r="I15" s="147"/>
      <c r="J15" s="145"/>
      <c r="K15" s="522"/>
      <c r="L15" s="523"/>
      <c r="M15" s="522"/>
      <c r="N15" s="522"/>
      <c r="O15" s="524"/>
      <c r="P15" s="522"/>
      <c r="Q15" s="522"/>
      <c r="R15" s="523"/>
      <c r="S15" s="523"/>
      <c r="T15" s="523"/>
      <c r="U15" s="522"/>
      <c r="V15" s="522"/>
      <c r="W15" s="145"/>
      <c r="X15" s="145"/>
      <c r="Y15" s="145"/>
      <c r="Z15" s="145"/>
      <c r="AA15" s="145"/>
    </row>
    <row r="16" spans="1:34" ht="11.25" customHeight="1" x14ac:dyDescent="0.25">
      <c r="A16" s="145"/>
      <c r="B16" s="146"/>
      <c r="C16" s="147"/>
      <c r="D16" s="148"/>
      <c r="E16" s="145"/>
      <c r="F16" s="148"/>
      <c r="G16" s="145"/>
      <c r="H16" s="145"/>
      <c r="I16" s="147"/>
      <c r="J16" s="145"/>
      <c r="K16" s="522"/>
      <c r="L16" s="523"/>
      <c r="M16" s="522"/>
      <c r="N16" s="522"/>
      <c r="O16" s="523"/>
      <c r="P16" s="522"/>
      <c r="Q16" s="522"/>
      <c r="R16" s="523"/>
      <c r="S16" s="523"/>
      <c r="T16" s="523"/>
      <c r="U16" s="522"/>
      <c r="V16" s="522"/>
      <c r="W16" s="145"/>
      <c r="X16" s="145"/>
      <c r="Y16" s="145"/>
      <c r="Z16" s="145"/>
      <c r="AA16" s="145"/>
    </row>
    <row r="17" spans="1:27" ht="11.25" customHeight="1" x14ac:dyDescent="0.25">
      <c r="A17" s="145"/>
      <c r="B17" s="146"/>
      <c r="C17" s="147"/>
      <c r="D17" s="148"/>
      <c r="E17" s="145"/>
      <c r="F17" s="148"/>
      <c r="G17" s="145"/>
      <c r="H17" s="145"/>
      <c r="I17" s="147"/>
      <c r="J17" s="145"/>
      <c r="K17" s="522"/>
      <c r="L17" s="523"/>
      <c r="M17" s="522"/>
      <c r="N17" s="522"/>
      <c r="O17" s="523"/>
      <c r="P17" s="522"/>
      <c r="Q17" s="522"/>
      <c r="R17" s="523"/>
      <c r="S17" s="523"/>
      <c r="T17" s="523"/>
      <c r="U17" s="522"/>
      <c r="V17" s="522"/>
      <c r="W17" s="145"/>
      <c r="X17" s="145"/>
      <c r="Y17" s="145"/>
      <c r="Z17" s="145"/>
      <c r="AA17" s="145"/>
    </row>
    <row r="18" spans="1:27" ht="11.25" customHeight="1" x14ac:dyDescent="0.25">
      <c r="A18" s="145"/>
      <c r="B18" s="146"/>
      <c r="C18" s="147"/>
      <c r="D18" s="148"/>
      <c r="E18" s="145"/>
      <c r="F18" s="148"/>
      <c r="G18" s="145"/>
      <c r="H18" s="145"/>
      <c r="I18" s="147"/>
      <c r="J18" s="145"/>
      <c r="K18" s="522"/>
      <c r="L18" s="523"/>
      <c r="M18" s="522"/>
      <c r="N18" s="522"/>
      <c r="O18" s="523"/>
      <c r="P18" s="522"/>
      <c r="Q18" s="522"/>
      <c r="R18" s="523"/>
      <c r="S18" s="523"/>
      <c r="T18" s="523"/>
      <c r="U18" s="522"/>
      <c r="V18" s="522"/>
      <c r="W18" s="145"/>
      <c r="X18" s="145"/>
      <c r="Y18" s="145"/>
      <c r="Z18" s="145"/>
      <c r="AA18" s="145"/>
    </row>
    <row r="19" spans="1:27" ht="11.25" customHeight="1" x14ac:dyDescent="0.25">
      <c r="A19" s="145"/>
      <c r="B19" s="146"/>
      <c r="C19" s="147"/>
      <c r="D19" s="148"/>
      <c r="E19" s="145"/>
      <c r="F19" s="148"/>
      <c r="G19" s="145"/>
      <c r="H19" s="145"/>
      <c r="I19" s="147"/>
      <c r="J19" s="145"/>
      <c r="K19" s="522"/>
      <c r="L19" s="523"/>
      <c r="M19" s="522"/>
      <c r="N19" s="522"/>
      <c r="O19" s="523"/>
      <c r="P19" s="522"/>
      <c r="Q19" s="522"/>
      <c r="R19" s="523"/>
      <c r="S19" s="522"/>
      <c r="T19" s="522"/>
      <c r="U19" s="522"/>
      <c r="V19" s="522"/>
      <c r="W19" s="145"/>
      <c r="X19" s="145"/>
      <c r="Y19" s="145"/>
      <c r="Z19" s="145"/>
      <c r="AA19" s="145"/>
    </row>
    <row r="20" spans="1:27" ht="11.25" customHeight="1" x14ac:dyDescent="0.25">
      <c r="A20" s="145"/>
      <c r="B20" s="146"/>
      <c r="C20" s="147"/>
      <c r="D20" s="148"/>
      <c r="E20" s="145"/>
      <c r="F20" s="148"/>
      <c r="G20" s="145"/>
      <c r="H20" s="145"/>
      <c r="I20" s="147"/>
      <c r="J20" s="145"/>
      <c r="K20" s="522"/>
      <c r="L20" s="523"/>
      <c r="M20" s="522"/>
      <c r="N20" s="522"/>
      <c r="O20" s="523"/>
      <c r="P20" s="522"/>
      <c r="Q20" s="522"/>
      <c r="R20" s="523"/>
      <c r="S20" s="522"/>
      <c r="T20" s="522"/>
      <c r="U20" s="522"/>
      <c r="V20" s="522"/>
      <c r="W20" s="145"/>
      <c r="X20" s="145"/>
      <c r="Y20" s="145"/>
      <c r="Z20" s="145"/>
      <c r="AA20" s="145"/>
    </row>
    <row r="21" spans="1:27" ht="11.25" customHeight="1" x14ac:dyDescent="0.25">
      <c r="A21" s="145"/>
      <c r="B21" s="146"/>
      <c r="C21" s="147"/>
      <c r="D21" s="148"/>
      <c r="E21" s="145"/>
      <c r="F21" s="148"/>
      <c r="G21" s="145"/>
      <c r="H21" s="145"/>
      <c r="I21" s="147"/>
      <c r="J21" s="145"/>
      <c r="K21" s="522"/>
      <c r="L21" s="523"/>
      <c r="M21" s="522"/>
      <c r="N21" s="522"/>
      <c r="O21" s="523"/>
      <c r="P21" s="522"/>
      <c r="Q21" s="522"/>
      <c r="R21" s="523"/>
      <c r="S21" s="522"/>
      <c r="T21" s="522"/>
      <c r="U21" s="522"/>
      <c r="V21" s="522"/>
      <c r="W21" s="145"/>
      <c r="X21" s="145"/>
      <c r="Y21" s="145"/>
      <c r="Z21" s="145"/>
      <c r="AA21" s="145"/>
    </row>
    <row r="22" spans="1:27" ht="11.25" customHeight="1" x14ac:dyDescent="0.25">
      <c r="A22" s="145"/>
      <c r="B22" s="146"/>
      <c r="C22" s="147"/>
      <c r="D22" s="148"/>
      <c r="E22" s="145"/>
      <c r="F22" s="148"/>
      <c r="G22" s="145"/>
      <c r="H22" s="145"/>
      <c r="I22" s="147"/>
      <c r="J22" s="145"/>
      <c r="K22" s="522"/>
      <c r="L22" s="523"/>
      <c r="M22" s="522"/>
      <c r="N22" s="522"/>
      <c r="O22" s="523"/>
      <c r="P22" s="522"/>
      <c r="Q22" s="522"/>
      <c r="R22" s="523"/>
      <c r="S22" s="522"/>
      <c r="T22" s="522"/>
      <c r="U22" s="522"/>
      <c r="V22" s="522"/>
      <c r="W22" s="145"/>
      <c r="X22" s="145"/>
      <c r="Y22" s="145"/>
      <c r="Z22" s="145"/>
      <c r="AA22" s="145"/>
    </row>
    <row r="23" spans="1:27" ht="11.25" customHeight="1" x14ac:dyDescent="0.25">
      <c r="A23" s="145"/>
      <c r="B23" s="146"/>
      <c r="C23" s="147"/>
      <c r="D23" s="148"/>
      <c r="E23" s="145"/>
      <c r="F23" s="148"/>
      <c r="G23" s="145"/>
      <c r="H23" s="145"/>
      <c r="I23" s="147"/>
      <c r="J23" s="145"/>
      <c r="K23" s="522"/>
      <c r="L23" s="523"/>
      <c r="M23" s="522"/>
      <c r="N23" s="522"/>
      <c r="O23" s="523"/>
      <c r="P23" s="522"/>
      <c r="Q23" s="522"/>
      <c r="R23" s="523"/>
      <c r="S23" s="522"/>
      <c r="T23" s="522"/>
      <c r="U23" s="522"/>
      <c r="V23" s="522"/>
      <c r="W23" s="145"/>
      <c r="X23" s="145"/>
      <c r="Y23" s="145"/>
      <c r="Z23" s="145"/>
      <c r="AA23" s="145"/>
    </row>
    <row r="24" spans="1:27" ht="11.25" customHeight="1" x14ac:dyDescent="0.25">
      <c r="A24" s="145"/>
      <c r="B24" s="146"/>
      <c r="C24" s="147"/>
      <c r="D24" s="148"/>
      <c r="E24" s="145"/>
      <c r="F24" s="148"/>
      <c r="G24" s="145"/>
      <c r="H24" s="145"/>
      <c r="I24" s="147"/>
      <c r="J24" s="145"/>
      <c r="K24" s="522"/>
      <c r="L24" s="523"/>
      <c r="M24" s="522"/>
      <c r="N24" s="522"/>
      <c r="O24" s="523"/>
      <c r="P24" s="522"/>
      <c r="Q24" s="522"/>
      <c r="R24" s="523"/>
      <c r="S24" s="522"/>
      <c r="T24" s="522"/>
      <c r="U24" s="522"/>
      <c r="V24" s="522"/>
      <c r="W24" s="145"/>
      <c r="X24" s="145"/>
      <c r="Y24" s="145"/>
      <c r="Z24" s="145"/>
      <c r="AA24" s="145"/>
    </row>
    <row r="25" spans="1:27" ht="11.25" customHeight="1" x14ac:dyDescent="0.25">
      <c r="A25" s="145"/>
      <c r="B25" s="146"/>
      <c r="C25" s="147"/>
      <c r="D25" s="148"/>
      <c r="E25" s="145"/>
      <c r="F25" s="148"/>
      <c r="G25" s="145"/>
      <c r="H25" s="145"/>
      <c r="I25" s="147"/>
      <c r="J25" s="145"/>
      <c r="K25" s="522"/>
      <c r="L25" s="522"/>
      <c r="M25" s="522"/>
      <c r="N25" s="522"/>
      <c r="O25" s="523"/>
      <c r="P25" s="522"/>
      <c r="Q25" s="522"/>
      <c r="R25" s="523"/>
      <c r="S25" s="522"/>
      <c r="T25" s="522"/>
      <c r="U25" s="522"/>
      <c r="V25" s="522"/>
      <c r="W25" s="145"/>
      <c r="X25" s="145"/>
      <c r="Y25" s="145"/>
      <c r="Z25" s="145"/>
      <c r="AA25" s="145"/>
    </row>
    <row r="26" spans="1:27" ht="11.25" customHeight="1" x14ac:dyDescent="0.25">
      <c r="A26" s="145"/>
      <c r="B26" s="146"/>
      <c r="C26" s="147"/>
      <c r="D26" s="148"/>
      <c r="E26" s="145"/>
      <c r="F26" s="148"/>
      <c r="G26" s="145"/>
      <c r="H26" s="145"/>
      <c r="I26" s="147"/>
      <c r="J26" s="145"/>
      <c r="K26" s="522"/>
      <c r="L26" s="522"/>
      <c r="M26" s="522"/>
      <c r="N26" s="522"/>
      <c r="O26" s="523"/>
      <c r="P26" s="522"/>
      <c r="Q26" s="522"/>
      <c r="R26" s="522"/>
      <c r="S26" s="522"/>
      <c r="T26" s="522"/>
      <c r="U26" s="522"/>
      <c r="V26" s="522"/>
      <c r="W26" s="145"/>
      <c r="X26" s="145"/>
      <c r="Y26" s="145"/>
      <c r="Z26" s="145"/>
      <c r="AA26" s="145"/>
    </row>
    <row r="27" spans="1:27" ht="11.25" customHeight="1" x14ac:dyDescent="0.25">
      <c r="A27" s="145"/>
      <c r="B27" s="146"/>
      <c r="C27" s="147"/>
      <c r="D27" s="148"/>
      <c r="E27" s="145"/>
      <c r="F27" s="148"/>
      <c r="G27" s="145"/>
      <c r="H27" s="145"/>
      <c r="I27" s="147"/>
      <c r="J27" s="145"/>
      <c r="K27" s="522"/>
      <c r="L27" s="522"/>
      <c r="M27" s="522"/>
      <c r="N27" s="522"/>
      <c r="O27" s="523"/>
      <c r="P27" s="522"/>
      <c r="Q27" s="522"/>
      <c r="R27" s="522"/>
      <c r="S27" s="522"/>
      <c r="T27" s="522"/>
      <c r="U27" s="522"/>
      <c r="V27" s="522"/>
      <c r="W27" s="145"/>
      <c r="X27" s="145"/>
      <c r="Y27" s="145"/>
      <c r="Z27" s="145"/>
      <c r="AA27" s="145"/>
    </row>
    <row r="28" spans="1:27" ht="11.25" customHeight="1" x14ac:dyDescent="0.25">
      <c r="A28" s="145"/>
      <c r="B28" s="146"/>
      <c r="C28" s="147"/>
      <c r="D28" s="148"/>
      <c r="E28" s="145"/>
      <c r="F28" s="148"/>
      <c r="G28" s="145"/>
      <c r="H28" s="145"/>
      <c r="I28" s="147"/>
      <c r="J28" s="145"/>
      <c r="K28" s="522"/>
      <c r="L28" s="522"/>
      <c r="M28" s="522"/>
      <c r="N28" s="522"/>
      <c r="O28" s="522"/>
      <c r="P28" s="522"/>
      <c r="Q28" s="522"/>
      <c r="R28" s="522"/>
      <c r="S28" s="522"/>
      <c r="T28" s="522"/>
      <c r="U28" s="522"/>
      <c r="V28" s="522"/>
      <c r="W28" s="145"/>
      <c r="X28" s="145"/>
      <c r="Y28" s="145"/>
      <c r="Z28" s="145"/>
      <c r="AA28" s="145"/>
    </row>
    <row r="29" spans="1:27" ht="11.25" customHeight="1" x14ac:dyDescent="0.25">
      <c r="A29" s="145"/>
      <c r="B29" s="146"/>
      <c r="C29" s="147"/>
      <c r="D29" s="148"/>
      <c r="E29" s="145"/>
      <c r="F29" s="148"/>
      <c r="G29" s="145"/>
      <c r="H29" s="145"/>
      <c r="I29" s="147"/>
      <c r="J29" s="145"/>
      <c r="K29" s="522"/>
      <c r="L29" s="522"/>
      <c r="M29" s="522"/>
      <c r="N29" s="522"/>
      <c r="O29" s="522"/>
      <c r="P29" s="522"/>
      <c r="Q29" s="522"/>
      <c r="R29" s="522"/>
      <c r="S29" s="522"/>
      <c r="T29" s="522"/>
      <c r="U29" s="522"/>
      <c r="V29" s="522"/>
      <c r="W29" s="145"/>
      <c r="X29" s="145"/>
      <c r="Y29" s="145"/>
      <c r="Z29" s="145"/>
      <c r="AA29" s="145"/>
    </row>
    <row r="30" spans="1:27" ht="11.25" customHeight="1" x14ac:dyDescent="0.25">
      <c r="A30" s="145"/>
      <c r="B30" s="146"/>
      <c r="C30" s="147"/>
      <c r="D30" s="148"/>
      <c r="E30" s="145"/>
      <c r="F30" s="148"/>
      <c r="G30" s="145"/>
      <c r="H30" s="145"/>
      <c r="I30" s="147"/>
      <c r="J30" s="145"/>
      <c r="K30" s="522"/>
      <c r="L30" s="522"/>
      <c r="M30" s="522"/>
      <c r="N30" s="522"/>
      <c r="O30" s="522"/>
      <c r="P30" s="522"/>
      <c r="Q30" s="522"/>
      <c r="R30" s="522"/>
      <c r="S30" s="522"/>
      <c r="T30" s="522"/>
      <c r="U30" s="522"/>
      <c r="V30" s="522"/>
      <c r="W30" s="145"/>
      <c r="X30" s="145"/>
      <c r="Y30" s="145"/>
      <c r="Z30" s="145"/>
      <c r="AA30" s="145"/>
    </row>
    <row r="31" spans="1:27" ht="11.25" customHeight="1" x14ac:dyDescent="0.25">
      <c r="A31" s="145"/>
      <c r="B31" s="146"/>
      <c r="C31" s="147"/>
      <c r="D31" s="148"/>
      <c r="E31" s="145"/>
      <c r="F31" s="148"/>
      <c r="G31" s="145"/>
      <c r="H31" s="145"/>
      <c r="I31" s="147"/>
      <c r="J31" s="145"/>
      <c r="K31" s="522"/>
      <c r="L31" s="522"/>
      <c r="M31" s="522"/>
      <c r="N31" s="522"/>
      <c r="O31" s="522"/>
      <c r="P31" s="522"/>
      <c r="Q31" s="522"/>
      <c r="R31" s="522"/>
      <c r="S31" s="522"/>
      <c r="T31" s="522"/>
      <c r="U31" s="522"/>
      <c r="V31" s="522"/>
      <c r="W31" s="145"/>
      <c r="X31" s="145"/>
      <c r="Y31" s="145"/>
      <c r="Z31" s="145"/>
      <c r="AA31" s="145"/>
    </row>
    <row r="32" spans="1:27" ht="11.25" customHeight="1" x14ac:dyDescent="0.25">
      <c r="A32" s="145"/>
      <c r="B32" s="146"/>
      <c r="C32" s="147"/>
      <c r="D32" s="148"/>
      <c r="E32" s="145"/>
      <c r="F32" s="148"/>
      <c r="G32" s="145"/>
      <c r="H32" s="145"/>
      <c r="I32" s="147"/>
      <c r="J32" s="145"/>
      <c r="K32" s="522"/>
      <c r="L32" s="522"/>
      <c r="M32" s="522"/>
      <c r="N32" s="522"/>
      <c r="O32" s="522"/>
      <c r="P32" s="522"/>
      <c r="Q32" s="522"/>
      <c r="R32" s="522"/>
      <c r="S32" s="522"/>
      <c r="T32" s="522"/>
      <c r="U32" s="522"/>
      <c r="V32" s="522"/>
      <c r="W32" s="145"/>
      <c r="X32" s="145"/>
      <c r="Y32" s="145"/>
      <c r="Z32" s="145"/>
      <c r="AA32" s="145"/>
    </row>
    <row r="33" spans="1:27" ht="11.25" customHeight="1" x14ac:dyDescent="0.25">
      <c r="A33" s="145"/>
      <c r="B33" s="146"/>
      <c r="C33" s="147"/>
      <c r="D33" s="148"/>
      <c r="E33" s="145"/>
      <c r="F33" s="148"/>
      <c r="G33" s="145"/>
      <c r="H33" s="145"/>
      <c r="I33" s="147"/>
      <c r="J33" s="145"/>
      <c r="K33" s="522"/>
      <c r="L33" s="522"/>
      <c r="M33" s="522"/>
      <c r="N33" s="522"/>
      <c r="O33" s="522"/>
      <c r="P33" s="522"/>
      <c r="Q33" s="522"/>
      <c r="R33" s="522"/>
      <c r="S33" s="522"/>
      <c r="T33" s="522"/>
      <c r="U33" s="522"/>
      <c r="V33" s="522"/>
      <c r="W33" s="145"/>
      <c r="X33" s="145"/>
      <c r="Y33" s="145"/>
      <c r="Z33" s="145"/>
      <c r="AA33" s="145"/>
    </row>
    <row r="34" spans="1:27" ht="11.25" customHeight="1" x14ac:dyDescent="0.25">
      <c r="A34" s="145"/>
      <c r="B34" s="146"/>
      <c r="C34" s="147"/>
      <c r="D34" s="148"/>
      <c r="E34" s="145"/>
      <c r="F34" s="148"/>
      <c r="G34" s="145"/>
      <c r="H34" s="145"/>
      <c r="I34" s="147"/>
      <c r="J34" s="145"/>
      <c r="K34" s="522"/>
      <c r="L34" s="522"/>
      <c r="M34" s="522"/>
      <c r="N34" s="522"/>
      <c r="O34" s="522"/>
      <c r="P34" s="522"/>
      <c r="Q34" s="522"/>
      <c r="R34" s="522"/>
      <c r="S34" s="522"/>
      <c r="T34" s="522"/>
      <c r="U34" s="522"/>
      <c r="V34" s="522"/>
      <c r="W34" s="145"/>
      <c r="X34" s="145"/>
      <c r="Y34" s="145"/>
      <c r="Z34" s="145"/>
      <c r="AA34" s="145"/>
    </row>
    <row r="35" spans="1:27" ht="11.25" customHeight="1" x14ac:dyDescent="0.25">
      <c r="A35" s="145"/>
      <c r="B35" s="146"/>
      <c r="C35" s="147"/>
      <c r="D35" s="148"/>
      <c r="E35" s="145"/>
      <c r="F35" s="148"/>
      <c r="G35" s="145"/>
      <c r="H35" s="145"/>
      <c r="I35" s="147"/>
      <c r="J35" s="145"/>
      <c r="K35" s="522"/>
      <c r="L35" s="522"/>
      <c r="M35" s="522"/>
      <c r="N35" s="522"/>
      <c r="O35" s="522"/>
      <c r="P35" s="522"/>
      <c r="Q35" s="522"/>
      <c r="R35" s="522"/>
      <c r="S35" s="522"/>
      <c r="T35" s="522"/>
      <c r="U35" s="522"/>
      <c r="V35" s="522"/>
      <c r="W35" s="145"/>
      <c r="X35" s="145"/>
      <c r="Y35" s="145"/>
      <c r="Z35" s="145"/>
      <c r="AA35" s="145"/>
    </row>
    <row r="36" spans="1:27" ht="11.25" customHeight="1" x14ac:dyDescent="0.25">
      <c r="A36" s="145"/>
      <c r="B36" s="146"/>
      <c r="C36" s="147"/>
      <c r="D36" s="148"/>
      <c r="E36" s="145"/>
      <c r="F36" s="148"/>
      <c r="G36" s="145"/>
      <c r="H36" s="145"/>
      <c r="I36" s="147"/>
      <c r="J36" s="145"/>
      <c r="K36" s="522"/>
      <c r="L36" s="522"/>
      <c r="M36" s="522"/>
      <c r="N36" s="522"/>
      <c r="O36" s="522"/>
      <c r="P36" s="522"/>
      <c r="Q36" s="522"/>
      <c r="R36" s="522"/>
      <c r="S36" s="522"/>
      <c r="T36" s="522"/>
      <c r="U36" s="522"/>
      <c r="V36" s="522"/>
      <c r="W36" s="145"/>
      <c r="X36" s="145"/>
      <c r="Y36" s="145"/>
      <c r="Z36" s="145"/>
      <c r="AA36" s="145"/>
    </row>
    <row r="37" spans="1:27" ht="11.25" customHeight="1" x14ac:dyDescent="0.25">
      <c r="A37" s="145"/>
      <c r="B37" s="146"/>
      <c r="C37" s="147"/>
      <c r="D37" s="148"/>
      <c r="E37" s="145"/>
      <c r="F37" s="148"/>
      <c r="G37" s="145"/>
      <c r="H37" s="145"/>
      <c r="I37" s="147"/>
      <c r="J37" s="145"/>
      <c r="K37" s="522"/>
      <c r="L37" s="522"/>
      <c r="M37" s="522"/>
      <c r="N37" s="522"/>
      <c r="O37" s="522"/>
      <c r="P37" s="522"/>
      <c r="Q37" s="522"/>
      <c r="R37" s="522"/>
      <c r="S37" s="522"/>
      <c r="T37" s="522"/>
      <c r="U37" s="522"/>
      <c r="V37" s="522"/>
      <c r="W37" s="145"/>
      <c r="X37" s="145"/>
      <c r="Y37" s="145"/>
      <c r="Z37" s="145"/>
      <c r="AA37" s="145"/>
    </row>
    <row r="38" spans="1:27" ht="11.25" customHeight="1" x14ac:dyDescent="0.25">
      <c r="A38" s="145"/>
      <c r="B38" s="146"/>
      <c r="C38" s="147"/>
      <c r="D38" s="148"/>
      <c r="E38" s="145"/>
      <c r="F38" s="148"/>
      <c r="G38" s="145"/>
      <c r="H38" s="145"/>
      <c r="I38" s="147"/>
      <c r="J38" s="145"/>
      <c r="K38" s="522"/>
      <c r="L38" s="522"/>
      <c r="M38" s="522"/>
      <c r="N38" s="522"/>
      <c r="O38" s="522"/>
      <c r="P38" s="522"/>
      <c r="Q38" s="522"/>
      <c r="R38" s="522"/>
      <c r="S38" s="522"/>
      <c r="T38" s="522"/>
      <c r="U38" s="522"/>
      <c r="V38" s="522"/>
      <c r="W38" s="145"/>
      <c r="X38" s="145"/>
      <c r="Y38" s="145"/>
      <c r="Z38" s="145"/>
      <c r="AA38" s="145"/>
    </row>
    <row r="39" spans="1:27" ht="11.25" customHeight="1" x14ac:dyDescent="0.25">
      <c r="A39" s="145"/>
      <c r="B39" s="146"/>
      <c r="C39" s="147"/>
      <c r="D39" s="148"/>
      <c r="E39" s="145"/>
      <c r="F39" s="148"/>
      <c r="G39" s="145"/>
      <c r="H39" s="145"/>
      <c r="I39" s="147"/>
      <c r="J39" s="145"/>
      <c r="K39" s="522"/>
      <c r="L39" s="522"/>
      <c r="M39" s="522"/>
      <c r="N39" s="522"/>
      <c r="O39" s="522"/>
      <c r="P39" s="522"/>
      <c r="Q39" s="522"/>
      <c r="R39" s="522"/>
      <c r="S39" s="522"/>
      <c r="T39" s="522"/>
      <c r="U39" s="522"/>
      <c r="V39" s="522"/>
      <c r="W39" s="145"/>
      <c r="X39" s="145"/>
      <c r="Y39" s="145"/>
      <c r="Z39" s="145"/>
      <c r="AA39" s="145"/>
    </row>
    <row r="40" spans="1:27" ht="11.25" customHeight="1" x14ac:dyDescent="0.25">
      <c r="A40" s="145"/>
      <c r="B40" s="146"/>
      <c r="C40" s="147"/>
      <c r="D40" s="148"/>
      <c r="E40" s="145"/>
      <c r="F40" s="148"/>
      <c r="G40" s="145"/>
      <c r="H40" s="145"/>
      <c r="I40" s="147"/>
      <c r="J40" s="145"/>
      <c r="K40" s="522"/>
      <c r="L40" s="522"/>
      <c r="M40" s="522"/>
      <c r="N40" s="522"/>
      <c r="O40" s="522"/>
      <c r="P40" s="522"/>
      <c r="Q40" s="522"/>
      <c r="R40" s="522"/>
      <c r="S40" s="522"/>
      <c r="T40" s="522"/>
      <c r="U40" s="522"/>
      <c r="V40" s="522"/>
      <c r="W40" s="145"/>
      <c r="X40" s="145"/>
      <c r="Y40" s="145"/>
      <c r="Z40" s="145"/>
      <c r="AA40" s="145"/>
    </row>
    <row r="41" spans="1:27" ht="11.25" customHeight="1" x14ac:dyDescent="0.25">
      <c r="A41" s="145"/>
      <c r="B41" s="146"/>
      <c r="C41" s="147"/>
      <c r="D41" s="148"/>
      <c r="E41" s="145"/>
      <c r="F41" s="148"/>
      <c r="G41" s="145"/>
      <c r="H41" s="145"/>
      <c r="I41" s="147"/>
      <c r="J41" s="145"/>
      <c r="K41" s="522"/>
      <c r="L41" s="522"/>
      <c r="M41" s="522"/>
      <c r="N41" s="522"/>
      <c r="O41" s="522"/>
      <c r="P41" s="522"/>
      <c r="Q41" s="522"/>
      <c r="R41" s="522"/>
      <c r="S41" s="522"/>
      <c r="T41" s="522"/>
      <c r="U41" s="522"/>
      <c r="V41" s="522"/>
      <c r="W41" s="145"/>
      <c r="X41" s="145"/>
      <c r="Y41" s="145"/>
      <c r="Z41" s="145"/>
      <c r="AA41" s="145"/>
    </row>
    <row r="42" spans="1:27" ht="11.25" customHeight="1" x14ac:dyDescent="0.25">
      <c r="A42" s="145"/>
      <c r="B42" s="146"/>
      <c r="C42" s="147"/>
      <c r="D42" s="148"/>
      <c r="E42" s="145"/>
      <c r="F42" s="148"/>
      <c r="G42" s="145"/>
      <c r="H42" s="145"/>
      <c r="I42" s="147"/>
      <c r="J42" s="145"/>
      <c r="K42" s="522"/>
      <c r="L42" s="522"/>
      <c r="M42" s="522"/>
      <c r="N42" s="522"/>
      <c r="O42" s="522"/>
      <c r="P42" s="522"/>
      <c r="Q42" s="522"/>
      <c r="R42" s="522"/>
      <c r="S42" s="522"/>
      <c r="T42" s="522"/>
      <c r="U42" s="522"/>
      <c r="V42" s="522"/>
      <c r="W42" s="145"/>
      <c r="X42" s="145"/>
      <c r="Y42" s="145"/>
      <c r="Z42" s="145"/>
      <c r="AA42" s="145"/>
    </row>
    <row r="43" spans="1:27" ht="11.25" customHeight="1" x14ac:dyDescent="0.25">
      <c r="A43" s="145"/>
      <c r="B43" s="146"/>
      <c r="C43" s="147"/>
      <c r="D43" s="148"/>
      <c r="E43" s="145"/>
      <c r="F43" s="148"/>
      <c r="G43" s="145"/>
      <c r="H43" s="145"/>
      <c r="I43" s="147"/>
      <c r="J43" s="145"/>
      <c r="K43" s="522"/>
      <c r="L43" s="522"/>
      <c r="M43" s="522"/>
      <c r="N43" s="522"/>
      <c r="O43" s="522"/>
      <c r="P43" s="522"/>
      <c r="Q43" s="522"/>
      <c r="R43" s="522"/>
      <c r="S43" s="522"/>
      <c r="T43" s="522"/>
      <c r="U43" s="522"/>
      <c r="V43" s="522"/>
      <c r="W43" s="145"/>
      <c r="X43" s="145"/>
      <c r="Y43" s="145"/>
      <c r="Z43" s="145"/>
      <c r="AA43" s="145"/>
    </row>
    <row r="44" spans="1:27" ht="11.25" customHeight="1" x14ac:dyDescent="0.25">
      <c r="A44" s="145"/>
      <c r="B44" s="146"/>
      <c r="C44" s="147"/>
      <c r="D44" s="148"/>
      <c r="E44" s="145"/>
      <c r="F44" s="148"/>
      <c r="G44" s="145"/>
      <c r="H44" s="145"/>
      <c r="I44" s="147"/>
      <c r="J44" s="145"/>
      <c r="K44" s="522"/>
      <c r="L44" s="522"/>
      <c r="M44" s="522"/>
      <c r="N44" s="522"/>
      <c r="O44" s="522"/>
      <c r="P44" s="522"/>
      <c r="Q44" s="522"/>
      <c r="R44" s="522"/>
      <c r="S44" s="522"/>
      <c r="T44" s="522"/>
      <c r="U44" s="522"/>
      <c r="V44" s="522"/>
      <c r="W44" s="145"/>
      <c r="X44" s="145"/>
      <c r="Y44" s="145"/>
      <c r="Z44" s="145"/>
      <c r="AA44" s="145"/>
    </row>
    <row r="45" spans="1:27" ht="11.25" customHeight="1" x14ac:dyDescent="0.25">
      <c r="A45" s="145"/>
      <c r="B45" s="146"/>
      <c r="C45" s="147"/>
      <c r="D45" s="148"/>
      <c r="E45" s="145"/>
      <c r="F45" s="148"/>
      <c r="G45" s="145"/>
      <c r="H45" s="145"/>
      <c r="I45" s="147"/>
      <c r="J45" s="145"/>
      <c r="K45" s="522"/>
      <c r="L45" s="522"/>
      <c r="M45" s="522"/>
      <c r="N45" s="522"/>
      <c r="O45" s="522"/>
      <c r="P45" s="522"/>
      <c r="Q45" s="522"/>
      <c r="R45" s="522"/>
      <c r="S45" s="522"/>
      <c r="T45" s="522"/>
      <c r="U45" s="522"/>
      <c r="V45" s="522"/>
      <c r="W45" s="145"/>
      <c r="X45" s="145"/>
      <c r="Y45" s="145"/>
      <c r="Z45" s="145"/>
      <c r="AA45" s="145"/>
    </row>
    <row r="46" spans="1:27" ht="11.25" customHeight="1" x14ac:dyDescent="0.25">
      <c r="A46" s="145"/>
      <c r="B46" s="146"/>
      <c r="C46" s="147"/>
      <c r="D46" s="148"/>
      <c r="E46" s="145"/>
      <c r="F46" s="148"/>
      <c r="G46" s="145"/>
      <c r="H46" s="145"/>
      <c r="I46" s="147"/>
      <c r="J46" s="145"/>
      <c r="K46" s="522"/>
      <c r="L46" s="522"/>
      <c r="M46" s="522"/>
      <c r="N46" s="522"/>
      <c r="O46" s="522"/>
      <c r="P46" s="522"/>
      <c r="Q46" s="522"/>
      <c r="R46" s="522"/>
      <c r="S46" s="522"/>
      <c r="T46" s="522"/>
      <c r="U46" s="522"/>
      <c r="V46" s="522"/>
      <c r="W46" s="145"/>
      <c r="X46" s="145"/>
      <c r="Y46" s="145"/>
      <c r="Z46" s="145"/>
      <c r="AA46" s="145"/>
    </row>
    <row r="47" spans="1:27" ht="11.25" customHeight="1" x14ac:dyDescent="0.25">
      <c r="A47" s="145"/>
      <c r="B47" s="146"/>
      <c r="C47" s="147"/>
      <c r="D47" s="148"/>
      <c r="E47" s="145"/>
      <c r="F47" s="148"/>
      <c r="G47" s="145"/>
      <c r="H47" s="145"/>
      <c r="I47" s="147"/>
      <c r="J47" s="145"/>
      <c r="K47" s="522"/>
      <c r="L47" s="522"/>
      <c r="M47" s="522"/>
      <c r="N47" s="522"/>
      <c r="O47" s="522"/>
      <c r="P47" s="522"/>
      <c r="Q47" s="522"/>
      <c r="R47" s="522"/>
      <c r="S47" s="522"/>
      <c r="T47" s="522"/>
      <c r="U47" s="522"/>
      <c r="V47" s="522"/>
      <c r="W47" s="145"/>
      <c r="X47" s="145"/>
      <c r="Y47" s="145"/>
      <c r="Z47" s="145"/>
      <c r="AA47" s="145"/>
    </row>
    <row r="48" spans="1:27" ht="11.25" customHeight="1" x14ac:dyDescent="0.25">
      <c r="A48" s="145"/>
      <c r="B48" s="146"/>
      <c r="C48" s="147"/>
      <c r="D48" s="148"/>
      <c r="E48" s="145"/>
      <c r="F48" s="148"/>
      <c r="G48" s="145"/>
      <c r="H48" s="145"/>
      <c r="I48" s="147"/>
      <c r="J48" s="145"/>
      <c r="K48" s="522"/>
      <c r="L48" s="522"/>
      <c r="M48" s="522"/>
      <c r="N48" s="522"/>
      <c r="O48" s="522"/>
      <c r="P48" s="522"/>
      <c r="Q48" s="522"/>
      <c r="R48" s="522"/>
      <c r="S48" s="522"/>
      <c r="T48" s="522"/>
      <c r="U48" s="522"/>
      <c r="V48" s="522"/>
      <c r="W48" s="145"/>
      <c r="X48" s="145"/>
      <c r="Y48" s="145"/>
      <c r="Z48" s="145"/>
      <c r="AA48" s="145"/>
    </row>
    <row r="49" spans="1:27" ht="11.25" customHeight="1" x14ac:dyDescent="0.25">
      <c r="A49" s="145"/>
      <c r="B49" s="146"/>
      <c r="C49" s="147"/>
      <c r="D49" s="148"/>
      <c r="E49" s="145"/>
      <c r="F49" s="148"/>
      <c r="G49" s="145"/>
      <c r="H49" s="145"/>
      <c r="I49" s="147"/>
      <c r="J49" s="145"/>
      <c r="K49" s="522"/>
      <c r="L49" s="522"/>
      <c r="M49" s="522"/>
      <c r="N49" s="522"/>
      <c r="O49" s="522"/>
      <c r="P49" s="522"/>
      <c r="Q49" s="522"/>
      <c r="R49" s="522"/>
      <c r="S49" s="522"/>
      <c r="T49" s="522"/>
      <c r="U49" s="522"/>
      <c r="V49" s="522"/>
      <c r="W49" s="145"/>
      <c r="X49" s="145"/>
      <c r="Y49" s="323"/>
      <c r="Z49" s="145"/>
      <c r="AA49" s="145"/>
    </row>
    <row r="50" spans="1:27" ht="11.25" customHeight="1" x14ac:dyDescent="0.25">
      <c r="A50" s="145"/>
      <c r="B50" s="146"/>
      <c r="C50" s="147"/>
      <c r="D50" s="148"/>
      <c r="E50" s="145"/>
      <c r="F50" s="148"/>
      <c r="G50" s="145"/>
      <c r="H50" s="145"/>
      <c r="I50" s="147"/>
      <c r="J50" s="145"/>
      <c r="K50" s="522"/>
      <c r="L50" s="522"/>
      <c r="M50" s="522"/>
      <c r="N50" s="522"/>
      <c r="O50" s="522"/>
      <c r="P50" s="522"/>
      <c r="Q50" s="522"/>
      <c r="R50" s="522"/>
      <c r="S50" s="522"/>
      <c r="T50" s="522"/>
      <c r="U50" s="522"/>
      <c r="V50" s="522"/>
      <c r="W50" s="145"/>
      <c r="X50" s="145"/>
      <c r="Y50" s="145"/>
      <c r="Z50" s="145"/>
      <c r="AA50" s="145"/>
    </row>
    <row r="51" spans="1:27" ht="11.25" customHeight="1" x14ac:dyDescent="0.25">
      <c r="A51" s="145"/>
      <c r="B51" s="146"/>
      <c r="C51" s="147"/>
      <c r="D51" s="148"/>
      <c r="E51" s="145"/>
      <c r="F51" s="148"/>
      <c r="G51" s="145"/>
      <c r="H51" s="145"/>
      <c r="I51" s="147"/>
      <c r="J51" s="145"/>
      <c r="K51" s="522"/>
      <c r="L51" s="522"/>
      <c r="M51" s="522"/>
      <c r="N51" s="522"/>
      <c r="O51" s="522"/>
      <c r="P51" s="522"/>
      <c r="Q51" s="522"/>
      <c r="R51" s="522"/>
      <c r="S51" s="522"/>
      <c r="T51" s="522"/>
      <c r="U51" s="522"/>
      <c r="V51" s="522"/>
      <c r="W51" s="145"/>
      <c r="X51" s="145"/>
      <c r="Y51" s="145"/>
      <c r="Z51" s="145"/>
      <c r="AA51" s="145"/>
    </row>
    <row r="52" spans="1:27" ht="11.25" customHeight="1" x14ac:dyDescent="0.25">
      <c r="A52" s="145"/>
      <c r="B52" s="146"/>
      <c r="C52" s="147"/>
      <c r="D52" s="148"/>
      <c r="E52" s="145"/>
      <c r="F52" s="148"/>
      <c r="G52" s="145"/>
      <c r="H52" s="145"/>
      <c r="I52" s="147"/>
      <c r="J52" s="145"/>
      <c r="K52" s="522"/>
      <c r="L52" s="522"/>
      <c r="M52" s="522"/>
      <c r="N52" s="522"/>
      <c r="O52" s="522"/>
      <c r="P52" s="522"/>
      <c r="Q52" s="522"/>
      <c r="R52" s="522"/>
      <c r="S52" s="522"/>
      <c r="T52" s="522"/>
      <c r="U52" s="522"/>
      <c r="V52" s="522"/>
      <c r="W52" s="145"/>
      <c r="X52" s="145"/>
      <c r="Y52" s="145"/>
      <c r="Z52" s="145"/>
      <c r="AA52" s="145"/>
    </row>
    <row r="53" spans="1:27" ht="11.25" customHeight="1" x14ac:dyDescent="0.25">
      <c r="A53" s="145"/>
      <c r="B53" s="146"/>
      <c r="C53" s="147"/>
      <c r="D53" s="148"/>
      <c r="E53" s="145"/>
      <c r="F53" s="148"/>
      <c r="G53" s="145"/>
      <c r="H53" s="145"/>
      <c r="I53" s="147"/>
      <c r="J53" s="145"/>
      <c r="K53" s="522"/>
      <c r="L53" s="522"/>
      <c r="M53" s="522"/>
      <c r="N53" s="522"/>
      <c r="O53" s="522"/>
      <c r="P53" s="522"/>
      <c r="Q53" s="522"/>
      <c r="R53" s="522"/>
      <c r="S53" s="522"/>
      <c r="T53" s="522"/>
      <c r="U53" s="522"/>
      <c r="V53" s="522"/>
      <c r="W53" s="145"/>
      <c r="X53" s="145"/>
      <c r="Y53" s="145"/>
      <c r="Z53" s="145"/>
      <c r="AA53" s="145"/>
    </row>
    <row r="54" spans="1:27" ht="11.25" customHeight="1" x14ac:dyDescent="0.25">
      <c r="A54" s="145"/>
      <c r="B54" s="146"/>
      <c r="C54" s="147"/>
      <c r="D54" s="148"/>
      <c r="E54" s="145"/>
      <c r="F54" s="148"/>
      <c r="G54" s="145"/>
      <c r="H54" s="145"/>
      <c r="I54" s="147"/>
      <c r="J54" s="145"/>
      <c r="K54" s="522"/>
      <c r="L54" s="522"/>
      <c r="M54" s="522"/>
      <c r="N54" s="522"/>
      <c r="O54" s="522"/>
      <c r="P54" s="522"/>
      <c r="Q54" s="522"/>
      <c r="R54" s="522"/>
      <c r="S54" s="522"/>
      <c r="T54" s="522"/>
      <c r="U54" s="522"/>
      <c r="V54" s="522"/>
      <c r="W54" s="145"/>
      <c r="X54" s="145"/>
      <c r="Y54" s="145"/>
      <c r="Z54" s="145"/>
      <c r="AA54" s="145"/>
    </row>
    <row r="55" spans="1:27" ht="11.25" customHeight="1" x14ac:dyDescent="0.25">
      <c r="A55" s="145"/>
      <c r="B55" s="146"/>
      <c r="C55" s="147"/>
      <c r="D55" s="148"/>
      <c r="E55" s="145"/>
      <c r="F55" s="148"/>
      <c r="G55" s="145"/>
      <c r="H55" s="145"/>
      <c r="I55" s="147"/>
      <c r="J55" s="145"/>
      <c r="K55" s="522"/>
      <c r="L55" s="522"/>
      <c r="M55" s="522"/>
      <c r="N55" s="522"/>
      <c r="O55" s="522"/>
      <c r="P55" s="522"/>
      <c r="Q55" s="522"/>
      <c r="R55" s="522"/>
      <c r="S55" s="522"/>
      <c r="T55" s="522"/>
      <c r="U55" s="522"/>
      <c r="V55" s="522"/>
      <c r="W55" s="145"/>
      <c r="X55" s="145"/>
      <c r="Y55" s="145"/>
      <c r="Z55" s="145"/>
      <c r="AA55" s="145"/>
    </row>
    <row r="56" spans="1:27" ht="11.25" customHeight="1" x14ac:dyDescent="0.25">
      <c r="A56" s="145"/>
      <c r="B56" s="146"/>
      <c r="C56" s="147"/>
      <c r="D56" s="148"/>
      <c r="E56" s="145"/>
      <c r="F56" s="148"/>
      <c r="G56" s="145"/>
      <c r="H56" s="145"/>
      <c r="I56" s="147"/>
      <c r="J56" s="145"/>
      <c r="K56" s="522"/>
      <c r="L56" s="522"/>
      <c r="M56" s="522"/>
      <c r="N56" s="522"/>
      <c r="O56" s="522"/>
      <c r="P56" s="522"/>
      <c r="Q56" s="522"/>
      <c r="R56" s="522"/>
      <c r="S56" s="522"/>
      <c r="T56" s="522"/>
      <c r="U56" s="522"/>
      <c r="V56" s="522"/>
      <c r="W56" s="145"/>
      <c r="X56" s="145"/>
      <c r="Y56" s="145"/>
      <c r="Z56" s="145"/>
      <c r="AA56" s="145"/>
    </row>
    <row r="57" spans="1:27" ht="11.25" customHeight="1" x14ac:dyDescent="0.25">
      <c r="A57" s="145"/>
      <c r="B57" s="146"/>
      <c r="C57" s="147"/>
      <c r="D57" s="148"/>
      <c r="E57" s="145"/>
      <c r="F57" s="148"/>
      <c r="G57" s="145"/>
      <c r="H57" s="145"/>
      <c r="I57" s="147"/>
      <c r="J57" s="145"/>
      <c r="K57" s="522"/>
      <c r="L57" s="522"/>
      <c r="M57" s="522"/>
      <c r="N57" s="522"/>
      <c r="O57" s="522"/>
      <c r="P57" s="522"/>
      <c r="Q57" s="522"/>
      <c r="R57" s="522"/>
      <c r="S57" s="522"/>
      <c r="T57" s="522"/>
      <c r="U57" s="522"/>
      <c r="V57" s="522"/>
      <c r="W57" s="145"/>
      <c r="X57" s="145"/>
      <c r="Y57" s="145"/>
      <c r="Z57" s="145"/>
      <c r="AA57" s="145"/>
    </row>
    <row r="58" spans="1:27" ht="11.25" customHeight="1" x14ac:dyDescent="0.25">
      <c r="A58" s="145"/>
      <c r="B58" s="146"/>
      <c r="C58" s="147"/>
      <c r="D58" s="148"/>
      <c r="E58" s="145"/>
      <c r="F58" s="148"/>
      <c r="G58" s="145"/>
      <c r="H58" s="145"/>
      <c r="I58" s="147"/>
      <c r="J58" s="145"/>
      <c r="K58" s="522"/>
      <c r="L58" s="522"/>
      <c r="M58" s="522"/>
      <c r="N58" s="522"/>
      <c r="O58" s="522"/>
      <c r="P58" s="522"/>
      <c r="Q58" s="522"/>
      <c r="R58" s="522"/>
      <c r="S58" s="522"/>
      <c r="T58" s="522"/>
      <c r="U58" s="522"/>
      <c r="V58" s="522"/>
      <c r="W58" s="145"/>
      <c r="X58" s="145"/>
      <c r="Y58" s="145"/>
      <c r="Z58" s="145"/>
      <c r="AA58" s="145"/>
    </row>
    <row r="59" spans="1:27" ht="11.25" customHeight="1" x14ac:dyDescent="0.25">
      <c r="A59" s="145"/>
      <c r="B59" s="146"/>
      <c r="C59" s="147"/>
      <c r="D59" s="148"/>
      <c r="E59" s="145"/>
      <c r="F59" s="148"/>
      <c r="G59" s="145"/>
      <c r="H59" s="145"/>
      <c r="I59" s="147"/>
      <c r="J59" s="145"/>
      <c r="K59" s="522"/>
      <c r="L59" s="522"/>
      <c r="M59" s="522"/>
      <c r="N59" s="522"/>
      <c r="O59" s="522"/>
      <c r="P59" s="522"/>
      <c r="Q59" s="522"/>
      <c r="R59" s="522"/>
      <c r="S59" s="522"/>
      <c r="T59" s="522"/>
      <c r="U59" s="522"/>
      <c r="V59" s="522"/>
      <c r="W59" s="145"/>
      <c r="X59" s="145"/>
      <c r="Y59" s="145"/>
      <c r="Z59" s="145"/>
      <c r="AA59" s="145"/>
    </row>
    <row r="60" spans="1:27" ht="11.25" customHeight="1" x14ac:dyDescent="0.25">
      <c r="A60" s="145"/>
      <c r="B60" s="146"/>
      <c r="C60" s="147"/>
      <c r="D60" s="148"/>
      <c r="E60" s="145"/>
      <c r="F60" s="148"/>
      <c r="G60" s="145"/>
      <c r="H60" s="145"/>
      <c r="I60" s="147"/>
      <c r="J60" s="145"/>
      <c r="K60" s="522"/>
      <c r="L60" s="522"/>
      <c r="M60" s="522"/>
      <c r="N60" s="522"/>
      <c r="O60" s="522"/>
      <c r="P60" s="522"/>
      <c r="Q60" s="522"/>
      <c r="R60" s="522"/>
      <c r="S60" s="522"/>
      <c r="T60" s="522"/>
      <c r="U60" s="522"/>
      <c r="V60" s="522"/>
      <c r="W60" s="145"/>
      <c r="X60" s="145"/>
      <c r="Y60" s="145"/>
      <c r="Z60" s="145"/>
      <c r="AA60" s="145"/>
    </row>
    <row r="61" spans="1:27" ht="11.25" customHeight="1" x14ac:dyDescent="0.25">
      <c r="A61" s="145"/>
      <c r="B61" s="146"/>
      <c r="C61" s="147"/>
      <c r="D61" s="148"/>
      <c r="E61" s="145"/>
      <c r="F61" s="148"/>
      <c r="G61" s="145"/>
      <c r="H61" s="145"/>
      <c r="I61" s="147"/>
      <c r="J61" s="145"/>
      <c r="K61" s="522"/>
      <c r="L61" s="522"/>
      <c r="M61" s="522"/>
      <c r="N61" s="522"/>
      <c r="O61" s="522"/>
      <c r="P61" s="522"/>
      <c r="Q61" s="522"/>
      <c r="R61" s="522"/>
      <c r="S61" s="522"/>
      <c r="T61" s="522"/>
      <c r="U61" s="522"/>
      <c r="V61" s="522"/>
      <c r="W61" s="145"/>
      <c r="X61" s="145"/>
      <c r="Y61" s="145"/>
      <c r="Z61" s="145"/>
      <c r="AA61" s="145"/>
    </row>
    <row r="62" spans="1:27" ht="11.25" customHeight="1" x14ac:dyDescent="0.25">
      <c r="A62" s="145"/>
      <c r="B62" s="146"/>
      <c r="C62" s="147"/>
      <c r="D62" s="148"/>
      <c r="E62" s="145"/>
      <c r="F62" s="148"/>
      <c r="G62" s="145"/>
      <c r="H62" s="145"/>
      <c r="I62" s="147"/>
      <c r="J62" s="145"/>
      <c r="K62" s="522"/>
      <c r="L62" s="522"/>
      <c r="M62" s="522"/>
      <c r="N62" s="522"/>
      <c r="O62" s="522"/>
      <c r="P62" s="522"/>
      <c r="Q62" s="522"/>
      <c r="R62" s="522"/>
      <c r="S62" s="522"/>
      <c r="T62" s="522"/>
      <c r="U62" s="522"/>
      <c r="V62" s="522"/>
      <c r="W62" s="145"/>
      <c r="X62" s="145"/>
      <c r="Y62" s="145"/>
      <c r="Z62" s="145"/>
      <c r="AA62" s="145"/>
    </row>
    <row r="63" spans="1:27" ht="11.25" customHeight="1" x14ac:dyDescent="0.25">
      <c r="A63" s="145"/>
      <c r="B63" s="146"/>
      <c r="C63" s="147"/>
      <c r="D63" s="148"/>
      <c r="E63" s="145"/>
      <c r="F63" s="148"/>
      <c r="G63" s="145"/>
      <c r="H63" s="145"/>
      <c r="I63" s="147"/>
      <c r="J63" s="145"/>
      <c r="K63" s="522"/>
      <c r="L63" s="522"/>
      <c r="M63" s="522"/>
      <c r="N63" s="522"/>
      <c r="O63" s="522"/>
      <c r="P63" s="522"/>
      <c r="Q63" s="522"/>
      <c r="R63" s="522"/>
      <c r="S63" s="522"/>
      <c r="T63" s="522"/>
      <c r="U63" s="522"/>
      <c r="V63" s="522"/>
      <c r="W63" s="145"/>
      <c r="X63" s="145"/>
      <c r="Y63" s="145"/>
      <c r="Z63" s="145"/>
      <c r="AA63" s="145"/>
    </row>
    <row r="64" spans="1:27" ht="11.25" customHeight="1" x14ac:dyDescent="0.25">
      <c r="A64" s="145"/>
      <c r="B64" s="146"/>
      <c r="C64" s="147"/>
      <c r="D64" s="148"/>
      <c r="E64" s="145"/>
      <c r="F64" s="148"/>
      <c r="G64" s="145"/>
      <c r="H64" s="145"/>
      <c r="I64" s="147"/>
      <c r="J64" s="145"/>
      <c r="K64" s="522"/>
      <c r="L64" s="522"/>
      <c r="M64" s="522"/>
      <c r="N64" s="522"/>
      <c r="O64" s="522"/>
      <c r="P64" s="522"/>
      <c r="Q64" s="522"/>
      <c r="R64" s="522"/>
      <c r="S64" s="522"/>
      <c r="T64" s="522"/>
      <c r="U64" s="522"/>
      <c r="V64" s="522"/>
      <c r="W64" s="145"/>
      <c r="X64" s="145"/>
      <c r="Y64" s="145"/>
      <c r="Z64" s="145"/>
      <c r="AA64" s="145"/>
    </row>
    <row r="65" spans="1:27" ht="11.25" customHeight="1" x14ac:dyDescent="0.25">
      <c r="A65" s="145"/>
      <c r="B65" s="146"/>
      <c r="C65" s="147"/>
      <c r="D65" s="148"/>
      <c r="E65" s="145"/>
      <c r="F65" s="148"/>
      <c r="G65" s="145"/>
      <c r="H65" s="145"/>
      <c r="I65" s="147"/>
      <c r="J65" s="145"/>
      <c r="K65" s="522"/>
      <c r="L65" s="522"/>
      <c r="M65" s="522"/>
      <c r="N65" s="522"/>
      <c r="O65" s="522"/>
      <c r="P65" s="522"/>
      <c r="Q65" s="522"/>
      <c r="R65" s="522"/>
      <c r="S65" s="522"/>
      <c r="T65" s="522"/>
      <c r="U65" s="522"/>
      <c r="V65" s="522"/>
      <c r="W65" s="145"/>
      <c r="X65" s="145"/>
      <c r="Y65" s="145"/>
      <c r="Z65" s="145"/>
      <c r="AA65" s="145"/>
    </row>
    <row r="66" spans="1:27" ht="11.25" customHeight="1" x14ac:dyDescent="0.25">
      <c r="A66" s="145"/>
      <c r="B66" s="146"/>
      <c r="C66" s="147"/>
      <c r="D66" s="148"/>
      <c r="E66" s="145"/>
      <c r="F66" s="148"/>
      <c r="G66" s="145"/>
      <c r="H66" s="145"/>
      <c r="I66" s="147"/>
      <c r="J66" s="145"/>
      <c r="K66" s="522"/>
      <c r="L66" s="522"/>
      <c r="M66" s="522"/>
      <c r="N66" s="522"/>
      <c r="O66" s="522"/>
      <c r="P66" s="522"/>
      <c r="Q66" s="522"/>
      <c r="R66" s="522"/>
      <c r="S66" s="522"/>
      <c r="T66" s="522"/>
      <c r="U66" s="522"/>
      <c r="V66" s="522"/>
      <c r="W66" s="145"/>
      <c r="X66" s="145"/>
      <c r="Y66" s="145"/>
      <c r="Z66" s="145"/>
      <c r="AA66" s="145"/>
    </row>
    <row r="67" spans="1:27" ht="11.25" customHeight="1" x14ac:dyDescent="0.25">
      <c r="A67" s="145"/>
      <c r="B67" s="146"/>
      <c r="C67" s="147"/>
      <c r="D67" s="148"/>
      <c r="E67" s="145"/>
      <c r="F67" s="148"/>
      <c r="G67" s="145"/>
      <c r="H67" s="145"/>
      <c r="I67" s="147"/>
      <c r="J67" s="145"/>
      <c r="K67" s="522"/>
      <c r="L67" s="522"/>
      <c r="M67" s="522"/>
      <c r="N67" s="522"/>
      <c r="O67" s="522"/>
      <c r="P67" s="522"/>
      <c r="Q67" s="522"/>
      <c r="R67" s="522"/>
      <c r="S67" s="522"/>
      <c r="T67" s="522"/>
      <c r="U67" s="522"/>
      <c r="V67" s="522"/>
      <c r="W67" s="145"/>
      <c r="X67" s="145"/>
      <c r="Y67" s="145"/>
      <c r="Z67" s="145"/>
      <c r="AA67" s="145"/>
    </row>
    <row r="68" spans="1:27" ht="11.25" customHeight="1" x14ac:dyDescent="0.25">
      <c r="A68" s="145"/>
      <c r="B68" s="146"/>
      <c r="C68" s="147"/>
      <c r="D68" s="148"/>
      <c r="E68" s="145"/>
      <c r="F68" s="148"/>
      <c r="G68" s="145"/>
      <c r="H68" s="145"/>
      <c r="I68" s="147"/>
      <c r="J68" s="145"/>
      <c r="K68" s="522"/>
      <c r="L68" s="522"/>
      <c r="M68" s="522"/>
      <c r="N68" s="522"/>
      <c r="O68" s="522"/>
      <c r="P68" s="522"/>
      <c r="Q68" s="522"/>
      <c r="R68" s="522"/>
      <c r="S68" s="522"/>
      <c r="T68" s="522"/>
      <c r="U68" s="522"/>
      <c r="V68" s="522"/>
      <c r="W68" s="145"/>
      <c r="X68" s="145"/>
      <c r="Y68" s="145"/>
      <c r="Z68" s="145"/>
      <c r="AA68" s="145"/>
    </row>
    <row r="69" spans="1:27" ht="11.25" customHeight="1" x14ac:dyDescent="0.25">
      <c r="A69" s="145"/>
      <c r="B69" s="146"/>
      <c r="C69" s="147"/>
      <c r="D69" s="148"/>
      <c r="E69" s="145"/>
      <c r="F69" s="148"/>
      <c r="G69" s="145"/>
      <c r="H69" s="145"/>
      <c r="I69" s="147"/>
      <c r="J69" s="145"/>
      <c r="K69" s="522"/>
      <c r="L69" s="522"/>
      <c r="M69" s="522"/>
      <c r="N69" s="522"/>
      <c r="O69" s="522"/>
      <c r="P69" s="522"/>
      <c r="Q69" s="522"/>
      <c r="R69" s="522"/>
      <c r="S69" s="522"/>
      <c r="T69" s="522"/>
      <c r="U69" s="522"/>
      <c r="V69" s="522"/>
      <c r="W69" s="145"/>
      <c r="X69" s="145"/>
      <c r="Y69" s="145"/>
      <c r="Z69" s="145"/>
      <c r="AA69" s="145"/>
    </row>
    <row r="70" spans="1:27" ht="11.25" customHeight="1" x14ac:dyDescent="0.25">
      <c r="A70" s="145"/>
      <c r="B70" s="146"/>
      <c r="C70" s="147"/>
      <c r="D70" s="148"/>
      <c r="E70" s="145"/>
      <c r="F70" s="148"/>
      <c r="G70" s="145"/>
      <c r="H70" s="145"/>
      <c r="I70" s="147"/>
      <c r="J70" s="145"/>
      <c r="K70" s="522"/>
      <c r="L70" s="522"/>
      <c r="M70" s="522"/>
      <c r="N70" s="522"/>
      <c r="O70" s="522"/>
      <c r="P70" s="522"/>
      <c r="Q70" s="522"/>
      <c r="R70" s="522"/>
      <c r="S70" s="522"/>
      <c r="T70" s="522"/>
      <c r="U70" s="522"/>
      <c r="V70" s="522"/>
      <c r="W70" s="145"/>
      <c r="X70" s="145"/>
      <c r="Y70" s="145"/>
      <c r="Z70" s="145"/>
      <c r="AA70" s="145"/>
    </row>
    <row r="71" spans="1:27" ht="11.25" customHeight="1" x14ac:dyDescent="0.25">
      <c r="A71" s="145"/>
      <c r="B71" s="146"/>
      <c r="C71" s="147"/>
      <c r="D71" s="148"/>
      <c r="E71" s="145"/>
      <c r="F71" s="148"/>
      <c r="G71" s="145"/>
      <c r="H71" s="145"/>
      <c r="I71" s="147"/>
      <c r="J71" s="145"/>
      <c r="K71" s="522"/>
      <c r="L71" s="522"/>
      <c r="M71" s="522"/>
      <c r="N71" s="522"/>
      <c r="O71" s="522"/>
      <c r="P71" s="522"/>
      <c r="Q71" s="522"/>
      <c r="R71" s="522"/>
      <c r="S71" s="522"/>
      <c r="T71" s="522"/>
      <c r="U71" s="522"/>
      <c r="V71" s="522"/>
      <c r="W71" s="145"/>
      <c r="X71" s="145"/>
      <c r="Y71" s="145"/>
      <c r="Z71" s="145"/>
      <c r="AA71" s="145"/>
    </row>
    <row r="72" spans="1:27" ht="11.25" customHeight="1" x14ac:dyDescent="0.25">
      <c r="A72" s="145"/>
      <c r="B72" s="146"/>
      <c r="C72" s="147"/>
      <c r="D72" s="148"/>
      <c r="E72" s="145"/>
      <c r="F72" s="148"/>
      <c r="G72" s="145"/>
      <c r="H72" s="145"/>
      <c r="I72" s="147"/>
      <c r="J72" s="145"/>
      <c r="K72" s="522"/>
      <c r="L72" s="522"/>
      <c r="M72" s="522"/>
      <c r="N72" s="522"/>
      <c r="O72" s="522"/>
      <c r="P72" s="522"/>
      <c r="Q72" s="522"/>
      <c r="R72" s="522"/>
      <c r="S72" s="522"/>
      <c r="T72" s="522"/>
      <c r="U72" s="522"/>
      <c r="V72" s="522"/>
      <c r="W72" s="145"/>
      <c r="X72" s="145"/>
      <c r="Y72" s="145"/>
      <c r="Z72" s="145"/>
      <c r="AA72" s="145"/>
    </row>
    <row r="73" spans="1:27" ht="11.25" customHeight="1" x14ac:dyDescent="0.25">
      <c r="A73" s="145"/>
      <c r="B73" s="146"/>
      <c r="C73" s="147"/>
      <c r="D73" s="148"/>
      <c r="E73" s="145"/>
      <c r="F73" s="148"/>
      <c r="G73" s="145"/>
      <c r="H73" s="145"/>
      <c r="I73" s="147"/>
      <c r="J73" s="145"/>
      <c r="K73" s="522"/>
      <c r="L73" s="522"/>
      <c r="M73" s="522"/>
      <c r="N73" s="522"/>
      <c r="O73" s="522"/>
      <c r="P73" s="522"/>
      <c r="Q73" s="522"/>
      <c r="R73" s="522"/>
      <c r="S73" s="522"/>
      <c r="T73" s="522"/>
      <c r="U73" s="522"/>
      <c r="V73" s="522"/>
      <c r="W73" s="145"/>
      <c r="X73" s="145"/>
      <c r="Y73" s="145"/>
      <c r="Z73" s="145"/>
      <c r="AA73" s="145"/>
    </row>
    <row r="74" spans="1:27" ht="11.25" customHeight="1" x14ac:dyDescent="0.25">
      <c r="A74" s="145"/>
      <c r="B74" s="146"/>
      <c r="C74" s="147"/>
      <c r="D74" s="148"/>
      <c r="E74" s="145"/>
      <c r="F74" s="148"/>
      <c r="G74" s="145"/>
      <c r="H74" s="145"/>
      <c r="I74" s="147"/>
      <c r="J74" s="145"/>
      <c r="K74" s="522"/>
      <c r="L74" s="522"/>
      <c r="M74" s="522"/>
      <c r="N74" s="522"/>
      <c r="O74" s="522"/>
      <c r="P74" s="522"/>
      <c r="Q74" s="522"/>
      <c r="R74" s="522"/>
      <c r="S74" s="522"/>
      <c r="T74" s="522"/>
      <c r="U74" s="522"/>
      <c r="V74" s="522"/>
      <c r="W74" s="145"/>
      <c r="X74" s="145"/>
      <c r="Y74" s="145"/>
      <c r="Z74" s="145"/>
      <c r="AA74" s="145"/>
    </row>
    <row r="75" spans="1:27" ht="11.25" customHeight="1" x14ac:dyDescent="0.25">
      <c r="A75" s="145"/>
      <c r="B75" s="146"/>
      <c r="C75" s="147"/>
      <c r="D75" s="148"/>
      <c r="E75" s="145"/>
      <c r="F75" s="148"/>
      <c r="G75" s="145"/>
      <c r="H75" s="145"/>
      <c r="I75" s="147"/>
      <c r="J75" s="145"/>
      <c r="K75" s="522"/>
      <c r="L75" s="522"/>
      <c r="M75" s="522"/>
      <c r="N75" s="522"/>
      <c r="O75" s="522"/>
      <c r="P75" s="522"/>
      <c r="Q75" s="522"/>
      <c r="R75" s="522"/>
      <c r="S75" s="522"/>
      <c r="T75" s="522"/>
      <c r="U75" s="522"/>
      <c r="V75" s="522"/>
      <c r="W75" s="145"/>
      <c r="X75" s="145"/>
      <c r="Y75" s="145"/>
      <c r="Z75" s="145"/>
      <c r="AA75" s="145"/>
    </row>
    <row r="76" spans="1:27" ht="11.25" customHeight="1" x14ac:dyDescent="0.25">
      <c r="A76" s="145"/>
      <c r="B76" s="146"/>
      <c r="C76" s="147"/>
      <c r="D76" s="148"/>
      <c r="E76" s="145"/>
      <c r="F76" s="148"/>
      <c r="G76" s="145"/>
      <c r="H76" s="145"/>
      <c r="I76" s="147"/>
      <c r="J76" s="145"/>
      <c r="K76" s="522"/>
      <c r="L76" s="522"/>
      <c r="M76" s="522"/>
      <c r="N76" s="522"/>
      <c r="O76" s="522"/>
      <c r="P76" s="522"/>
      <c r="Q76" s="522"/>
      <c r="R76" s="522"/>
      <c r="S76" s="522"/>
      <c r="T76" s="522"/>
      <c r="U76" s="522"/>
      <c r="V76" s="522"/>
      <c r="W76" s="145"/>
      <c r="X76" s="145"/>
      <c r="Y76" s="145"/>
      <c r="Z76" s="145"/>
      <c r="AA76" s="145"/>
    </row>
    <row r="77" spans="1:27" ht="11.25" customHeight="1" x14ac:dyDescent="0.25">
      <c r="A77" s="145"/>
      <c r="B77" s="146"/>
      <c r="C77" s="147"/>
      <c r="D77" s="148"/>
      <c r="E77" s="145"/>
      <c r="F77" s="148"/>
      <c r="G77" s="145"/>
      <c r="H77" s="145"/>
      <c r="I77" s="147"/>
      <c r="J77" s="145"/>
      <c r="K77" s="522"/>
      <c r="L77" s="522"/>
      <c r="M77" s="522"/>
      <c r="N77" s="522"/>
      <c r="O77" s="522"/>
      <c r="P77" s="522"/>
      <c r="Q77" s="522"/>
      <c r="R77" s="522"/>
      <c r="S77" s="522"/>
      <c r="T77" s="522"/>
      <c r="U77" s="522"/>
      <c r="V77" s="522"/>
      <c r="W77" s="145"/>
      <c r="X77" s="145"/>
      <c r="Y77" s="145"/>
      <c r="Z77" s="145"/>
      <c r="AA77" s="145"/>
    </row>
    <row r="78" spans="1:27" ht="11.25" customHeight="1" x14ac:dyDescent="0.25">
      <c r="A78" s="145"/>
      <c r="B78" s="146"/>
      <c r="C78" s="147"/>
      <c r="D78" s="148"/>
      <c r="E78" s="145"/>
      <c r="F78" s="148"/>
      <c r="G78" s="145"/>
      <c r="H78" s="145"/>
      <c r="I78" s="147"/>
      <c r="J78" s="145"/>
      <c r="K78" s="522"/>
      <c r="L78" s="522"/>
      <c r="M78" s="522"/>
      <c r="N78" s="522"/>
      <c r="O78" s="522"/>
      <c r="P78" s="522"/>
      <c r="Q78" s="522"/>
      <c r="R78" s="522"/>
      <c r="S78" s="522"/>
      <c r="T78" s="522"/>
      <c r="U78" s="522"/>
      <c r="V78" s="522"/>
      <c r="W78" s="145"/>
      <c r="X78" s="145"/>
      <c r="Y78" s="145"/>
      <c r="Z78" s="145"/>
      <c r="AA78" s="145"/>
    </row>
    <row r="79" spans="1:27" ht="11.25" customHeight="1" x14ac:dyDescent="0.25">
      <c r="A79" s="145"/>
      <c r="B79" s="146"/>
      <c r="C79" s="147"/>
      <c r="D79" s="148"/>
      <c r="E79" s="145"/>
      <c r="F79" s="148"/>
      <c r="G79" s="145"/>
      <c r="H79" s="145"/>
      <c r="I79" s="147"/>
      <c r="J79" s="145"/>
      <c r="K79" s="522"/>
      <c r="L79" s="522"/>
      <c r="M79" s="522"/>
      <c r="N79" s="522"/>
      <c r="O79" s="522"/>
      <c r="P79" s="522"/>
      <c r="Q79" s="522"/>
      <c r="R79" s="522"/>
      <c r="S79" s="522"/>
      <c r="T79" s="522"/>
      <c r="U79" s="522"/>
      <c r="V79" s="522"/>
      <c r="W79" s="145"/>
      <c r="X79" s="145"/>
      <c r="Y79" s="145"/>
      <c r="Z79" s="145"/>
      <c r="AA79" s="145"/>
    </row>
    <row r="80" spans="1:27" ht="11.25" customHeight="1" x14ac:dyDescent="0.25">
      <c r="A80" s="145"/>
      <c r="B80" s="146"/>
      <c r="C80" s="147"/>
      <c r="D80" s="148"/>
      <c r="E80" s="145"/>
      <c r="F80" s="148"/>
      <c r="G80" s="145"/>
      <c r="H80" s="145"/>
      <c r="I80" s="147"/>
      <c r="J80" s="145"/>
      <c r="K80" s="522"/>
      <c r="L80" s="522"/>
      <c r="M80" s="522"/>
      <c r="N80" s="522"/>
      <c r="O80" s="522"/>
      <c r="P80" s="522"/>
      <c r="Q80" s="522"/>
      <c r="R80" s="522"/>
      <c r="S80" s="522"/>
      <c r="T80" s="522"/>
      <c r="U80" s="522"/>
      <c r="V80" s="522"/>
      <c r="W80" s="145"/>
      <c r="X80" s="145"/>
      <c r="Y80" s="145"/>
      <c r="Z80" s="145"/>
      <c r="AA80" s="145"/>
    </row>
    <row r="81" spans="1:27" ht="11.25" customHeight="1" x14ac:dyDescent="0.25">
      <c r="A81" s="145"/>
      <c r="B81" s="146"/>
      <c r="C81" s="147"/>
      <c r="D81" s="148"/>
      <c r="E81" s="145"/>
      <c r="F81" s="148"/>
      <c r="G81" s="145"/>
      <c r="H81" s="145"/>
      <c r="I81" s="147"/>
      <c r="J81" s="145"/>
      <c r="K81" s="522"/>
      <c r="L81" s="522"/>
      <c r="M81" s="522"/>
      <c r="N81" s="522"/>
      <c r="O81" s="522"/>
      <c r="P81" s="522"/>
      <c r="Q81" s="522"/>
      <c r="R81" s="522"/>
      <c r="S81" s="522"/>
      <c r="T81" s="522"/>
      <c r="U81" s="522"/>
      <c r="V81" s="522"/>
      <c r="W81" s="145"/>
      <c r="X81" s="145"/>
      <c r="Y81" s="145"/>
      <c r="Z81" s="145"/>
      <c r="AA81" s="145"/>
    </row>
    <row r="82" spans="1:27" ht="11.25" customHeight="1" x14ac:dyDescent="0.25">
      <c r="A82" s="145"/>
      <c r="B82" s="146"/>
      <c r="C82" s="147"/>
      <c r="D82" s="148"/>
      <c r="E82" s="145"/>
      <c r="F82" s="148"/>
      <c r="G82" s="145"/>
      <c r="H82" s="145"/>
      <c r="I82" s="147"/>
      <c r="J82" s="145"/>
      <c r="K82" s="522"/>
      <c r="L82" s="522"/>
      <c r="M82" s="522"/>
      <c r="N82" s="522"/>
      <c r="O82" s="522"/>
      <c r="P82" s="522"/>
      <c r="Q82" s="522"/>
      <c r="R82" s="522"/>
      <c r="S82" s="522"/>
      <c r="T82" s="522"/>
      <c r="U82" s="522"/>
      <c r="V82" s="522"/>
      <c r="W82" s="145"/>
      <c r="X82" s="145"/>
      <c r="Y82" s="145"/>
      <c r="Z82" s="145"/>
      <c r="AA82" s="145"/>
    </row>
    <row r="83" spans="1:27" ht="11.25" customHeight="1" x14ac:dyDescent="0.25">
      <c r="A83" s="145"/>
      <c r="B83" s="146"/>
      <c r="C83" s="147"/>
      <c r="D83" s="148"/>
      <c r="E83" s="145"/>
      <c r="F83" s="148"/>
      <c r="G83" s="145"/>
      <c r="H83" s="145"/>
      <c r="I83" s="147"/>
      <c r="J83" s="145"/>
      <c r="K83" s="522"/>
      <c r="L83" s="522"/>
      <c r="M83" s="522"/>
      <c r="N83" s="522"/>
      <c r="O83" s="522"/>
      <c r="P83" s="522"/>
      <c r="Q83" s="522"/>
      <c r="R83" s="522"/>
      <c r="S83" s="522"/>
      <c r="T83" s="522"/>
      <c r="U83" s="522"/>
      <c r="V83" s="522"/>
      <c r="W83" s="145"/>
      <c r="X83" s="145"/>
      <c r="Y83" s="145"/>
      <c r="Z83" s="145"/>
      <c r="AA83" s="145"/>
    </row>
    <row r="84" spans="1:27" ht="11.25" customHeight="1" x14ac:dyDescent="0.25">
      <c r="A84" s="145"/>
      <c r="B84" s="146"/>
      <c r="C84" s="147"/>
      <c r="D84" s="148"/>
      <c r="E84" s="145"/>
      <c r="F84" s="148"/>
      <c r="G84" s="145"/>
      <c r="H84" s="145"/>
      <c r="I84" s="147"/>
      <c r="J84" s="145"/>
      <c r="K84" s="522"/>
      <c r="L84" s="522"/>
      <c r="M84" s="522"/>
      <c r="N84" s="522"/>
      <c r="O84" s="522"/>
      <c r="P84" s="522"/>
      <c r="Q84" s="522"/>
      <c r="R84" s="522"/>
      <c r="S84" s="522"/>
      <c r="T84" s="522"/>
      <c r="U84" s="522"/>
      <c r="V84" s="522"/>
      <c r="W84" s="145"/>
      <c r="X84" s="145"/>
      <c r="Y84" s="145"/>
      <c r="Z84" s="145"/>
      <c r="AA84" s="145"/>
    </row>
    <row r="85" spans="1:27" ht="11.25" customHeight="1" x14ac:dyDescent="0.25">
      <c r="A85" s="145"/>
      <c r="B85" s="146"/>
      <c r="C85" s="147"/>
      <c r="D85" s="148"/>
      <c r="E85" s="145"/>
      <c r="F85" s="148"/>
      <c r="G85" s="145"/>
      <c r="H85" s="145"/>
      <c r="I85" s="147"/>
      <c r="J85" s="145"/>
      <c r="K85" s="522"/>
      <c r="L85" s="522"/>
      <c r="M85" s="522"/>
      <c r="N85" s="522"/>
      <c r="O85" s="522"/>
      <c r="P85" s="522"/>
      <c r="Q85" s="522"/>
      <c r="R85" s="522"/>
      <c r="S85" s="522"/>
      <c r="T85" s="522"/>
      <c r="U85" s="522"/>
      <c r="V85" s="522"/>
      <c r="W85" s="145"/>
      <c r="X85" s="145"/>
      <c r="Y85" s="145"/>
      <c r="Z85" s="145"/>
      <c r="AA85" s="145"/>
    </row>
    <row r="86" spans="1:27" ht="11.25" customHeight="1" x14ac:dyDescent="0.25">
      <c r="A86" s="145"/>
      <c r="B86" s="146"/>
      <c r="C86" s="147"/>
      <c r="D86" s="148"/>
      <c r="E86" s="145"/>
      <c r="F86" s="148"/>
      <c r="G86" s="145"/>
      <c r="H86" s="145"/>
      <c r="I86" s="147"/>
      <c r="J86" s="145"/>
      <c r="K86" s="522"/>
      <c r="L86" s="522"/>
      <c r="M86" s="522"/>
      <c r="N86" s="522"/>
      <c r="O86" s="522"/>
      <c r="P86" s="522"/>
      <c r="Q86" s="522"/>
      <c r="R86" s="522"/>
      <c r="S86" s="522"/>
      <c r="T86" s="522"/>
      <c r="U86" s="522"/>
      <c r="V86" s="522"/>
      <c r="W86" s="145"/>
      <c r="X86" s="145"/>
      <c r="Y86" s="145"/>
      <c r="Z86" s="145"/>
      <c r="AA86" s="145"/>
    </row>
    <row r="87" spans="1:27" ht="11.25" customHeight="1" x14ac:dyDescent="0.25">
      <c r="A87" s="145"/>
      <c r="B87" s="146"/>
      <c r="C87" s="147"/>
      <c r="D87" s="148"/>
      <c r="E87" s="145"/>
      <c r="F87" s="148"/>
      <c r="G87" s="145"/>
      <c r="H87" s="145"/>
      <c r="I87" s="147"/>
      <c r="J87" s="145"/>
      <c r="K87" s="522"/>
      <c r="L87" s="522"/>
      <c r="M87" s="522"/>
      <c r="N87" s="522"/>
      <c r="O87" s="522"/>
      <c r="P87" s="522"/>
      <c r="Q87" s="522"/>
      <c r="R87" s="522"/>
      <c r="S87" s="522"/>
      <c r="T87" s="522"/>
      <c r="U87" s="522"/>
      <c r="V87" s="522"/>
      <c r="W87" s="145"/>
      <c r="X87" s="145"/>
      <c r="Y87" s="145"/>
      <c r="Z87" s="145"/>
      <c r="AA87" s="145"/>
    </row>
    <row r="88" spans="1:27" ht="11.25" customHeight="1" x14ac:dyDescent="0.25">
      <c r="A88" s="145"/>
      <c r="B88" s="146"/>
      <c r="C88" s="147"/>
      <c r="D88" s="148"/>
      <c r="E88" s="145"/>
      <c r="F88" s="148"/>
      <c r="G88" s="145"/>
      <c r="H88" s="145"/>
      <c r="I88" s="147"/>
      <c r="J88" s="145"/>
      <c r="K88" s="522"/>
      <c r="L88" s="522"/>
      <c r="M88" s="522"/>
      <c r="N88" s="522"/>
      <c r="O88" s="522"/>
      <c r="P88" s="522"/>
      <c r="Q88" s="522"/>
      <c r="R88" s="522"/>
      <c r="S88" s="522"/>
      <c r="T88" s="522"/>
      <c r="U88" s="522"/>
      <c r="V88" s="522"/>
      <c r="W88" s="145"/>
      <c r="X88" s="145"/>
      <c r="Y88" s="145"/>
      <c r="Z88" s="145"/>
      <c r="AA88" s="145"/>
    </row>
    <row r="89" spans="1:27" ht="11.25" customHeight="1" x14ac:dyDescent="0.25">
      <c r="A89" s="145"/>
      <c r="B89" s="146"/>
      <c r="C89" s="147"/>
      <c r="D89" s="148"/>
      <c r="E89" s="145"/>
      <c r="F89" s="148"/>
      <c r="G89" s="145"/>
      <c r="H89" s="145"/>
      <c r="I89" s="147"/>
      <c r="J89" s="145"/>
      <c r="K89" s="522"/>
      <c r="L89" s="522"/>
      <c r="M89" s="522"/>
      <c r="N89" s="522"/>
      <c r="O89" s="522"/>
      <c r="P89" s="522"/>
      <c r="Q89" s="522"/>
      <c r="R89" s="522"/>
      <c r="S89" s="522"/>
      <c r="T89" s="522"/>
      <c r="U89" s="522"/>
      <c r="V89" s="522"/>
      <c r="W89" s="145"/>
      <c r="X89" s="145"/>
      <c r="Y89" s="145"/>
      <c r="Z89" s="145"/>
      <c r="AA89" s="145"/>
    </row>
    <row r="90" spans="1:27" ht="11.25" customHeight="1" x14ac:dyDescent="0.25">
      <c r="A90" s="145"/>
      <c r="B90" s="146"/>
      <c r="C90" s="147"/>
      <c r="D90" s="148"/>
      <c r="E90" s="145"/>
      <c r="F90" s="148"/>
      <c r="G90" s="145"/>
      <c r="H90" s="145"/>
      <c r="I90" s="147"/>
      <c r="J90" s="145"/>
      <c r="K90" s="522"/>
      <c r="L90" s="522"/>
      <c r="M90" s="522"/>
      <c r="N90" s="522"/>
      <c r="O90" s="522"/>
      <c r="P90" s="522"/>
      <c r="Q90" s="522"/>
      <c r="R90" s="522"/>
      <c r="S90" s="522"/>
      <c r="T90" s="522"/>
      <c r="U90" s="522"/>
      <c r="V90" s="522"/>
      <c r="W90" s="145"/>
      <c r="X90" s="145"/>
      <c r="Y90" s="145"/>
      <c r="Z90" s="145"/>
      <c r="AA90" s="145"/>
    </row>
    <row r="91" spans="1:27" ht="11.25" customHeight="1" x14ac:dyDescent="0.25">
      <c r="A91" s="145"/>
      <c r="B91" s="146"/>
      <c r="C91" s="147"/>
      <c r="D91" s="148"/>
      <c r="E91" s="145"/>
      <c r="F91" s="148"/>
      <c r="G91" s="145"/>
      <c r="H91" s="145"/>
      <c r="I91" s="147"/>
      <c r="J91" s="145"/>
      <c r="K91" s="522"/>
      <c r="L91" s="522"/>
      <c r="M91" s="522"/>
      <c r="N91" s="522"/>
      <c r="O91" s="522"/>
      <c r="P91" s="522"/>
      <c r="Q91" s="522"/>
      <c r="R91" s="522"/>
      <c r="S91" s="522"/>
      <c r="T91" s="522"/>
      <c r="U91" s="522"/>
      <c r="V91" s="522"/>
      <c r="W91" s="145"/>
      <c r="X91" s="145"/>
      <c r="Y91" s="145"/>
      <c r="Z91" s="145"/>
      <c r="AA91" s="145"/>
    </row>
    <row r="92" spans="1:27" ht="11.25" customHeight="1" x14ac:dyDescent="0.25">
      <c r="A92" s="145"/>
      <c r="B92" s="146"/>
      <c r="C92" s="147"/>
      <c r="D92" s="148"/>
      <c r="E92" s="145"/>
      <c r="F92" s="148"/>
      <c r="G92" s="145"/>
      <c r="H92" s="145"/>
      <c r="I92" s="147"/>
      <c r="J92" s="145"/>
      <c r="K92" s="522"/>
      <c r="L92" s="522"/>
      <c r="M92" s="522"/>
      <c r="N92" s="522"/>
      <c r="O92" s="522"/>
      <c r="P92" s="522"/>
      <c r="Q92" s="522"/>
      <c r="R92" s="522"/>
      <c r="S92" s="522"/>
      <c r="T92" s="522"/>
      <c r="U92" s="522"/>
      <c r="V92" s="522"/>
      <c r="W92" s="145"/>
      <c r="X92" s="145"/>
      <c r="Y92" s="145"/>
      <c r="Z92" s="145"/>
      <c r="AA92" s="145"/>
    </row>
    <row r="93" spans="1:27" ht="11.25" customHeight="1" x14ac:dyDescent="0.25">
      <c r="A93" s="145"/>
      <c r="B93" s="146"/>
      <c r="C93" s="147"/>
      <c r="D93" s="148"/>
      <c r="E93" s="145"/>
      <c r="F93" s="148"/>
      <c r="G93" s="145"/>
      <c r="H93" s="145"/>
      <c r="I93" s="147"/>
      <c r="J93" s="145"/>
      <c r="K93" s="522"/>
      <c r="L93" s="522"/>
      <c r="M93" s="522"/>
      <c r="N93" s="522"/>
      <c r="O93" s="522"/>
      <c r="P93" s="522"/>
      <c r="Q93" s="522"/>
      <c r="R93" s="522"/>
      <c r="S93" s="522"/>
      <c r="T93" s="522"/>
      <c r="U93" s="522"/>
      <c r="V93" s="522"/>
      <c r="W93" s="145"/>
      <c r="X93" s="145"/>
      <c r="Y93" s="145"/>
      <c r="Z93" s="145"/>
      <c r="AA93" s="145"/>
    </row>
    <row r="94" spans="1:27" ht="11.25" customHeight="1" x14ac:dyDescent="0.25">
      <c r="A94" s="145"/>
      <c r="B94" s="146"/>
      <c r="C94" s="147"/>
      <c r="D94" s="148"/>
      <c r="E94" s="145"/>
      <c r="F94" s="148"/>
      <c r="G94" s="145"/>
      <c r="H94" s="145"/>
      <c r="I94" s="147"/>
      <c r="J94" s="145"/>
      <c r="K94" s="522"/>
      <c r="L94" s="522"/>
      <c r="M94" s="522"/>
      <c r="N94" s="522"/>
      <c r="O94" s="522"/>
      <c r="P94" s="522"/>
      <c r="Q94" s="522"/>
      <c r="R94" s="522"/>
      <c r="S94" s="522"/>
      <c r="T94" s="522"/>
      <c r="U94" s="522"/>
      <c r="V94" s="522"/>
      <c r="W94" s="145"/>
      <c r="X94" s="145"/>
      <c r="Y94" s="145"/>
      <c r="Z94" s="145"/>
      <c r="AA94" s="145"/>
    </row>
    <row r="95" spans="1:27" ht="11.25" customHeight="1" x14ac:dyDescent="0.25">
      <c r="A95" s="145"/>
      <c r="B95" s="146"/>
      <c r="C95" s="147"/>
      <c r="D95" s="148"/>
      <c r="E95" s="145"/>
      <c r="F95" s="148"/>
      <c r="G95" s="145"/>
      <c r="H95" s="145"/>
      <c r="I95" s="147"/>
      <c r="J95" s="145"/>
      <c r="K95" s="522"/>
      <c r="L95" s="522"/>
      <c r="M95" s="522"/>
      <c r="N95" s="522"/>
      <c r="O95" s="522"/>
      <c r="P95" s="522"/>
      <c r="Q95" s="522"/>
      <c r="R95" s="522"/>
      <c r="S95" s="522"/>
      <c r="T95" s="522"/>
      <c r="U95" s="522"/>
      <c r="V95" s="522"/>
      <c r="W95" s="145"/>
      <c r="X95" s="145"/>
      <c r="Y95" s="145"/>
      <c r="Z95" s="145"/>
      <c r="AA95" s="145"/>
    </row>
    <row r="96" spans="1:27" ht="11.25" customHeight="1" x14ac:dyDescent="0.25">
      <c r="A96" s="145"/>
      <c r="B96" s="146"/>
      <c r="C96" s="147"/>
      <c r="D96" s="148"/>
      <c r="E96" s="145"/>
      <c r="F96" s="148"/>
      <c r="G96" s="145"/>
      <c r="H96" s="145"/>
      <c r="I96" s="147"/>
      <c r="J96" s="145"/>
      <c r="K96" s="522"/>
      <c r="L96" s="522"/>
      <c r="M96" s="522"/>
      <c r="N96" s="522"/>
      <c r="O96" s="522"/>
      <c r="P96" s="522"/>
      <c r="Q96" s="522"/>
      <c r="R96" s="522"/>
      <c r="S96" s="522"/>
      <c r="T96" s="522"/>
      <c r="U96" s="522"/>
      <c r="V96" s="522"/>
      <c r="W96" s="145"/>
      <c r="X96" s="145"/>
      <c r="Y96" s="145"/>
      <c r="Z96" s="145"/>
      <c r="AA96" s="145"/>
    </row>
    <row r="97" spans="1:27" ht="11.25" customHeight="1" x14ac:dyDescent="0.25">
      <c r="A97" s="145"/>
      <c r="B97" s="146"/>
      <c r="C97" s="147"/>
      <c r="D97" s="148"/>
      <c r="E97" s="145"/>
      <c r="F97" s="148"/>
      <c r="G97" s="145"/>
      <c r="H97" s="145"/>
      <c r="I97" s="147"/>
      <c r="J97" s="145"/>
      <c r="K97" s="522"/>
      <c r="L97" s="522"/>
      <c r="M97" s="522"/>
      <c r="N97" s="522"/>
      <c r="O97" s="522"/>
      <c r="P97" s="522"/>
      <c r="Q97" s="522"/>
      <c r="R97" s="522"/>
      <c r="S97" s="522"/>
      <c r="T97" s="522"/>
      <c r="U97" s="522"/>
      <c r="V97" s="522"/>
      <c r="W97" s="145"/>
      <c r="X97" s="145"/>
      <c r="Y97" s="145"/>
      <c r="Z97" s="145"/>
      <c r="AA97" s="145"/>
    </row>
    <row r="98" spans="1:27" ht="11.25" customHeight="1" x14ac:dyDescent="0.25">
      <c r="A98" s="145"/>
      <c r="B98" s="146"/>
      <c r="C98" s="147"/>
      <c r="D98" s="148"/>
      <c r="E98" s="145"/>
      <c r="F98" s="148"/>
      <c r="G98" s="145"/>
      <c r="H98" s="145"/>
      <c r="I98" s="147"/>
      <c r="J98" s="145"/>
      <c r="K98" s="522"/>
      <c r="L98" s="522"/>
      <c r="M98" s="522"/>
      <c r="N98" s="522"/>
      <c r="O98" s="522"/>
      <c r="P98" s="522"/>
      <c r="Q98" s="522"/>
      <c r="R98" s="522"/>
      <c r="S98" s="522"/>
      <c r="T98" s="522"/>
      <c r="U98" s="522"/>
      <c r="V98" s="522"/>
      <c r="W98" s="145"/>
      <c r="X98" s="145"/>
      <c r="Y98" s="145"/>
      <c r="Z98" s="145"/>
      <c r="AA98" s="145"/>
    </row>
    <row r="99" spans="1:27" ht="11.25" customHeight="1" x14ac:dyDescent="0.25">
      <c r="A99" s="145"/>
      <c r="B99" s="146"/>
      <c r="C99" s="147"/>
      <c r="D99" s="148"/>
      <c r="E99" s="145"/>
      <c r="F99" s="148"/>
      <c r="G99" s="145"/>
      <c r="H99" s="145"/>
      <c r="I99" s="147"/>
      <c r="J99" s="145"/>
      <c r="K99" s="522"/>
      <c r="L99" s="522"/>
      <c r="M99" s="522"/>
      <c r="N99" s="522"/>
      <c r="O99" s="522"/>
      <c r="P99" s="522"/>
      <c r="Q99" s="522"/>
      <c r="R99" s="522"/>
      <c r="S99" s="522"/>
      <c r="T99" s="522"/>
      <c r="U99" s="522"/>
      <c r="V99" s="522"/>
      <c r="W99" s="145"/>
      <c r="X99" s="145"/>
      <c r="Y99" s="145"/>
      <c r="Z99" s="145"/>
      <c r="AA99" s="145"/>
    </row>
    <row r="100" spans="1:27" ht="11.25" customHeight="1" x14ac:dyDescent="0.25">
      <c r="A100" s="145"/>
      <c r="B100" s="146"/>
      <c r="C100" s="147"/>
      <c r="D100" s="148"/>
      <c r="E100" s="145"/>
      <c r="F100" s="148"/>
      <c r="G100" s="145"/>
      <c r="H100" s="145"/>
      <c r="I100" s="147"/>
      <c r="J100" s="145"/>
      <c r="K100" s="522"/>
      <c r="L100" s="522"/>
      <c r="M100" s="522"/>
      <c r="N100" s="522"/>
      <c r="O100" s="522"/>
      <c r="P100" s="522"/>
      <c r="Q100" s="522"/>
      <c r="R100" s="522"/>
      <c r="S100" s="522"/>
      <c r="T100" s="522"/>
      <c r="U100" s="522"/>
      <c r="V100" s="522"/>
      <c r="W100" s="145"/>
      <c r="X100" s="145"/>
      <c r="Y100" s="145"/>
      <c r="Z100" s="145"/>
      <c r="AA100" s="145"/>
    </row>
    <row r="101" spans="1:27" ht="11.25" customHeight="1" x14ac:dyDescent="0.25">
      <c r="A101" s="145"/>
      <c r="B101" s="146"/>
      <c r="C101" s="147"/>
      <c r="D101" s="148"/>
      <c r="E101" s="145"/>
      <c r="F101" s="148"/>
      <c r="G101" s="145"/>
      <c r="H101" s="145"/>
      <c r="I101" s="147"/>
      <c r="J101" s="145"/>
      <c r="K101" s="522"/>
      <c r="L101" s="522"/>
      <c r="M101" s="522"/>
      <c r="N101" s="522"/>
      <c r="O101" s="522"/>
      <c r="P101" s="522"/>
      <c r="Q101" s="522"/>
      <c r="R101" s="522"/>
      <c r="S101" s="522"/>
      <c r="T101" s="522"/>
      <c r="U101" s="522"/>
      <c r="V101" s="522"/>
      <c r="W101" s="145"/>
      <c r="X101" s="145"/>
      <c r="Y101" s="145"/>
      <c r="Z101" s="145"/>
      <c r="AA101" s="145"/>
    </row>
    <row r="102" spans="1:27" ht="11.25" customHeight="1" x14ac:dyDescent="0.25">
      <c r="A102" s="145"/>
      <c r="B102" s="146"/>
      <c r="C102" s="147"/>
      <c r="D102" s="148"/>
      <c r="E102" s="145"/>
      <c r="F102" s="148"/>
      <c r="G102" s="145"/>
      <c r="H102" s="145"/>
      <c r="I102" s="147"/>
      <c r="J102" s="145"/>
      <c r="K102" s="522"/>
      <c r="L102" s="522"/>
      <c r="M102" s="522"/>
      <c r="N102" s="522"/>
      <c r="O102" s="522"/>
      <c r="P102" s="522"/>
      <c r="Q102" s="522"/>
      <c r="R102" s="522"/>
      <c r="S102" s="522"/>
      <c r="T102" s="522"/>
      <c r="U102" s="522"/>
      <c r="V102" s="522"/>
      <c r="W102" s="145"/>
      <c r="X102" s="145"/>
      <c r="Y102" s="145"/>
      <c r="Z102" s="145"/>
      <c r="AA102" s="145"/>
    </row>
    <row r="103" spans="1:27" ht="11.25" customHeight="1" x14ac:dyDescent="0.25">
      <c r="A103" s="145"/>
      <c r="B103" s="146"/>
      <c r="C103" s="147"/>
      <c r="D103" s="148"/>
      <c r="E103" s="145"/>
      <c r="F103" s="148"/>
      <c r="G103" s="145"/>
      <c r="H103" s="145"/>
      <c r="I103" s="147"/>
      <c r="J103" s="145"/>
      <c r="K103" s="522"/>
      <c r="L103" s="522"/>
      <c r="M103" s="522"/>
      <c r="N103" s="522"/>
      <c r="O103" s="522"/>
      <c r="P103" s="522"/>
      <c r="Q103" s="522"/>
      <c r="R103" s="522"/>
      <c r="S103" s="522"/>
      <c r="T103" s="522"/>
      <c r="U103" s="522"/>
      <c r="V103" s="522"/>
      <c r="W103" s="145"/>
      <c r="X103" s="145"/>
      <c r="Y103" s="145"/>
      <c r="Z103" s="145"/>
      <c r="AA103" s="145"/>
    </row>
    <row r="104" spans="1:27" ht="11.25" customHeight="1" x14ac:dyDescent="0.25">
      <c r="A104" s="145"/>
      <c r="B104" s="146"/>
      <c r="C104" s="147"/>
      <c r="D104" s="148"/>
      <c r="E104" s="145"/>
      <c r="F104" s="148"/>
      <c r="G104" s="145"/>
      <c r="H104" s="145"/>
      <c r="I104" s="147"/>
      <c r="J104" s="145"/>
      <c r="K104" s="522"/>
      <c r="L104" s="522"/>
      <c r="M104" s="522"/>
      <c r="N104" s="522"/>
      <c r="O104" s="522"/>
      <c r="P104" s="522"/>
      <c r="Q104" s="522"/>
      <c r="R104" s="522"/>
      <c r="S104" s="522"/>
      <c r="T104" s="522"/>
      <c r="U104" s="522"/>
      <c r="V104" s="522"/>
      <c r="W104" s="145"/>
      <c r="X104" s="145"/>
      <c r="Y104" s="145"/>
      <c r="Z104" s="145"/>
      <c r="AA104" s="145"/>
    </row>
    <row r="105" spans="1:27" ht="11.25" customHeight="1" x14ac:dyDescent="0.25">
      <c r="A105" s="145"/>
      <c r="B105" s="146"/>
      <c r="C105" s="147"/>
      <c r="D105" s="148"/>
      <c r="E105" s="145"/>
      <c r="F105" s="148"/>
      <c r="G105" s="145"/>
      <c r="H105" s="145"/>
      <c r="I105" s="147"/>
      <c r="J105" s="145"/>
      <c r="K105" s="522"/>
      <c r="L105" s="522"/>
      <c r="M105" s="522"/>
      <c r="N105" s="522"/>
      <c r="O105" s="522"/>
      <c r="P105" s="522"/>
      <c r="Q105" s="522"/>
      <c r="R105" s="522"/>
      <c r="S105" s="522"/>
      <c r="T105" s="522"/>
      <c r="U105" s="522"/>
      <c r="V105" s="522"/>
      <c r="W105" s="145"/>
      <c r="X105" s="145"/>
      <c r="Y105" s="145"/>
      <c r="Z105" s="145"/>
      <c r="AA105" s="145"/>
    </row>
    <row r="106" spans="1:27" ht="11.25" customHeight="1" x14ac:dyDescent="0.25">
      <c r="A106" s="145"/>
      <c r="B106" s="146"/>
      <c r="C106" s="147"/>
      <c r="D106" s="148"/>
      <c r="E106" s="145"/>
      <c r="F106" s="148"/>
      <c r="G106" s="145"/>
      <c r="H106" s="145"/>
      <c r="I106" s="147"/>
      <c r="J106" s="145"/>
      <c r="K106" s="522"/>
      <c r="L106" s="522"/>
      <c r="M106" s="522"/>
      <c r="N106" s="522"/>
      <c r="O106" s="522"/>
      <c r="P106" s="522"/>
      <c r="Q106" s="522"/>
      <c r="R106" s="522"/>
      <c r="S106" s="522"/>
      <c r="T106" s="522"/>
      <c r="U106" s="522"/>
      <c r="V106" s="522"/>
      <c r="W106" s="145"/>
      <c r="X106" s="145"/>
      <c r="Y106" s="145"/>
      <c r="Z106" s="145"/>
      <c r="AA106" s="145"/>
    </row>
    <row r="107" spans="1:27" ht="11.25" customHeight="1" x14ac:dyDescent="0.25">
      <c r="A107" s="145"/>
      <c r="B107" s="146"/>
      <c r="C107" s="147"/>
      <c r="D107" s="148"/>
      <c r="E107" s="145"/>
      <c r="F107" s="148"/>
      <c r="G107" s="145"/>
      <c r="H107" s="145"/>
      <c r="I107" s="147"/>
      <c r="J107" s="145"/>
      <c r="K107" s="522"/>
      <c r="L107" s="522"/>
      <c r="M107" s="522"/>
      <c r="N107" s="522"/>
      <c r="O107" s="522"/>
      <c r="P107" s="522"/>
      <c r="Q107" s="522"/>
      <c r="R107" s="522"/>
      <c r="S107" s="522"/>
      <c r="T107" s="522"/>
      <c r="U107" s="522"/>
      <c r="V107" s="522"/>
      <c r="W107" s="145"/>
      <c r="X107" s="145"/>
      <c r="Y107" s="145"/>
      <c r="Z107" s="145"/>
      <c r="AA107" s="145"/>
    </row>
    <row r="108" spans="1:27" ht="11.25" customHeight="1" x14ac:dyDescent="0.25">
      <c r="A108" s="145"/>
      <c r="B108" s="146"/>
      <c r="C108" s="147"/>
      <c r="D108" s="148"/>
      <c r="E108" s="145"/>
      <c r="F108" s="148"/>
      <c r="G108" s="145"/>
      <c r="H108" s="145"/>
      <c r="I108" s="147"/>
      <c r="J108" s="145"/>
      <c r="K108" s="522"/>
      <c r="L108" s="522"/>
      <c r="M108" s="522"/>
      <c r="N108" s="522"/>
      <c r="O108" s="522"/>
      <c r="P108" s="522"/>
      <c r="Q108" s="522"/>
      <c r="R108" s="522"/>
      <c r="S108" s="522"/>
      <c r="T108" s="522"/>
      <c r="U108" s="522"/>
      <c r="V108" s="522"/>
      <c r="W108" s="145"/>
      <c r="X108" s="145"/>
      <c r="Y108" s="145"/>
      <c r="Z108" s="145"/>
      <c r="AA108" s="145"/>
    </row>
    <row r="109" spans="1:27" ht="11.25" customHeight="1" x14ac:dyDescent="0.25">
      <c r="A109" s="145"/>
      <c r="B109" s="146"/>
      <c r="C109" s="147"/>
      <c r="D109" s="148"/>
      <c r="E109" s="145"/>
      <c r="F109" s="148"/>
      <c r="G109" s="145"/>
      <c r="H109" s="145"/>
      <c r="I109" s="147"/>
      <c r="J109" s="145"/>
      <c r="K109" s="522"/>
      <c r="L109" s="522"/>
      <c r="M109" s="522"/>
      <c r="N109" s="522"/>
      <c r="O109" s="522"/>
      <c r="P109" s="522"/>
      <c r="Q109" s="522"/>
      <c r="R109" s="522"/>
      <c r="S109" s="522"/>
      <c r="T109" s="522"/>
      <c r="U109" s="522"/>
      <c r="V109" s="522"/>
      <c r="W109" s="145"/>
      <c r="X109" s="145"/>
      <c r="Y109" s="145"/>
      <c r="Z109" s="145"/>
      <c r="AA109" s="145"/>
    </row>
    <row r="110" spans="1:27" ht="11.25" customHeight="1" x14ac:dyDescent="0.25">
      <c r="A110" s="145"/>
      <c r="B110" s="146"/>
      <c r="C110" s="147"/>
      <c r="D110" s="148"/>
      <c r="E110" s="145"/>
      <c r="F110" s="148"/>
      <c r="G110" s="145"/>
      <c r="H110" s="145"/>
      <c r="I110" s="147"/>
      <c r="J110" s="145"/>
      <c r="K110" s="522"/>
      <c r="L110" s="522"/>
      <c r="M110" s="522"/>
      <c r="N110" s="522"/>
      <c r="O110" s="522"/>
      <c r="P110" s="522"/>
      <c r="Q110" s="522"/>
      <c r="R110" s="522"/>
      <c r="S110" s="522"/>
      <c r="T110" s="522"/>
      <c r="U110" s="522"/>
      <c r="V110" s="522"/>
      <c r="W110" s="145"/>
      <c r="X110" s="145"/>
      <c r="Y110" s="145"/>
      <c r="Z110" s="145"/>
      <c r="AA110" s="145"/>
    </row>
    <row r="111" spans="1:27" ht="11.25" customHeight="1" x14ac:dyDescent="0.25">
      <c r="A111" s="145"/>
      <c r="B111" s="146"/>
      <c r="C111" s="147"/>
      <c r="D111" s="148"/>
      <c r="E111" s="145"/>
      <c r="F111" s="148"/>
      <c r="G111" s="145"/>
      <c r="H111" s="145"/>
      <c r="I111" s="147"/>
      <c r="J111" s="145"/>
      <c r="K111" s="522"/>
      <c r="L111" s="522"/>
      <c r="M111" s="522"/>
      <c r="N111" s="522"/>
      <c r="O111" s="522"/>
      <c r="P111" s="522"/>
      <c r="Q111" s="522"/>
      <c r="R111" s="522"/>
      <c r="S111" s="522"/>
      <c r="T111" s="522"/>
      <c r="U111" s="522"/>
      <c r="V111" s="522"/>
      <c r="W111" s="145"/>
      <c r="X111" s="145"/>
      <c r="Y111" s="145"/>
      <c r="Z111" s="145"/>
      <c r="AA111" s="145"/>
    </row>
    <row r="112" spans="1:27" ht="11.25" customHeight="1" x14ac:dyDescent="0.25">
      <c r="A112" s="145"/>
      <c r="B112" s="146"/>
      <c r="C112" s="147"/>
      <c r="D112" s="148"/>
      <c r="E112" s="145"/>
      <c r="F112" s="148"/>
      <c r="G112" s="145"/>
      <c r="H112" s="145"/>
      <c r="I112" s="147"/>
      <c r="J112" s="145"/>
      <c r="K112" s="522"/>
      <c r="L112" s="522"/>
      <c r="M112" s="522"/>
      <c r="N112" s="522"/>
      <c r="O112" s="522"/>
      <c r="P112" s="522"/>
      <c r="Q112" s="522"/>
      <c r="R112" s="522"/>
      <c r="S112" s="522"/>
      <c r="T112" s="522"/>
      <c r="U112" s="522"/>
      <c r="V112" s="522"/>
      <c r="W112" s="145"/>
      <c r="X112" s="145"/>
      <c r="Y112" s="145"/>
      <c r="Z112" s="145"/>
      <c r="AA112" s="145"/>
    </row>
    <row r="113" spans="1:27" ht="11.25" customHeight="1" x14ac:dyDescent="0.25">
      <c r="A113" s="145"/>
      <c r="B113" s="146"/>
      <c r="C113" s="147"/>
      <c r="D113" s="148"/>
      <c r="E113" s="145"/>
      <c r="F113" s="148"/>
      <c r="G113" s="145"/>
      <c r="H113" s="145"/>
      <c r="I113" s="147"/>
      <c r="J113" s="145"/>
      <c r="K113" s="522"/>
      <c r="L113" s="522"/>
      <c r="M113" s="522"/>
      <c r="N113" s="522"/>
      <c r="O113" s="522"/>
      <c r="P113" s="522"/>
      <c r="Q113" s="522"/>
      <c r="R113" s="522"/>
      <c r="S113" s="522"/>
      <c r="T113" s="522"/>
      <c r="U113" s="522"/>
      <c r="V113" s="522"/>
      <c r="W113" s="145"/>
      <c r="X113" s="145"/>
      <c r="Y113" s="145"/>
      <c r="Z113" s="145"/>
      <c r="AA113" s="145"/>
    </row>
    <row r="114" spans="1:27" ht="11.25" customHeight="1" x14ac:dyDescent="0.25">
      <c r="A114" s="145"/>
      <c r="B114" s="146"/>
      <c r="C114" s="147"/>
      <c r="D114" s="148"/>
      <c r="E114" s="145"/>
      <c r="F114" s="148"/>
      <c r="G114" s="145"/>
      <c r="H114" s="145"/>
      <c r="I114" s="147"/>
      <c r="J114" s="145"/>
      <c r="K114" s="522"/>
      <c r="L114" s="522"/>
      <c r="M114" s="522"/>
      <c r="N114" s="522"/>
      <c r="O114" s="522"/>
      <c r="P114" s="522"/>
      <c r="Q114" s="522"/>
      <c r="R114" s="522"/>
      <c r="S114" s="522"/>
      <c r="T114" s="522"/>
      <c r="U114" s="522"/>
      <c r="V114" s="522"/>
      <c r="W114" s="145"/>
      <c r="X114" s="145"/>
      <c r="Y114" s="145"/>
      <c r="Z114" s="145"/>
      <c r="AA114" s="145"/>
    </row>
    <row r="115" spans="1:27" ht="11.25" customHeight="1" x14ac:dyDescent="0.25">
      <c r="A115" s="145"/>
      <c r="B115" s="146"/>
      <c r="C115" s="147"/>
      <c r="D115" s="148"/>
      <c r="E115" s="145"/>
      <c r="F115" s="148"/>
      <c r="G115" s="145"/>
      <c r="H115" s="145"/>
      <c r="I115" s="147"/>
      <c r="J115" s="145"/>
      <c r="K115" s="522"/>
      <c r="L115" s="522"/>
      <c r="M115" s="522"/>
      <c r="N115" s="522"/>
      <c r="O115" s="522"/>
      <c r="P115" s="522"/>
      <c r="Q115" s="522"/>
      <c r="R115" s="522"/>
      <c r="S115" s="522"/>
      <c r="T115" s="522"/>
      <c r="U115" s="522"/>
      <c r="V115" s="522"/>
      <c r="W115" s="145"/>
      <c r="X115" s="145"/>
      <c r="Y115" s="145"/>
      <c r="Z115" s="145"/>
      <c r="AA115" s="145"/>
    </row>
    <row r="116" spans="1:27" ht="11.25" customHeight="1" x14ac:dyDescent="0.25">
      <c r="A116" s="145"/>
      <c r="B116" s="146"/>
      <c r="C116" s="147"/>
      <c r="D116" s="148"/>
      <c r="E116" s="145"/>
      <c r="F116" s="148"/>
      <c r="G116" s="145"/>
      <c r="H116" s="145"/>
      <c r="I116" s="147"/>
      <c r="J116" s="145"/>
      <c r="K116" s="522"/>
      <c r="L116" s="522"/>
      <c r="M116" s="522"/>
      <c r="N116" s="522"/>
      <c r="O116" s="522"/>
      <c r="P116" s="522"/>
      <c r="Q116" s="522"/>
      <c r="R116" s="522"/>
      <c r="S116" s="522"/>
      <c r="T116" s="522"/>
      <c r="U116" s="522"/>
      <c r="V116" s="522"/>
      <c r="W116" s="145"/>
      <c r="X116" s="145"/>
      <c r="Y116" s="145"/>
      <c r="Z116" s="145"/>
      <c r="AA116" s="145"/>
    </row>
    <row r="117" spans="1:27" ht="11.25" customHeight="1" x14ac:dyDescent="0.25">
      <c r="A117" s="145"/>
      <c r="B117" s="146"/>
      <c r="C117" s="147"/>
      <c r="D117" s="148"/>
      <c r="E117" s="145"/>
      <c r="F117" s="148"/>
      <c r="G117" s="145"/>
      <c r="H117" s="145"/>
      <c r="I117" s="147"/>
      <c r="J117" s="145"/>
      <c r="K117" s="522"/>
      <c r="L117" s="522"/>
      <c r="M117" s="522"/>
      <c r="N117" s="522"/>
      <c r="O117" s="522"/>
      <c r="P117" s="522"/>
      <c r="Q117" s="522"/>
      <c r="R117" s="522"/>
      <c r="S117" s="522"/>
      <c r="T117" s="522"/>
      <c r="U117" s="522"/>
      <c r="V117" s="522"/>
      <c r="W117" s="145"/>
      <c r="X117" s="145"/>
      <c r="Y117" s="145"/>
      <c r="Z117" s="145"/>
      <c r="AA117" s="145"/>
    </row>
    <row r="118" spans="1:27" ht="11.25" customHeight="1" x14ac:dyDescent="0.25">
      <c r="A118" s="145"/>
      <c r="B118" s="146"/>
      <c r="C118" s="147"/>
      <c r="D118" s="148"/>
      <c r="E118" s="145"/>
      <c r="F118" s="148"/>
      <c r="G118" s="145"/>
      <c r="H118" s="145"/>
      <c r="I118" s="147"/>
      <c r="J118" s="145"/>
      <c r="K118" s="522"/>
      <c r="L118" s="522"/>
      <c r="M118" s="522"/>
      <c r="N118" s="522"/>
      <c r="O118" s="522"/>
      <c r="P118" s="522"/>
      <c r="Q118" s="522"/>
      <c r="R118" s="522"/>
      <c r="S118" s="522"/>
      <c r="T118" s="522"/>
      <c r="U118" s="522"/>
      <c r="V118" s="522"/>
      <c r="W118" s="145"/>
      <c r="X118" s="145"/>
      <c r="Y118" s="145"/>
      <c r="Z118" s="145"/>
      <c r="AA118" s="145"/>
    </row>
    <row r="119" spans="1:27" ht="11.25" customHeight="1" x14ac:dyDescent="0.25">
      <c r="A119" s="145"/>
      <c r="B119" s="146"/>
      <c r="C119" s="147"/>
      <c r="D119" s="148"/>
      <c r="E119" s="145"/>
      <c r="F119" s="148"/>
      <c r="G119" s="145"/>
      <c r="H119" s="145"/>
      <c r="I119" s="147"/>
      <c r="J119" s="145"/>
      <c r="K119" s="522"/>
      <c r="L119" s="522"/>
      <c r="M119" s="522"/>
      <c r="N119" s="522"/>
      <c r="O119" s="522"/>
      <c r="P119" s="522"/>
      <c r="Q119" s="522"/>
      <c r="R119" s="522"/>
      <c r="S119" s="522"/>
      <c r="T119" s="522"/>
      <c r="U119" s="522"/>
      <c r="V119" s="522"/>
      <c r="W119" s="145"/>
      <c r="X119" s="145"/>
      <c r="Y119" s="145"/>
      <c r="Z119" s="145"/>
      <c r="AA119" s="145"/>
    </row>
    <row r="120" spans="1:27" ht="11.25" customHeight="1" x14ac:dyDescent="0.25">
      <c r="A120" s="145"/>
      <c r="B120" s="146"/>
      <c r="C120" s="147"/>
      <c r="D120" s="148"/>
      <c r="E120" s="145"/>
      <c r="F120" s="148"/>
      <c r="G120" s="145"/>
      <c r="H120" s="145"/>
      <c r="I120" s="147"/>
      <c r="J120" s="145"/>
      <c r="K120" s="522"/>
      <c r="L120" s="522"/>
      <c r="M120" s="522"/>
      <c r="N120" s="522"/>
      <c r="O120" s="522"/>
      <c r="P120" s="522"/>
      <c r="Q120" s="522"/>
      <c r="R120" s="522"/>
      <c r="S120" s="522"/>
      <c r="T120" s="522"/>
      <c r="U120" s="522"/>
      <c r="V120" s="522"/>
      <c r="W120" s="145"/>
      <c r="X120" s="145"/>
      <c r="Y120" s="145"/>
      <c r="Z120" s="145"/>
      <c r="AA120" s="145"/>
    </row>
    <row r="121" spans="1:27" ht="11.25" customHeight="1" x14ac:dyDescent="0.25">
      <c r="A121" s="145"/>
      <c r="B121" s="146"/>
      <c r="C121" s="147"/>
      <c r="D121" s="148"/>
      <c r="E121" s="145"/>
      <c r="F121" s="148"/>
      <c r="G121" s="145"/>
      <c r="H121" s="145"/>
      <c r="I121" s="147"/>
      <c r="J121" s="145"/>
      <c r="K121" s="522"/>
      <c r="L121" s="522"/>
      <c r="M121" s="522"/>
      <c r="N121" s="522"/>
      <c r="O121" s="522"/>
      <c r="P121" s="522"/>
      <c r="Q121" s="522"/>
      <c r="R121" s="522"/>
      <c r="S121" s="522"/>
      <c r="T121" s="522"/>
      <c r="U121" s="522"/>
      <c r="V121" s="522"/>
      <c r="W121" s="145"/>
      <c r="X121" s="145"/>
      <c r="Y121" s="145"/>
      <c r="Z121" s="145"/>
      <c r="AA121" s="145"/>
    </row>
    <row r="122" spans="1:27" ht="11.25" customHeight="1" x14ac:dyDescent="0.25">
      <c r="A122" s="145"/>
      <c r="B122" s="146"/>
      <c r="C122" s="147"/>
      <c r="D122" s="148"/>
      <c r="E122" s="145"/>
      <c r="F122" s="148"/>
      <c r="G122" s="145"/>
      <c r="H122" s="145"/>
      <c r="I122" s="147"/>
      <c r="J122" s="145"/>
      <c r="K122" s="522"/>
      <c r="L122" s="522"/>
      <c r="M122" s="522"/>
      <c r="N122" s="522"/>
      <c r="O122" s="522"/>
      <c r="P122" s="522"/>
      <c r="Q122" s="522"/>
      <c r="R122" s="522"/>
      <c r="S122" s="522"/>
      <c r="T122" s="522"/>
      <c r="U122" s="522"/>
      <c r="V122" s="522"/>
      <c r="W122" s="145"/>
      <c r="X122" s="145"/>
      <c r="Y122" s="145"/>
      <c r="Z122" s="145"/>
      <c r="AA122" s="145"/>
    </row>
    <row r="123" spans="1:27" ht="11.25" customHeight="1" x14ac:dyDescent="0.25">
      <c r="A123" s="145"/>
      <c r="B123" s="146"/>
      <c r="C123" s="147"/>
      <c r="D123" s="148"/>
      <c r="E123" s="145"/>
      <c r="F123" s="148"/>
      <c r="G123" s="145"/>
      <c r="H123" s="145"/>
      <c r="I123" s="147"/>
      <c r="J123" s="145"/>
      <c r="K123" s="522"/>
      <c r="L123" s="522"/>
      <c r="M123" s="522"/>
      <c r="N123" s="522"/>
      <c r="O123" s="522"/>
      <c r="P123" s="522"/>
      <c r="Q123" s="522"/>
      <c r="R123" s="522"/>
      <c r="S123" s="522"/>
      <c r="T123" s="522"/>
      <c r="U123" s="522"/>
      <c r="V123" s="522"/>
      <c r="W123" s="145"/>
      <c r="X123" s="145"/>
      <c r="Y123" s="145"/>
      <c r="Z123" s="145"/>
      <c r="AA123" s="145"/>
    </row>
    <row r="124" spans="1:27" ht="11.25" customHeight="1" x14ac:dyDescent="0.25">
      <c r="A124" s="145"/>
      <c r="B124" s="146"/>
      <c r="C124" s="147"/>
      <c r="D124" s="148"/>
      <c r="E124" s="145"/>
      <c r="F124" s="148"/>
      <c r="G124" s="145"/>
      <c r="H124" s="145"/>
      <c r="I124" s="147"/>
      <c r="J124" s="145"/>
      <c r="K124" s="522"/>
      <c r="L124" s="522"/>
      <c r="M124" s="522"/>
      <c r="N124" s="522"/>
      <c r="O124" s="522"/>
      <c r="P124" s="522"/>
      <c r="Q124" s="522"/>
      <c r="R124" s="522"/>
      <c r="S124" s="522"/>
      <c r="T124" s="522"/>
      <c r="U124" s="522"/>
      <c r="V124" s="522"/>
      <c r="W124" s="145"/>
      <c r="X124" s="145"/>
      <c r="Y124" s="145"/>
      <c r="Z124" s="145"/>
      <c r="AA124" s="145"/>
    </row>
    <row r="125" spans="1:27" ht="11.25" customHeight="1" x14ac:dyDescent="0.25">
      <c r="A125" s="145"/>
      <c r="B125" s="146"/>
      <c r="C125" s="147"/>
      <c r="D125" s="148"/>
      <c r="E125" s="145"/>
      <c r="F125" s="148"/>
      <c r="G125" s="145"/>
      <c r="H125" s="145"/>
      <c r="I125" s="147"/>
      <c r="J125" s="145"/>
      <c r="K125" s="522"/>
      <c r="L125" s="522"/>
      <c r="M125" s="522"/>
      <c r="N125" s="522"/>
      <c r="O125" s="522"/>
      <c r="P125" s="522"/>
      <c r="Q125" s="522"/>
      <c r="R125" s="522"/>
      <c r="S125" s="522"/>
      <c r="T125" s="522"/>
      <c r="U125" s="522"/>
      <c r="V125" s="522"/>
      <c r="W125" s="145"/>
      <c r="X125" s="145"/>
      <c r="Y125" s="145"/>
      <c r="Z125" s="145"/>
      <c r="AA125" s="145"/>
    </row>
    <row r="126" spans="1:27" ht="11.25" customHeight="1" x14ac:dyDescent="0.25">
      <c r="A126" s="145"/>
      <c r="B126" s="146"/>
      <c r="C126" s="147"/>
      <c r="D126" s="148"/>
      <c r="E126" s="145"/>
      <c r="F126" s="148"/>
      <c r="G126" s="145"/>
      <c r="H126" s="145"/>
      <c r="I126" s="147"/>
      <c r="J126" s="145"/>
      <c r="K126" s="522"/>
      <c r="L126" s="522"/>
      <c r="M126" s="522"/>
      <c r="N126" s="522"/>
      <c r="O126" s="522"/>
      <c r="P126" s="522"/>
      <c r="Q126" s="522"/>
      <c r="R126" s="522"/>
      <c r="S126" s="522"/>
      <c r="T126" s="522"/>
      <c r="U126" s="522"/>
      <c r="V126" s="522"/>
      <c r="W126" s="145"/>
      <c r="X126" s="145"/>
      <c r="Y126" s="145"/>
      <c r="Z126" s="145"/>
      <c r="AA126" s="145"/>
    </row>
    <row r="127" spans="1:27" ht="11.25" customHeight="1" x14ac:dyDescent="0.25">
      <c r="A127" s="145"/>
      <c r="B127" s="146"/>
      <c r="C127" s="147"/>
      <c r="D127" s="148"/>
      <c r="E127" s="145"/>
      <c r="F127" s="148"/>
      <c r="G127" s="145"/>
      <c r="H127" s="145"/>
      <c r="I127" s="147"/>
      <c r="J127" s="145"/>
      <c r="K127" s="522"/>
      <c r="L127" s="522"/>
      <c r="M127" s="522"/>
      <c r="N127" s="522"/>
      <c r="O127" s="522"/>
      <c r="P127" s="522"/>
      <c r="Q127" s="522"/>
      <c r="R127" s="522"/>
      <c r="S127" s="522"/>
      <c r="T127" s="522"/>
      <c r="U127" s="522"/>
      <c r="V127" s="522"/>
      <c r="W127" s="145"/>
      <c r="X127" s="145"/>
      <c r="Y127" s="145"/>
      <c r="Z127" s="145"/>
      <c r="AA127" s="145"/>
    </row>
    <row r="128" spans="1:27" ht="11.25" customHeight="1" x14ac:dyDescent="0.25">
      <c r="A128" s="145"/>
      <c r="B128" s="146"/>
      <c r="C128" s="147"/>
      <c r="D128" s="148"/>
      <c r="E128" s="145"/>
      <c r="F128" s="148"/>
      <c r="G128" s="145"/>
      <c r="H128" s="145"/>
      <c r="I128" s="147"/>
      <c r="J128" s="145"/>
      <c r="K128" s="522"/>
      <c r="L128" s="522"/>
      <c r="M128" s="522"/>
      <c r="N128" s="522"/>
      <c r="O128" s="522"/>
      <c r="P128" s="522"/>
      <c r="Q128" s="522"/>
      <c r="R128" s="522"/>
      <c r="S128" s="522"/>
      <c r="T128" s="522"/>
      <c r="U128" s="522"/>
      <c r="V128" s="522"/>
      <c r="W128" s="145"/>
      <c r="X128" s="145"/>
      <c r="Y128" s="145"/>
      <c r="Z128" s="145"/>
      <c r="AA128" s="145"/>
    </row>
    <row r="129" spans="1:27" ht="11.25" customHeight="1" x14ac:dyDescent="0.25">
      <c r="A129" s="145"/>
      <c r="B129" s="146"/>
      <c r="C129" s="147"/>
      <c r="D129" s="148"/>
      <c r="E129" s="145"/>
      <c r="F129" s="148"/>
      <c r="G129" s="145"/>
      <c r="H129" s="145"/>
      <c r="I129" s="147"/>
      <c r="J129" s="145"/>
      <c r="K129" s="522"/>
      <c r="L129" s="522"/>
      <c r="M129" s="522"/>
      <c r="N129" s="522"/>
      <c r="O129" s="522"/>
      <c r="P129" s="522"/>
      <c r="Q129" s="522"/>
      <c r="R129" s="522"/>
      <c r="S129" s="522"/>
      <c r="T129" s="522"/>
      <c r="U129" s="522"/>
      <c r="V129" s="522"/>
      <c r="W129" s="145"/>
      <c r="X129" s="145"/>
      <c r="Y129" s="145"/>
      <c r="Z129" s="145"/>
      <c r="AA129" s="145"/>
    </row>
    <row r="130" spans="1:27" ht="11.25" customHeight="1" x14ac:dyDescent="0.25">
      <c r="A130" s="145"/>
      <c r="B130" s="146"/>
      <c r="C130" s="147"/>
      <c r="D130" s="148"/>
      <c r="E130" s="145"/>
      <c r="F130" s="148"/>
      <c r="G130" s="145"/>
      <c r="H130" s="145"/>
      <c r="I130" s="147"/>
      <c r="J130" s="145"/>
      <c r="K130" s="522"/>
      <c r="L130" s="522"/>
      <c r="M130" s="522"/>
      <c r="N130" s="522"/>
      <c r="O130" s="522"/>
      <c r="P130" s="522"/>
      <c r="Q130" s="522"/>
      <c r="R130" s="522"/>
      <c r="S130" s="522"/>
      <c r="T130" s="522"/>
      <c r="U130" s="522"/>
      <c r="V130" s="522"/>
      <c r="W130" s="145"/>
      <c r="X130" s="145"/>
      <c r="Y130" s="145"/>
      <c r="Z130" s="145"/>
      <c r="AA130" s="145"/>
    </row>
    <row r="131" spans="1:27" ht="11.25" customHeight="1" x14ac:dyDescent="0.25">
      <c r="A131" s="145"/>
      <c r="B131" s="146"/>
      <c r="C131" s="147"/>
      <c r="D131" s="148"/>
      <c r="E131" s="145"/>
      <c r="F131" s="148"/>
      <c r="G131" s="145"/>
      <c r="H131" s="145"/>
      <c r="I131" s="147"/>
      <c r="J131" s="145"/>
      <c r="K131" s="522"/>
      <c r="L131" s="522"/>
      <c r="M131" s="522"/>
      <c r="N131" s="522"/>
      <c r="O131" s="522"/>
      <c r="P131" s="522"/>
      <c r="Q131" s="522"/>
      <c r="R131" s="522"/>
      <c r="S131" s="522"/>
      <c r="T131" s="522"/>
      <c r="U131" s="522"/>
      <c r="V131" s="522"/>
      <c r="W131" s="145"/>
      <c r="X131" s="145"/>
      <c r="Y131" s="145"/>
      <c r="Z131" s="145"/>
      <c r="AA131" s="145"/>
    </row>
    <row r="132" spans="1:27" ht="11.25" customHeight="1" x14ac:dyDescent="0.25">
      <c r="A132" s="145"/>
      <c r="B132" s="146"/>
      <c r="C132" s="147"/>
      <c r="D132" s="148"/>
      <c r="E132" s="145"/>
      <c r="F132" s="148"/>
      <c r="G132" s="145"/>
      <c r="H132" s="145"/>
      <c r="I132" s="147"/>
      <c r="J132" s="145"/>
      <c r="K132" s="522"/>
      <c r="L132" s="522"/>
      <c r="M132" s="522"/>
      <c r="N132" s="522"/>
      <c r="O132" s="522"/>
      <c r="P132" s="522"/>
      <c r="Q132" s="522"/>
      <c r="R132" s="522"/>
      <c r="S132" s="522"/>
      <c r="T132" s="522"/>
      <c r="U132" s="522"/>
      <c r="V132" s="522"/>
      <c r="W132" s="145"/>
      <c r="X132" s="145"/>
      <c r="Y132" s="145"/>
      <c r="Z132" s="145"/>
      <c r="AA132" s="145"/>
    </row>
    <row r="133" spans="1:27" ht="11.25" customHeight="1" x14ac:dyDescent="0.25">
      <c r="A133" s="145"/>
      <c r="B133" s="146"/>
      <c r="C133" s="147"/>
      <c r="D133" s="148"/>
      <c r="E133" s="145"/>
      <c r="F133" s="148"/>
      <c r="G133" s="145"/>
      <c r="H133" s="145"/>
      <c r="I133" s="147"/>
      <c r="J133" s="145"/>
      <c r="K133" s="522"/>
      <c r="L133" s="522"/>
      <c r="M133" s="522"/>
      <c r="N133" s="522"/>
      <c r="O133" s="522"/>
      <c r="P133" s="522"/>
      <c r="Q133" s="522"/>
      <c r="R133" s="522"/>
      <c r="S133" s="522"/>
      <c r="T133" s="522"/>
      <c r="U133" s="522"/>
      <c r="V133" s="522"/>
      <c r="W133" s="145"/>
      <c r="X133" s="145"/>
      <c r="Y133" s="145"/>
      <c r="Z133" s="145"/>
      <c r="AA133" s="145"/>
    </row>
    <row r="134" spans="1:27" ht="11.25" customHeight="1" x14ac:dyDescent="0.25">
      <c r="A134" s="145"/>
      <c r="B134" s="146"/>
      <c r="C134" s="147"/>
      <c r="D134" s="148"/>
      <c r="E134" s="145"/>
      <c r="F134" s="148"/>
      <c r="G134" s="145"/>
      <c r="H134" s="145"/>
      <c r="I134" s="147"/>
      <c r="J134" s="145"/>
      <c r="K134" s="522"/>
      <c r="L134" s="522"/>
      <c r="M134" s="522"/>
      <c r="N134" s="522"/>
      <c r="O134" s="522"/>
      <c r="P134" s="522"/>
      <c r="Q134" s="522"/>
      <c r="R134" s="522"/>
      <c r="S134" s="522"/>
      <c r="T134" s="522"/>
      <c r="U134" s="522"/>
      <c r="V134" s="522"/>
      <c r="W134" s="145"/>
      <c r="X134" s="145"/>
      <c r="Y134" s="145"/>
      <c r="Z134" s="145"/>
      <c r="AA134" s="145"/>
    </row>
    <row r="135" spans="1:27" ht="11.25" customHeight="1" x14ac:dyDescent="0.25">
      <c r="A135" s="145"/>
      <c r="B135" s="146"/>
      <c r="C135" s="147"/>
      <c r="D135" s="148"/>
      <c r="E135" s="145"/>
      <c r="F135" s="148"/>
      <c r="G135" s="145"/>
      <c r="H135" s="145"/>
      <c r="I135" s="147"/>
      <c r="J135" s="145"/>
      <c r="K135" s="522"/>
      <c r="L135" s="522"/>
      <c r="M135" s="522"/>
      <c r="N135" s="522"/>
      <c r="O135" s="522"/>
      <c r="P135" s="522"/>
      <c r="Q135" s="522"/>
      <c r="R135" s="522"/>
      <c r="S135" s="522"/>
      <c r="T135" s="522"/>
      <c r="U135" s="522"/>
      <c r="V135" s="522"/>
      <c r="W135" s="145"/>
      <c r="X135" s="145"/>
      <c r="Y135" s="145"/>
      <c r="Z135" s="145"/>
      <c r="AA135" s="145"/>
    </row>
    <row r="136" spans="1:27" ht="11.25" customHeight="1" x14ac:dyDescent="0.25">
      <c r="A136" s="145"/>
      <c r="B136" s="146"/>
      <c r="C136" s="147"/>
      <c r="D136" s="148"/>
      <c r="E136" s="145"/>
      <c r="F136" s="148"/>
      <c r="G136" s="145"/>
      <c r="H136" s="145"/>
      <c r="I136" s="147"/>
      <c r="J136" s="145"/>
      <c r="K136" s="522"/>
      <c r="L136" s="522"/>
      <c r="M136" s="522"/>
      <c r="N136" s="522"/>
      <c r="O136" s="522"/>
      <c r="P136" s="522"/>
      <c r="Q136" s="522"/>
      <c r="R136" s="522"/>
      <c r="S136" s="522"/>
      <c r="T136" s="522"/>
      <c r="U136" s="522"/>
      <c r="V136" s="522"/>
      <c r="W136" s="145"/>
      <c r="X136" s="145"/>
      <c r="Y136" s="145"/>
      <c r="Z136" s="145"/>
      <c r="AA136" s="145"/>
    </row>
    <row r="137" spans="1:27" ht="11.25" customHeight="1" x14ac:dyDescent="0.25">
      <c r="A137" s="145"/>
      <c r="B137" s="146"/>
      <c r="C137" s="147"/>
      <c r="D137" s="148"/>
      <c r="E137" s="145"/>
      <c r="F137" s="148"/>
      <c r="G137" s="145"/>
      <c r="H137" s="145"/>
      <c r="I137" s="147"/>
      <c r="J137" s="145"/>
      <c r="K137" s="522"/>
      <c r="L137" s="522"/>
      <c r="M137" s="522"/>
      <c r="N137" s="522"/>
      <c r="O137" s="522"/>
      <c r="P137" s="522"/>
      <c r="Q137" s="522"/>
      <c r="R137" s="522"/>
      <c r="S137" s="522"/>
      <c r="T137" s="522"/>
      <c r="U137" s="522"/>
      <c r="V137" s="522"/>
      <c r="W137" s="145"/>
      <c r="X137" s="145"/>
      <c r="Y137" s="145"/>
      <c r="Z137" s="145"/>
      <c r="AA137" s="145"/>
    </row>
    <row r="138" spans="1:27" ht="11.25" customHeight="1" x14ac:dyDescent="0.25">
      <c r="A138" s="145"/>
      <c r="B138" s="146"/>
      <c r="C138" s="147"/>
      <c r="D138" s="148"/>
      <c r="E138" s="145"/>
      <c r="F138" s="148"/>
      <c r="G138" s="145"/>
      <c r="H138" s="145"/>
      <c r="I138" s="147"/>
      <c r="J138" s="145"/>
      <c r="K138" s="522"/>
      <c r="L138" s="522"/>
      <c r="M138" s="522"/>
      <c r="N138" s="522"/>
      <c r="O138" s="522"/>
      <c r="P138" s="522"/>
      <c r="Q138" s="522"/>
      <c r="R138" s="522"/>
      <c r="S138" s="522"/>
      <c r="T138" s="522"/>
      <c r="U138" s="522"/>
      <c r="V138" s="522"/>
      <c r="W138" s="145"/>
      <c r="X138" s="145"/>
      <c r="Y138" s="145"/>
      <c r="Z138" s="145"/>
      <c r="AA138" s="145"/>
    </row>
    <row r="139" spans="1:27" ht="11.25" customHeight="1" x14ac:dyDescent="0.25">
      <c r="A139" s="145"/>
      <c r="B139" s="146"/>
      <c r="C139" s="147"/>
      <c r="D139" s="148"/>
      <c r="E139" s="145"/>
      <c r="F139" s="148"/>
      <c r="G139" s="145"/>
      <c r="H139" s="145"/>
      <c r="I139" s="147"/>
      <c r="J139" s="145"/>
      <c r="K139" s="522"/>
      <c r="L139" s="522"/>
      <c r="M139" s="522"/>
      <c r="N139" s="522"/>
      <c r="O139" s="522"/>
      <c r="P139" s="522"/>
      <c r="Q139" s="522"/>
      <c r="R139" s="522"/>
      <c r="S139" s="522"/>
      <c r="T139" s="522"/>
      <c r="U139" s="522"/>
      <c r="V139" s="522"/>
      <c r="W139" s="145"/>
      <c r="X139" s="145"/>
      <c r="Y139" s="145"/>
      <c r="Z139" s="145"/>
      <c r="AA139" s="145"/>
    </row>
    <row r="140" spans="1:27" ht="11.25" customHeight="1" x14ac:dyDescent="0.25">
      <c r="A140" s="145"/>
      <c r="B140" s="146"/>
      <c r="C140" s="147"/>
      <c r="D140" s="148"/>
      <c r="E140" s="145"/>
      <c r="F140" s="148"/>
      <c r="G140" s="145"/>
      <c r="H140" s="145"/>
      <c r="I140" s="147"/>
      <c r="J140" s="145"/>
      <c r="K140" s="522"/>
      <c r="L140" s="522"/>
      <c r="M140" s="522"/>
      <c r="N140" s="522"/>
      <c r="O140" s="522"/>
      <c r="P140" s="522"/>
      <c r="Q140" s="522"/>
      <c r="R140" s="522"/>
      <c r="S140" s="522"/>
      <c r="T140" s="522"/>
      <c r="U140" s="522"/>
      <c r="V140" s="522"/>
      <c r="W140" s="145"/>
      <c r="X140" s="145"/>
      <c r="Y140" s="145"/>
      <c r="Z140" s="145"/>
      <c r="AA140" s="145"/>
    </row>
    <row r="141" spans="1:27" ht="11.25" customHeight="1" x14ac:dyDescent="0.25">
      <c r="A141" s="145"/>
      <c r="B141" s="146"/>
      <c r="C141" s="147"/>
      <c r="D141" s="148"/>
      <c r="E141" s="145"/>
      <c r="F141" s="148"/>
      <c r="G141" s="145"/>
      <c r="H141" s="145"/>
      <c r="I141" s="147"/>
      <c r="J141" s="145"/>
      <c r="K141" s="522"/>
      <c r="L141" s="522"/>
      <c r="M141" s="522"/>
      <c r="N141" s="522"/>
      <c r="O141" s="522"/>
      <c r="P141" s="522"/>
      <c r="Q141" s="522"/>
      <c r="R141" s="522"/>
      <c r="S141" s="522"/>
      <c r="T141" s="522"/>
      <c r="U141" s="522"/>
      <c r="V141" s="522"/>
      <c r="W141" s="145"/>
      <c r="X141" s="145"/>
      <c r="Y141" s="145"/>
      <c r="Z141" s="145"/>
      <c r="AA141" s="145"/>
    </row>
    <row r="142" spans="1:27" ht="11.25" customHeight="1" x14ac:dyDescent="0.25">
      <c r="A142" s="145"/>
      <c r="B142" s="146"/>
      <c r="C142" s="147"/>
      <c r="D142" s="148"/>
      <c r="E142" s="145"/>
      <c r="F142" s="148"/>
      <c r="G142" s="145"/>
      <c r="H142" s="145"/>
      <c r="I142" s="147"/>
      <c r="J142" s="145"/>
      <c r="K142" s="522"/>
      <c r="L142" s="522"/>
      <c r="M142" s="522"/>
      <c r="N142" s="522"/>
      <c r="O142" s="522"/>
      <c r="P142" s="522"/>
      <c r="Q142" s="522"/>
      <c r="R142" s="522"/>
      <c r="S142" s="522"/>
      <c r="T142" s="522"/>
      <c r="U142" s="522"/>
      <c r="V142" s="522"/>
      <c r="W142" s="145"/>
      <c r="X142" s="145"/>
      <c r="Y142" s="145"/>
      <c r="Z142" s="145"/>
      <c r="AA142" s="145"/>
    </row>
    <row r="143" spans="1:27" ht="11.25" customHeight="1" x14ac:dyDescent="0.25">
      <c r="A143" s="145"/>
      <c r="B143" s="146"/>
      <c r="C143" s="147"/>
      <c r="D143" s="148"/>
      <c r="E143" s="145"/>
      <c r="F143" s="148"/>
      <c r="G143" s="145"/>
      <c r="H143" s="145"/>
      <c r="I143" s="147"/>
      <c r="J143" s="145"/>
      <c r="K143" s="522"/>
      <c r="L143" s="522"/>
      <c r="M143" s="522"/>
      <c r="N143" s="522"/>
      <c r="O143" s="522"/>
      <c r="P143" s="522"/>
      <c r="Q143" s="522"/>
      <c r="R143" s="522"/>
      <c r="S143" s="522"/>
      <c r="T143" s="522"/>
      <c r="U143" s="522"/>
      <c r="V143" s="522"/>
      <c r="W143" s="145"/>
      <c r="X143" s="145"/>
      <c r="Y143" s="145"/>
      <c r="Z143" s="145"/>
      <c r="AA143" s="145"/>
    </row>
    <row r="144" spans="1:27" ht="11.25" customHeight="1" x14ac:dyDescent="0.25">
      <c r="A144" s="145"/>
      <c r="B144" s="146"/>
      <c r="C144" s="147"/>
      <c r="D144" s="148"/>
      <c r="E144" s="145"/>
      <c r="F144" s="148"/>
      <c r="G144" s="145"/>
      <c r="H144" s="145"/>
      <c r="I144" s="147"/>
      <c r="J144" s="145"/>
      <c r="K144" s="522"/>
      <c r="L144" s="522"/>
      <c r="M144" s="522"/>
      <c r="N144" s="522"/>
      <c r="O144" s="522"/>
      <c r="P144" s="522"/>
      <c r="Q144" s="522"/>
      <c r="R144" s="522"/>
      <c r="S144" s="522"/>
      <c r="T144" s="522"/>
      <c r="U144" s="522"/>
      <c r="V144" s="522"/>
      <c r="W144" s="145"/>
      <c r="X144" s="145"/>
      <c r="Y144" s="145"/>
      <c r="Z144" s="145"/>
      <c r="AA144" s="145"/>
    </row>
    <row r="145" spans="1:27" ht="11.25" customHeight="1" x14ac:dyDescent="0.25">
      <c r="A145" s="145"/>
      <c r="B145" s="146"/>
      <c r="C145" s="147"/>
      <c r="D145" s="148"/>
      <c r="E145" s="145"/>
      <c r="F145" s="148"/>
      <c r="G145" s="145"/>
      <c r="H145" s="145"/>
      <c r="I145" s="147"/>
      <c r="J145" s="145"/>
      <c r="K145" s="522"/>
      <c r="L145" s="522"/>
      <c r="M145" s="522"/>
      <c r="N145" s="522"/>
      <c r="O145" s="522"/>
      <c r="P145" s="522"/>
      <c r="Q145" s="522"/>
      <c r="R145" s="522"/>
      <c r="S145" s="522"/>
      <c r="T145" s="522"/>
      <c r="U145" s="522"/>
      <c r="V145" s="522"/>
      <c r="W145" s="145"/>
      <c r="X145" s="145"/>
      <c r="Y145" s="145"/>
      <c r="Z145" s="145"/>
      <c r="AA145" s="145"/>
    </row>
    <row r="146" spans="1:27" ht="11.25" customHeight="1" x14ac:dyDescent="0.25">
      <c r="A146" s="145"/>
      <c r="B146" s="146"/>
      <c r="C146" s="147"/>
      <c r="D146" s="148"/>
      <c r="E146" s="145"/>
      <c r="F146" s="148"/>
      <c r="G146" s="145"/>
      <c r="H146" s="145"/>
      <c r="I146" s="147"/>
      <c r="J146" s="145"/>
      <c r="K146" s="522"/>
      <c r="L146" s="522"/>
      <c r="M146" s="522"/>
      <c r="N146" s="522"/>
      <c r="O146" s="522"/>
      <c r="P146" s="522"/>
      <c r="Q146" s="522"/>
      <c r="R146" s="522"/>
      <c r="S146" s="522"/>
      <c r="T146" s="522"/>
      <c r="U146" s="522"/>
      <c r="V146" s="522"/>
      <c r="W146" s="145"/>
      <c r="X146" s="145"/>
      <c r="Y146" s="145"/>
      <c r="Z146" s="145"/>
      <c r="AA146" s="145"/>
    </row>
    <row r="147" spans="1:27" ht="11.25" customHeight="1" x14ac:dyDescent="0.25">
      <c r="A147" s="145"/>
      <c r="B147" s="146"/>
      <c r="C147" s="147"/>
      <c r="D147" s="148"/>
      <c r="E147" s="145"/>
      <c r="F147" s="148"/>
      <c r="G147" s="145"/>
      <c r="H147" s="145"/>
      <c r="I147" s="147"/>
      <c r="J147" s="145"/>
      <c r="K147" s="522"/>
      <c r="L147" s="522"/>
      <c r="M147" s="522"/>
      <c r="N147" s="522"/>
      <c r="O147" s="522"/>
      <c r="P147" s="522"/>
      <c r="Q147" s="522"/>
      <c r="R147" s="522"/>
      <c r="S147" s="522"/>
      <c r="T147" s="522"/>
      <c r="U147" s="522"/>
      <c r="V147" s="522"/>
      <c r="W147" s="145"/>
      <c r="X147" s="145"/>
      <c r="Y147" s="145"/>
      <c r="Z147" s="145"/>
      <c r="AA147" s="145"/>
    </row>
    <row r="148" spans="1:27" ht="11.25" customHeight="1" x14ac:dyDescent="0.25">
      <c r="A148" s="145"/>
      <c r="B148" s="146"/>
      <c r="C148" s="147"/>
      <c r="D148" s="148"/>
      <c r="E148" s="145"/>
      <c r="F148" s="148"/>
      <c r="G148" s="145"/>
      <c r="H148" s="145"/>
      <c r="I148" s="147"/>
      <c r="J148" s="145"/>
      <c r="K148" s="522"/>
      <c r="L148" s="522"/>
      <c r="M148" s="522"/>
      <c r="N148" s="522"/>
      <c r="O148" s="522"/>
      <c r="P148" s="522"/>
      <c r="Q148" s="522"/>
      <c r="R148" s="522"/>
      <c r="S148" s="522"/>
      <c r="T148" s="522"/>
      <c r="U148" s="522"/>
      <c r="V148" s="522"/>
      <c r="W148" s="145"/>
      <c r="X148" s="145"/>
      <c r="Y148" s="145"/>
      <c r="Z148" s="145"/>
      <c r="AA148" s="145"/>
    </row>
    <row r="149" spans="1:27" ht="11.25" customHeight="1" x14ac:dyDescent="0.25">
      <c r="A149" s="145"/>
      <c r="B149" s="146"/>
      <c r="C149" s="147"/>
      <c r="D149" s="148"/>
      <c r="E149" s="145"/>
      <c r="F149" s="148"/>
      <c r="G149" s="145"/>
      <c r="H149" s="145"/>
      <c r="I149" s="147"/>
      <c r="J149" s="145"/>
      <c r="K149" s="522"/>
      <c r="L149" s="522"/>
      <c r="M149" s="522"/>
      <c r="N149" s="522"/>
      <c r="O149" s="522"/>
      <c r="P149" s="522"/>
      <c r="Q149" s="522"/>
      <c r="R149" s="522"/>
      <c r="S149" s="522"/>
      <c r="T149" s="522"/>
      <c r="U149" s="522"/>
      <c r="V149" s="522"/>
      <c r="W149" s="145"/>
      <c r="X149" s="145"/>
      <c r="Y149" s="145"/>
      <c r="Z149" s="145"/>
      <c r="AA149" s="145"/>
    </row>
    <row r="150" spans="1:27" ht="11.25" customHeight="1" x14ac:dyDescent="0.25">
      <c r="A150" s="145"/>
      <c r="B150" s="146"/>
      <c r="C150" s="147"/>
      <c r="D150" s="148"/>
      <c r="E150" s="145"/>
      <c r="F150" s="148"/>
      <c r="G150" s="145"/>
      <c r="H150" s="145"/>
      <c r="I150" s="147"/>
      <c r="J150" s="145"/>
      <c r="K150" s="522"/>
      <c r="L150" s="522"/>
      <c r="M150" s="522"/>
      <c r="N150" s="522"/>
      <c r="O150" s="522"/>
      <c r="P150" s="522"/>
      <c r="Q150" s="522"/>
      <c r="R150" s="522"/>
      <c r="S150" s="522"/>
      <c r="T150" s="522"/>
      <c r="U150" s="522"/>
      <c r="V150" s="522"/>
      <c r="W150" s="145"/>
      <c r="X150" s="145"/>
      <c r="Y150" s="145"/>
      <c r="Z150" s="145"/>
      <c r="AA150" s="145"/>
    </row>
    <row r="151" spans="1:27" ht="11.25" customHeight="1" x14ac:dyDescent="0.25">
      <c r="A151" s="145"/>
      <c r="B151" s="146"/>
      <c r="C151" s="147"/>
      <c r="D151" s="148"/>
      <c r="E151" s="145"/>
      <c r="F151" s="148"/>
      <c r="G151" s="145"/>
      <c r="H151" s="145"/>
      <c r="I151" s="147"/>
      <c r="J151" s="145"/>
      <c r="K151" s="522"/>
      <c r="L151" s="522"/>
      <c r="M151" s="522"/>
      <c r="N151" s="522"/>
      <c r="O151" s="522"/>
      <c r="P151" s="522"/>
      <c r="Q151" s="522"/>
      <c r="R151" s="522"/>
      <c r="S151" s="522"/>
      <c r="T151" s="522"/>
      <c r="U151" s="522"/>
      <c r="V151" s="522"/>
      <c r="W151" s="145"/>
      <c r="X151" s="145"/>
      <c r="Y151" s="145"/>
      <c r="Z151" s="145"/>
      <c r="AA151" s="145"/>
    </row>
    <row r="152" spans="1:27" ht="11.25" customHeight="1" x14ac:dyDescent="0.25">
      <c r="A152" s="145"/>
      <c r="B152" s="146"/>
      <c r="C152" s="147"/>
      <c r="D152" s="148"/>
      <c r="E152" s="145"/>
      <c r="F152" s="148"/>
      <c r="G152" s="145"/>
      <c r="H152" s="145"/>
      <c r="I152" s="147"/>
      <c r="J152" s="145"/>
      <c r="K152" s="522"/>
      <c r="L152" s="522"/>
      <c r="M152" s="522"/>
      <c r="N152" s="522"/>
      <c r="O152" s="522"/>
      <c r="P152" s="522"/>
      <c r="Q152" s="522"/>
      <c r="R152" s="522"/>
      <c r="S152" s="522"/>
      <c r="T152" s="522"/>
      <c r="U152" s="522"/>
      <c r="V152" s="522"/>
      <c r="W152" s="145"/>
      <c r="X152" s="145"/>
      <c r="Y152" s="145"/>
      <c r="Z152" s="145"/>
      <c r="AA152" s="145"/>
    </row>
    <row r="153" spans="1:27" ht="11.25" customHeight="1" x14ac:dyDescent="0.25">
      <c r="A153" s="145"/>
      <c r="B153" s="146"/>
      <c r="C153" s="147"/>
      <c r="D153" s="148"/>
      <c r="E153" s="145"/>
      <c r="F153" s="148"/>
      <c r="G153" s="145"/>
      <c r="H153" s="145"/>
      <c r="I153" s="147"/>
      <c r="J153" s="145"/>
      <c r="K153" s="522"/>
      <c r="L153" s="522"/>
      <c r="M153" s="522"/>
      <c r="N153" s="522"/>
      <c r="O153" s="522"/>
      <c r="P153" s="522"/>
      <c r="Q153" s="522"/>
      <c r="R153" s="522"/>
      <c r="S153" s="522"/>
      <c r="T153" s="522"/>
      <c r="U153" s="522"/>
      <c r="V153" s="522"/>
      <c r="W153" s="145"/>
      <c r="X153" s="145"/>
      <c r="Y153" s="145"/>
      <c r="Z153" s="145"/>
      <c r="AA153" s="145"/>
    </row>
    <row r="154" spans="1:27" ht="11.25" customHeight="1" x14ac:dyDescent="0.25">
      <c r="A154" s="145"/>
      <c r="B154" s="146"/>
      <c r="C154" s="147"/>
      <c r="D154" s="148"/>
      <c r="E154" s="145"/>
      <c r="F154" s="148"/>
      <c r="G154" s="145"/>
      <c r="H154" s="145"/>
      <c r="I154" s="147"/>
      <c r="J154" s="145"/>
      <c r="K154" s="522"/>
      <c r="L154" s="522"/>
      <c r="M154" s="522"/>
      <c r="N154" s="522"/>
      <c r="O154" s="522"/>
      <c r="P154" s="522"/>
      <c r="Q154" s="522"/>
      <c r="R154" s="522"/>
      <c r="S154" s="522"/>
      <c r="T154" s="522"/>
      <c r="U154" s="522"/>
      <c r="V154" s="522"/>
      <c r="W154" s="145"/>
      <c r="X154" s="145"/>
      <c r="Y154" s="145"/>
      <c r="Z154" s="145"/>
      <c r="AA154" s="145"/>
    </row>
    <row r="155" spans="1:27" ht="11.25" customHeight="1" x14ac:dyDescent="0.25">
      <c r="A155" s="145"/>
      <c r="B155" s="146"/>
      <c r="C155" s="147"/>
      <c r="D155" s="148"/>
      <c r="E155" s="145"/>
      <c r="F155" s="148"/>
      <c r="G155" s="145"/>
      <c r="H155" s="145"/>
      <c r="I155" s="147"/>
      <c r="J155" s="145"/>
      <c r="K155" s="522"/>
      <c r="L155" s="522"/>
      <c r="M155" s="522"/>
      <c r="N155" s="522"/>
      <c r="O155" s="522"/>
      <c r="P155" s="522"/>
      <c r="Q155" s="522"/>
      <c r="R155" s="522"/>
      <c r="S155" s="522"/>
      <c r="T155" s="522"/>
      <c r="U155" s="522"/>
      <c r="V155" s="522"/>
      <c r="W155" s="145"/>
      <c r="X155" s="145"/>
      <c r="Y155" s="145"/>
      <c r="Z155" s="145"/>
      <c r="AA155" s="145"/>
    </row>
    <row r="156" spans="1:27" ht="11.25" customHeight="1" x14ac:dyDescent="0.25">
      <c r="A156" s="145"/>
      <c r="B156" s="146"/>
      <c r="C156" s="147"/>
      <c r="D156" s="148"/>
      <c r="E156" s="145"/>
      <c r="F156" s="148"/>
      <c r="G156" s="145"/>
      <c r="H156" s="145"/>
      <c r="I156" s="147"/>
      <c r="J156" s="145"/>
      <c r="K156" s="522"/>
      <c r="L156" s="522"/>
      <c r="M156" s="522"/>
      <c r="N156" s="522"/>
      <c r="O156" s="522"/>
      <c r="P156" s="522"/>
      <c r="Q156" s="522"/>
      <c r="R156" s="522"/>
      <c r="S156" s="522"/>
      <c r="T156" s="522"/>
      <c r="U156" s="522"/>
      <c r="V156" s="522"/>
      <c r="W156" s="145"/>
      <c r="X156" s="145"/>
      <c r="Y156" s="145"/>
      <c r="Z156" s="145"/>
      <c r="AA156" s="145"/>
    </row>
    <row r="157" spans="1:27" ht="11.25" customHeight="1" x14ac:dyDescent="0.25">
      <c r="A157" s="145"/>
      <c r="B157" s="146"/>
      <c r="C157" s="147"/>
      <c r="D157" s="148"/>
      <c r="E157" s="145"/>
      <c r="F157" s="148"/>
      <c r="G157" s="145"/>
      <c r="H157" s="145"/>
      <c r="I157" s="147"/>
      <c r="J157" s="145"/>
      <c r="K157" s="522"/>
      <c r="L157" s="522"/>
      <c r="M157" s="522"/>
      <c r="N157" s="522"/>
      <c r="O157" s="522"/>
      <c r="P157" s="522"/>
      <c r="Q157" s="522"/>
      <c r="R157" s="522"/>
      <c r="S157" s="522"/>
      <c r="T157" s="522"/>
      <c r="U157" s="522"/>
      <c r="V157" s="522"/>
      <c r="W157" s="145"/>
      <c r="X157" s="145"/>
      <c r="Y157" s="145"/>
      <c r="Z157" s="145"/>
      <c r="AA157" s="145"/>
    </row>
    <row r="158" spans="1:27" ht="11.25" customHeight="1" x14ac:dyDescent="0.25">
      <c r="A158" s="145"/>
      <c r="B158" s="146"/>
      <c r="C158" s="147"/>
      <c r="D158" s="148"/>
      <c r="E158" s="145"/>
      <c r="F158" s="148"/>
      <c r="G158" s="145"/>
      <c r="H158" s="145"/>
      <c r="I158" s="147"/>
      <c r="J158" s="145"/>
      <c r="K158" s="522"/>
      <c r="L158" s="522"/>
      <c r="M158" s="522"/>
      <c r="N158" s="522"/>
      <c r="O158" s="522"/>
      <c r="P158" s="522"/>
      <c r="Q158" s="522"/>
      <c r="R158" s="522"/>
      <c r="S158" s="522"/>
      <c r="T158" s="522"/>
      <c r="U158" s="522"/>
      <c r="V158" s="522"/>
      <c r="W158" s="145"/>
      <c r="X158" s="145"/>
      <c r="Y158" s="145"/>
      <c r="Z158" s="145"/>
      <c r="AA158" s="145"/>
    </row>
    <row r="159" spans="1:27" ht="11.25" customHeight="1" x14ac:dyDescent="0.25">
      <c r="A159" s="145"/>
      <c r="B159" s="146"/>
      <c r="C159" s="147"/>
      <c r="D159" s="148"/>
      <c r="E159" s="145"/>
      <c r="F159" s="148"/>
      <c r="G159" s="145"/>
      <c r="H159" s="145"/>
      <c r="I159" s="147"/>
      <c r="J159" s="145"/>
      <c r="K159" s="522"/>
      <c r="L159" s="522"/>
      <c r="M159" s="522"/>
      <c r="N159" s="522"/>
      <c r="O159" s="522"/>
      <c r="P159" s="522"/>
      <c r="Q159" s="522"/>
      <c r="R159" s="522"/>
      <c r="S159" s="522"/>
      <c r="T159" s="522"/>
      <c r="U159" s="522"/>
      <c r="V159" s="522"/>
      <c r="W159" s="145"/>
      <c r="X159" s="145"/>
      <c r="Y159" s="145"/>
      <c r="Z159" s="145"/>
      <c r="AA159" s="145"/>
    </row>
    <row r="160" spans="1:27" ht="11.25" customHeight="1" x14ac:dyDescent="0.25">
      <c r="A160" s="145"/>
      <c r="B160" s="146"/>
      <c r="C160" s="147"/>
      <c r="D160" s="148"/>
      <c r="E160" s="145"/>
      <c r="F160" s="148"/>
      <c r="G160" s="145"/>
      <c r="H160" s="145"/>
      <c r="I160" s="147"/>
      <c r="J160" s="145"/>
      <c r="K160" s="522"/>
      <c r="L160" s="522"/>
      <c r="M160" s="522"/>
      <c r="N160" s="522"/>
      <c r="O160" s="522"/>
      <c r="P160" s="522"/>
      <c r="Q160" s="522"/>
      <c r="R160" s="522"/>
      <c r="S160" s="522"/>
      <c r="T160" s="522"/>
      <c r="U160" s="522"/>
      <c r="V160" s="522"/>
      <c r="W160" s="145"/>
      <c r="X160" s="145"/>
      <c r="Y160" s="145"/>
      <c r="Z160" s="145"/>
      <c r="AA160" s="145"/>
    </row>
    <row r="161" spans="1:27" ht="11.25" customHeight="1" x14ac:dyDescent="0.25">
      <c r="A161" s="145"/>
      <c r="B161" s="146"/>
      <c r="C161" s="147"/>
      <c r="D161" s="148"/>
      <c r="E161" s="145"/>
      <c r="F161" s="148"/>
      <c r="G161" s="145"/>
      <c r="H161" s="145"/>
      <c r="I161" s="147"/>
      <c r="J161" s="145"/>
      <c r="K161" s="522"/>
      <c r="L161" s="522"/>
      <c r="M161" s="522"/>
      <c r="N161" s="522"/>
      <c r="O161" s="522"/>
      <c r="P161" s="522"/>
      <c r="Q161" s="522"/>
      <c r="R161" s="522"/>
      <c r="S161" s="522"/>
      <c r="T161" s="522"/>
      <c r="U161" s="522"/>
      <c r="V161" s="522"/>
      <c r="W161" s="145"/>
      <c r="X161" s="145"/>
      <c r="Y161" s="145"/>
      <c r="Z161" s="145"/>
      <c r="AA161" s="145"/>
    </row>
    <row r="162" spans="1:27" ht="11.25" customHeight="1" x14ac:dyDescent="0.25">
      <c r="A162" s="145"/>
      <c r="B162" s="146"/>
      <c r="C162" s="147"/>
      <c r="D162" s="148"/>
      <c r="E162" s="145"/>
      <c r="F162" s="148"/>
      <c r="G162" s="145"/>
      <c r="H162" s="145"/>
      <c r="I162" s="147"/>
      <c r="J162" s="145"/>
      <c r="K162" s="522"/>
      <c r="L162" s="522"/>
      <c r="M162" s="522"/>
      <c r="N162" s="522"/>
      <c r="O162" s="522"/>
      <c r="P162" s="522"/>
      <c r="Q162" s="522"/>
      <c r="R162" s="522"/>
      <c r="S162" s="522"/>
      <c r="T162" s="522"/>
      <c r="U162" s="522"/>
      <c r="V162" s="522"/>
      <c r="W162" s="145"/>
      <c r="X162" s="145"/>
      <c r="Y162" s="145"/>
      <c r="Z162" s="145"/>
      <c r="AA162" s="145"/>
    </row>
    <row r="163" spans="1:27" ht="11.25" customHeight="1" x14ac:dyDescent="0.25">
      <c r="A163" s="145"/>
      <c r="B163" s="146"/>
      <c r="C163" s="147"/>
      <c r="D163" s="148"/>
      <c r="E163" s="145"/>
      <c r="F163" s="148"/>
      <c r="G163" s="145"/>
      <c r="H163" s="145"/>
      <c r="I163" s="147"/>
      <c r="J163" s="145"/>
      <c r="K163" s="522"/>
      <c r="L163" s="522"/>
      <c r="M163" s="522"/>
      <c r="N163" s="522"/>
      <c r="O163" s="522"/>
      <c r="P163" s="522"/>
      <c r="Q163" s="522"/>
      <c r="R163" s="522"/>
      <c r="S163" s="522"/>
      <c r="T163" s="522"/>
      <c r="U163" s="522"/>
      <c r="V163" s="522"/>
      <c r="W163" s="145"/>
      <c r="X163" s="145"/>
      <c r="Y163" s="145"/>
      <c r="Z163" s="145"/>
      <c r="AA163" s="145"/>
    </row>
    <row r="164" spans="1:27" ht="11.25" customHeight="1" x14ac:dyDescent="0.25">
      <c r="A164" s="145"/>
      <c r="B164" s="146"/>
      <c r="C164" s="147"/>
      <c r="D164" s="148"/>
      <c r="E164" s="145"/>
      <c r="F164" s="148"/>
      <c r="G164" s="145"/>
      <c r="H164" s="145"/>
      <c r="I164" s="147"/>
      <c r="J164" s="145"/>
      <c r="K164" s="522"/>
      <c r="L164" s="522"/>
      <c r="M164" s="522"/>
      <c r="N164" s="522"/>
      <c r="O164" s="522"/>
      <c r="P164" s="522"/>
      <c r="Q164" s="522"/>
      <c r="R164" s="522"/>
      <c r="S164" s="522"/>
      <c r="T164" s="522"/>
      <c r="U164" s="522"/>
      <c r="V164" s="522"/>
      <c r="W164" s="145"/>
      <c r="X164" s="145"/>
      <c r="Y164" s="145"/>
      <c r="Z164" s="145"/>
      <c r="AA164" s="145"/>
    </row>
    <row r="165" spans="1:27" ht="11.25" customHeight="1" x14ac:dyDescent="0.25">
      <c r="A165" s="145"/>
      <c r="B165" s="146"/>
      <c r="C165" s="147"/>
      <c r="D165" s="148"/>
      <c r="E165" s="145"/>
      <c r="F165" s="148"/>
      <c r="G165" s="145"/>
      <c r="H165" s="145"/>
      <c r="I165" s="147"/>
      <c r="J165" s="145"/>
      <c r="K165" s="522"/>
      <c r="L165" s="522"/>
      <c r="M165" s="522"/>
      <c r="N165" s="522"/>
      <c r="O165" s="522"/>
      <c r="P165" s="522"/>
      <c r="Q165" s="522"/>
      <c r="R165" s="522"/>
      <c r="S165" s="522"/>
      <c r="T165" s="522"/>
      <c r="U165" s="522"/>
      <c r="V165" s="522"/>
      <c r="W165" s="145"/>
      <c r="X165" s="145"/>
      <c r="Y165" s="145"/>
      <c r="Z165" s="145"/>
      <c r="AA165" s="145"/>
    </row>
    <row r="166" spans="1:27" ht="11.25" customHeight="1" x14ac:dyDescent="0.25">
      <c r="A166" s="145"/>
      <c r="B166" s="146"/>
      <c r="C166" s="147"/>
      <c r="D166" s="148"/>
      <c r="E166" s="145"/>
      <c r="F166" s="148"/>
      <c r="G166" s="145"/>
      <c r="H166" s="145"/>
      <c r="I166" s="147"/>
      <c r="J166" s="145"/>
      <c r="K166" s="522"/>
      <c r="L166" s="522"/>
      <c r="M166" s="522"/>
      <c r="N166" s="522"/>
      <c r="O166" s="522"/>
      <c r="P166" s="522"/>
      <c r="Q166" s="522"/>
      <c r="R166" s="522"/>
      <c r="S166" s="522"/>
      <c r="T166" s="522"/>
      <c r="U166" s="522"/>
      <c r="V166" s="522"/>
      <c r="W166" s="145"/>
      <c r="X166" s="145"/>
      <c r="Y166" s="145"/>
      <c r="Z166" s="145"/>
      <c r="AA166" s="145"/>
    </row>
    <row r="167" spans="1:27" ht="11.25" customHeight="1" x14ac:dyDescent="0.25">
      <c r="A167" s="145"/>
      <c r="B167" s="146"/>
      <c r="C167" s="147"/>
      <c r="D167" s="148"/>
      <c r="E167" s="145"/>
      <c r="F167" s="148"/>
      <c r="G167" s="145"/>
      <c r="H167" s="145"/>
      <c r="I167" s="147"/>
      <c r="J167" s="145"/>
      <c r="K167" s="522"/>
      <c r="L167" s="522"/>
      <c r="M167" s="522"/>
      <c r="N167" s="522"/>
      <c r="O167" s="522"/>
      <c r="P167" s="522"/>
      <c r="Q167" s="522"/>
      <c r="R167" s="522"/>
      <c r="S167" s="522"/>
      <c r="T167" s="522"/>
      <c r="U167" s="522"/>
      <c r="V167" s="522"/>
      <c r="W167" s="145"/>
      <c r="X167" s="145"/>
      <c r="Y167" s="145"/>
      <c r="Z167" s="145"/>
      <c r="AA167" s="145"/>
    </row>
    <row r="168" spans="1:27" ht="11.25" customHeight="1" x14ac:dyDescent="0.25">
      <c r="A168" s="145"/>
      <c r="B168" s="146"/>
      <c r="C168" s="147"/>
      <c r="D168" s="148"/>
      <c r="E168" s="145"/>
      <c r="F168" s="148"/>
      <c r="G168" s="145"/>
      <c r="H168" s="145"/>
      <c r="I168" s="147"/>
      <c r="J168" s="145"/>
      <c r="K168" s="522"/>
      <c r="L168" s="522"/>
      <c r="M168" s="522"/>
      <c r="N168" s="522"/>
      <c r="O168" s="522"/>
      <c r="P168" s="522"/>
      <c r="Q168" s="522"/>
      <c r="R168" s="522"/>
      <c r="S168" s="522"/>
      <c r="T168" s="522"/>
      <c r="U168" s="522"/>
      <c r="V168" s="522"/>
      <c r="W168" s="145"/>
      <c r="X168" s="145"/>
      <c r="Y168" s="145"/>
      <c r="Z168" s="145"/>
      <c r="AA168" s="145"/>
    </row>
    <row r="169" spans="1:27" ht="11.25" customHeight="1" x14ac:dyDescent="0.25">
      <c r="A169" s="145"/>
      <c r="B169" s="146"/>
      <c r="C169" s="147"/>
      <c r="D169" s="148"/>
      <c r="E169" s="145"/>
      <c r="F169" s="148"/>
      <c r="G169" s="145"/>
      <c r="H169" s="145"/>
      <c r="I169" s="147"/>
      <c r="J169" s="145"/>
      <c r="K169" s="522"/>
      <c r="L169" s="522"/>
      <c r="M169" s="522"/>
      <c r="N169" s="522"/>
      <c r="O169" s="522"/>
      <c r="P169" s="522"/>
      <c r="Q169" s="522"/>
      <c r="R169" s="522"/>
      <c r="S169" s="522"/>
      <c r="T169" s="522"/>
      <c r="U169" s="522"/>
      <c r="V169" s="522"/>
      <c r="W169" s="145"/>
      <c r="X169" s="145"/>
      <c r="Y169" s="145"/>
      <c r="Z169" s="145"/>
      <c r="AA169" s="145"/>
    </row>
    <row r="170" spans="1:27" ht="11.25" customHeight="1" x14ac:dyDescent="0.25">
      <c r="A170" s="145"/>
      <c r="B170" s="146"/>
      <c r="C170" s="147"/>
      <c r="D170" s="148"/>
      <c r="E170" s="145"/>
      <c r="F170" s="148"/>
      <c r="G170" s="145"/>
      <c r="H170" s="145"/>
      <c r="I170" s="147"/>
      <c r="J170" s="145"/>
      <c r="K170" s="522"/>
      <c r="L170" s="522"/>
      <c r="M170" s="522"/>
      <c r="N170" s="522"/>
      <c r="O170" s="522"/>
      <c r="P170" s="522"/>
      <c r="Q170" s="522"/>
      <c r="R170" s="522"/>
      <c r="S170" s="522"/>
      <c r="T170" s="522"/>
      <c r="U170" s="522"/>
      <c r="V170" s="522"/>
      <c r="W170" s="145"/>
      <c r="X170" s="145"/>
      <c r="Y170" s="145"/>
      <c r="Z170" s="145"/>
      <c r="AA170" s="145"/>
    </row>
    <row r="171" spans="1:27" ht="11.25" customHeight="1" x14ac:dyDescent="0.25">
      <c r="A171" s="145"/>
      <c r="B171" s="146"/>
      <c r="C171" s="147"/>
      <c r="D171" s="148"/>
      <c r="E171" s="145"/>
      <c r="F171" s="148"/>
      <c r="G171" s="145"/>
      <c r="H171" s="145"/>
      <c r="I171" s="147"/>
      <c r="J171" s="145"/>
      <c r="K171" s="522"/>
      <c r="L171" s="522"/>
      <c r="M171" s="522"/>
      <c r="N171" s="522"/>
      <c r="O171" s="522"/>
      <c r="P171" s="522"/>
      <c r="Q171" s="522"/>
      <c r="R171" s="522"/>
      <c r="S171" s="522"/>
      <c r="T171" s="522"/>
      <c r="U171" s="522"/>
      <c r="V171" s="522"/>
      <c r="W171" s="145"/>
      <c r="X171" s="145"/>
      <c r="Y171" s="145"/>
      <c r="Z171" s="145"/>
      <c r="AA171" s="145"/>
    </row>
    <row r="172" spans="1:27" ht="11.25" customHeight="1" x14ac:dyDescent="0.25">
      <c r="A172" s="145"/>
      <c r="B172" s="146"/>
      <c r="C172" s="147"/>
      <c r="D172" s="148"/>
      <c r="E172" s="145"/>
      <c r="F172" s="148"/>
      <c r="G172" s="145"/>
      <c r="H172" s="145"/>
      <c r="I172" s="147"/>
      <c r="J172" s="145"/>
      <c r="K172" s="522"/>
      <c r="L172" s="522"/>
      <c r="M172" s="522"/>
      <c r="N172" s="522"/>
      <c r="O172" s="522"/>
      <c r="P172" s="522"/>
      <c r="Q172" s="522"/>
      <c r="R172" s="522"/>
      <c r="S172" s="522"/>
      <c r="T172" s="522"/>
      <c r="U172" s="522"/>
      <c r="V172" s="522"/>
      <c r="W172" s="145"/>
      <c r="X172" s="145"/>
      <c r="Y172" s="145"/>
      <c r="Z172" s="145"/>
      <c r="AA172" s="145"/>
    </row>
    <row r="173" spans="1:27" ht="11.25" customHeight="1" x14ac:dyDescent="0.25">
      <c r="A173" s="145"/>
      <c r="B173" s="146"/>
      <c r="C173" s="147"/>
      <c r="D173" s="148"/>
      <c r="E173" s="145"/>
      <c r="F173" s="148"/>
      <c r="G173" s="145"/>
      <c r="H173" s="145"/>
      <c r="I173" s="147"/>
      <c r="J173" s="145"/>
      <c r="K173" s="522"/>
      <c r="L173" s="522"/>
      <c r="M173" s="522"/>
      <c r="N173" s="522"/>
      <c r="O173" s="522"/>
      <c r="P173" s="522"/>
      <c r="Q173" s="522"/>
      <c r="R173" s="522"/>
      <c r="S173" s="522"/>
      <c r="T173" s="522"/>
      <c r="U173" s="522"/>
      <c r="V173" s="522"/>
      <c r="W173" s="145"/>
      <c r="X173" s="145"/>
      <c r="Y173" s="145"/>
      <c r="Z173" s="145"/>
      <c r="AA173" s="145"/>
    </row>
    <row r="174" spans="1:27" ht="11.25" customHeight="1" x14ac:dyDescent="0.25">
      <c r="A174" s="145"/>
      <c r="B174" s="146"/>
      <c r="C174" s="147"/>
      <c r="D174" s="148"/>
      <c r="E174" s="145"/>
      <c r="F174" s="148"/>
      <c r="G174" s="145"/>
      <c r="H174" s="145"/>
      <c r="I174" s="147"/>
      <c r="J174" s="145"/>
      <c r="K174" s="522"/>
      <c r="L174" s="522"/>
      <c r="M174" s="522"/>
      <c r="N174" s="522"/>
      <c r="O174" s="522"/>
      <c r="P174" s="522"/>
      <c r="Q174" s="522"/>
      <c r="R174" s="522"/>
      <c r="S174" s="522"/>
      <c r="T174" s="522"/>
      <c r="U174" s="522"/>
      <c r="V174" s="522"/>
      <c r="W174" s="145"/>
      <c r="X174" s="145"/>
      <c r="Y174" s="145"/>
      <c r="Z174" s="145"/>
      <c r="AA174" s="145"/>
    </row>
    <row r="175" spans="1:27" ht="11.25" customHeight="1" x14ac:dyDescent="0.25">
      <c r="A175" s="145"/>
      <c r="B175" s="146"/>
      <c r="C175" s="147"/>
      <c r="D175" s="148"/>
      <c r="E175" s="145"/>
      <c r="F175" s="148"/>
      <c r="G175" s="145"/>
      <c r="H175" s="145"/>
      <c r="I175" s="147"/>
      <c r="J175" s="145"/>
      <c r="K175" s="522"/>
      <c r="L175" s="522"/>
      <c r="M175" s="522"/>
      <c r="N175" s="522"/>
      <c r="O175" s="522"/>
      <c r="P175" s="522"/>
      <c r="Q175" s="522"/>
      <c r="R175" s="522"/>
      <c r="S175" s="522"/>
      <c r="T175" s="522"/>
      <c r="U175" s="522"/>
      <c r="V175" s="522"/>
      <c r="W175" s="145"/>
      <c r="X175" s="145"/>
      <c r="Y175" s="145"/>
      <c r="Z175" s="145"/>
      <c r="AA175" s="145"/>
    </row>
    <row r="176" spans="1:27" ht="11.25" customHeight="1" x14ac:dyDescent="0.25">
      <c r="A176" s="145"/>
      <c r="B176" s="146"/>
      <c r="C176" s="147"/>
      <c r="D176" s="148"/>
      <c r="E176" s="145"/>
      <c r="F176" s="148"/>
      <c r="G176" s="145"/>
      <c r="H176" s="145"/>
      <c r="I176" s="147"/>
      <c r="J176" s="145"/>
      <c r="K176" s="522"/>
      <c r="L176" s="522"/>
      <c r="M176" s="522"/>
      <c r="N176" s="522"/>
      <c r="O176" s="522"/>
      <c r="P176" s="522"/>
      <c r="Q176" s="522"/>
      <c r="R176" s="522"/>
      <c r="S176" s="522"/>
      <c r="T176" s="522"/>
      <c r="U176" s="522"/>
      <c r="V176" s="522"/>
      <c r="W176" s="145"/>
      <c r="X176" s="145"/>
      <c r="Y176" s="145"/>
      <c r="Z176" s="145"/>
      <c r="AA176" s="145"/>
    </row>
    <row r="177" spans="1:27" ht="11.25" customHeight="1" x14ac:dyDescent="0.25">
      <c r="A177" s="145"/>
      <c r="B177" s="146"/>
      <c r="C177" s="147"/>
      <c r="D177" s="148"/>
      <c r="E177" s="145"/>
      <c r="F177" s="148"/>
      <c r="G177" s="145"/>
      <c r="H177" s="145"/>
      <c r="I177" s="147"/>
      <c r="J177" s="145"/>
      <c r="K177" s="522"/>
      <c r="L177" s="522"/>
      <c r="M177" s="522"/>
      <c r="N177" s="522"/>
      <c r="O177" s="522"/>
      <c r="P177" s="522"/>
      <c r="Q177" s="522"/>
      <c r="R177" s="522"/>
      <c r="S177" s="522"/>
      <c r="T177" s="522"/>
      <c r="U177" s="522"/>
      <c r="V177" s="522"/>
      <c r="W177" s="145"/>
      <c r="X177" s="145"/>
      <c r="Y177" s="145"/>
      <c r="Z177" s="145"/>
      <c r="AA177" s="145"/>
    </row>
    <row r="178" spans="1:27" ht="11.25" customHeight="1" x14ac:dyDescent="0.25">
      <c r="A178" s="145"/>
      <c r="B178" s="146"/>
      <c r="C178" s="147"/>
      <c r="D178" s="148"/>
      <c r="E178" s="145"/>
      <c r="F178" s="148"/>
      <c r="G178" s="145"/>
      <c r="H178" s="145"/>
      <c r="I178" s="147"/>
      <c r="J178" s="145"/>
      <c r="K178" s="522"/>
      <c r="L178" s="522"/>
      <c r="M178" s="522"/>
      <c r="N178" s="522"/>
      <c r="O178" s="522"/>
      <c r="P178" s="522"/>
      <c r="Q178" s="522"/>
      <c r="R178" s="522"/>
      <c r="S178" s="522"/>
      <c r="T178" s="522"/>
      <c r="U178" s="522"/>
      <c r="V178" s="522"/>
      <c r="W178" s="145"/>
      <c r="X178" s="145"/>
      <c r="Y178" s="145"/>
      <c r="Z178" s="145"/>
      <c r="AA178" s="145"/>
    </row>
    <row r="179" spans="1:27" ht="11.25" customHeight="1" x14ac:dyDescent="0.25">
      <c r="A179" s="145"/>
      <c r="B179" s="146"/>
      <c r="C179" s="147"/>
      <c r="D179" s="148"/>
      <c r="E179" s="145"/>
      <c r="F179" s="148"/>
      <c r="G179" s="145"/>
      <c r="H179" s="145"/>
      <c r="I179" s="147"/>
      <c r="J179" s="145"/>
      <c r="K179" s="522"/>
      <c r="L179" s="522"/>
      <c r="M179" s="522"/>
      <c r="N179" s="522"/>
      <c r="O179" s="522"/>
      <c r="P179" s="522"/>
      <c r="Q179" s="522"/>
      <c r="R179" s="522"/>
      <c r="S179" s="522"/>
      <c r="T179" s="522"/>
      <c r="U179" s="522"/>
      <c r="V179" s="522"/>
      <c r="W179" s="145"/>
      <c r="X179" s="145"/>
      <c r="Y179" s="145"/>
      <c r="Z179" s="145"/>
      <c r="AA179" s="145"/>
    </row>
    <row r="180" spans="1:27" ht="11.25" customHeight="1" x14ac:dyDescent="0.25">
      <c r="A180" s="145"/>
      <c r="B180" s="146"/>
      <c r="C180" s="147"/>
      <c r="D180" s="148"/>
      <c r="E180" s="145"/>
      <c r="F180" s="148"/>
      <c r="G180" s="145"/>
      <c r="H180" s="145"/>
      <c r="I180" s="147"/>
      <c r="J180" s="145"/>
      <c r="K180" s="522"/>
      <c r="L180" s="522"/>
      <c r="M180" s="522"/>
      <c r="N180" s="522"/>
      <c r="O180" s="522"/>
      <c r="P180" s="522"/>
      <c r="Q180" s="522"/>
      <c r="R180" s="522"/>
      <c r="S180" s="522"/>
      <c r="T180" s="522"/>
      <c r="U180" s="522"/>
      <c r="V180" s="522"/>
      <c r="W180" s="145"/>
      <c r="X180" s="145"/>
      <c r="Y180" s="145"/>
      <c r="Z180" s="145"/>
      <c r="AA180" s="145"/>
    </row>
    <row r="181" spans="1:27" ht="11.25" customHeight="1" x14ac:dyDescent="0.25">
      <c r="A181" s="145"/>
      <c r="B181" s="146"/>
      <c r="C181" s="147"/>
      <c r="D181" s="148"/>
      <c r="E181" s="145"/>
      <c r="F181" s="148"/>
      <c r="G181" s="145"/>
      <c r="H181" s="145"/>
      <c r="I181" s="147"/>
      <c r="J181" s="145"/>
      <c r="K181" s="522"/>
      <c r="L181" s="522"/>
      <c r="M181" s="522"/>
      <c r="N181" s="522"/>
      <c r="O181" s="522"/>
      <c r="P181" s="522"/>
      <c r="Q181" s="522"/>
      <c r="R181" s="522"/>
      <c r="S181" s="522"/>
      <c r="T181" s="522"/>
      <c r="U181" s="522"/>
      <c r="V181" s="522"/>
      <c r="W181" s="145"/>
      <c r="X181" s="145"/>
      <c r="Y181" s="145"/>
      <c r="Z181" s="145"/>
      <c r="AA181" s="145"/>
    </row>
    <row r="182" spans="1:27" ht="11.25" customHeight="1" x14ac:dyDescent="0.25">
      <c r="A182" s="145"/>
      <c r="B182" s="146"/>
      <c r="C182" s="147"/>
      <c r="D182" s="148"/>
      <c r="E182" s="145"/>
      <c r="F182" s="148"/>
      <c r="G182" s="145"/>
      <c r="H182" s="145"/>
      <c r="I182" s="147"/>
      <c r="J182" s="145"/>
      <c r="K182" s="522"/>
      <c r="L182" s="522"/>
      <c r="M182" s="522"/>
      <c r="N182" s="522"/>
      <c r="O182" s="522"/>
      <c r="P182" s="522"/>
      <c r="Q182" s="522"/>
      <c r="R182" s="522"/>
      <c r="S182" s="522"/>
      <c r="T182" s="522"/>
      <c r="U182" s="522"/>
      <c r="V182" s="522"/>
      <c r="W182" s="145"/>
      <c r="X182" s="145"/>
      <c r="Y182" s="145"/>
      <c r="Z182" s="145"/>
      <c r="AA182" s="145"/>
    </row>
    <row r="183" spans="1:27" ht="11.25" customHeight="1" x14ac:dyDescent="0.25">
      <c r="A183" s="145"/>
      <c r="B183" s="146"/>
      <c r="C183" s="147"/>
      <c r="D183" s="148"/>
      <c r="E183" s="145"/>
      <c r="F183" s="148"/>
      <c r="G183" s="145"/>
      <c r="H183" s="145"/>
      <c r="I183" s="147"/>
      <c r="J183" s="145"/>
      <c r="K183" s="522"/>
      <c r="L183" s="522"/>
      <c r="M183" s="522"/>
      <c r="N183" s="522"/>
      <c r="O183" s="522"/>
      <c r="P183" s="522"/>
      <c r="Q183" s="522"/>
      <c r="R183" s="522"/>
      <c r="S183" s="522"/>
      <c r="T183" s="522"/>
      <c r="U183" s="522"/>
      <c r="V183" s="522"/>
      <c r="W183" s="145"/>
      <c r="X183" s="145"/>
      <c r="Y183" s="145"/>
      <c r="Z183" s="145"/>
      <c r="AA183" s="145"/>
    </row>
    <row r="184" spans="1:27" ht="11.25" customHeight="1" x14ac:dyDescent="0.25">
      <c r="A184" s="145"/>
      <c r="B184" s="146"/>
      <c r="C184" s="147"/>
      <c r="D184" s="148"/>
      <c r="E184" s="145"/>
      <c r="F184" s="148"/>
      <c r="G184" s="145"/>
      <c r="H184" s="145"/>
      <c r="I184" s="147"/>
      <c r="J184" s="145"/>
      <c r="K184" s="522"/>
      <c r="L184" s="522"/>
      <c r="M184" s="522"/>
      <c r="N184" s="522"/>
      <c r="O184" s="522"/>
      <c r="P184" s="522"/>
      <c r="Q184" s="522"/>
      <c r="R184" s="522"/>
      <c r="S184" s="522"/>
      <c r="T184" s="522"/>
      <c r="U184" s="522"/>
      <c r="V184" s="522"/>
      <c r="W184" s="145"/>
      <c r="X184" s="145"/>
      <c r="Y184" s="145"/>
      <c r="Z184" s="145"/>
      <c r="AA184" s="145"/>
    </row>
    <row r="185" spans="1:27" ht="11.25" customHeight="1" x14ac:dyDescent="0.25">
      <c r="A185" s="145"/>
      <c r="B185" s="146"/>
      <c r="C185" s="147"/>
      <c r="D185" s="148"/>
      <c r="E185" s="145"/>
      <c r="F185" s="148"/>
      <c r="G185" s="145"/>
      <c r="H185" s="145"/>
      <c r="I185" s="147"/>
      <c r="J185" s="145"/>
      <c r="K185" s="522"/>
      <c r="L185" s="522"/>
      <c r="M185" s="522"/>
      <c r="N185" s="522"/>
      <c r="O185" s="522"/>
      <c r="P185" s="522"/>
      <c r="Q185" s="522"/>
      <c r="R185" s="522"/>
      <c r="S185" s="522"/>
      <c r="T185" s="522"/>
      <c r="U185" s="522"/>
      <c r="V185" s="522"/>
      <c r="W185" s="145"/>
      <c r="X185" s="145"/>
      <c r="Y185" s="145"/>
      <c r="Z185" s="145"/>
      <c r="AA185" s="145"/>
    </row>
    <row r="186" spans="1:27" ht="11.25" customHeight="1" x14ac:dyDescent="0.25">
      <c r="A186" s="145"/>
      <c r="B186" s="146"/>
      <c r="C186" s="147"/>
      <c r="D186" s="148"/>
      <c r="E186" s="145"/>
      <c r="F186" s="148"/>
      <c r="G186" s="145"/>
      <c r="H186" s="145"/>
      <c r="I186" s="147"/>
      <c r="J186" s="145"/>
      <c r="K186" s="522"/>
      <c r="L186" s="522"/>
      <c r="M186" s="522"/>
      <c r="N186" s="522"/>
      <c r="O186" s="522"/>
      <c r="P186" s="522"/>
      <c r="Q186" s="522"/>
      <c r="R186" s="522"/>
      <c r="S186" s="522"/>
      <c r="T186" s="522"/>
      <c r="U186" s="522"/>
      <c r="V186" s="522"/>
      <c r="W186" s="145"/>
      <c r="X186" s="145"/>
      <c r="Y186" s="145"/>
      <c r="Z186" s="145"/>
      <c r="AA186" s="145"/>
    </row>
    <row r="187" spans="1:27" ht="11.25" customHeight="1" x14ac:dyDescent="0.25">
      <c r="A187" s="145"/>
      <c r="B187" s="146"/>
      <c r="C187" s="147"/>
      <c r="D187" s="148"/>
      <c r="E187" s="145"/>
      <c r="F187" s="148"/>
      <c r="G187" s="145"/>
      <c r="H187" s="145"/>
      <c r="I187" s="147"/>
      <c r="J187" s="145"/>
      <c r="K187" s="522"/>
      <c r="L187" s="522"/>
      <c r="M187" s="522"/>
      <c r="N187" s="522"/>
      <c r="O187" s="522"/>
      <c r="P187" s="522"/>
      <c r="Q187" s="522"/>
      <c r="R187" s="522"/>
      <c r="S187" s="522"/>
      <c r="T187" s="522"/>
      <c r="U187" s="522"/>
      <c r="V187" s="522"/>
      <c r="W187" s="145"/>
      <c r="X187" s="145"/>
      <c r="Y187" s="145"/>
      <c r="Z187" s="145"/>
      <c r="AA187" s="145"/>
    </row>
    <row r="188" spans="1:27" ht="11.25" customHeight="1" x14ac:dyDescent="0.25">
      <c r="A188" s="145"/>
      <c r="B188" s="146"/>
      <c r="C188" s="147"/>
      <c r="D188" s="148"/>
      <c r="E188" s="145"/>
      <c r="F188" s="148"/>
      <c r="G188" s="145"/>
      <c r="H188" s="145"/>
      <c r="I188" s="147"/>
      <c r="J188" s="145"/>
      <c r="K188" s="522"/>
      <c r="L188" s="522"/>
      <c r="M188" s="522"/>
      <c r="N188" s="522"/>
      <c r="O188" s="522"/>
      <c r="P188" s="522"/>
      <c r="Q188" s="522"/>
      <c r="R188" s="522"/>
      <c r="S188" s="522"/>
      <c r="T188" s="522"/>
      <c r="U188" s="522"/>
      <c r="V188" s="522"/>
      <c r="W188" s="145"/>
      <c r="X188" s="145"/>
      <c r="Y188" s="145"/>
      <c r="Z188" s="145"/>
      <c r="AA188" s="145"/>
    </row>
    <row r="189" spans="1:27" ht="11.25" customHeight="1" x14ac:dyDescent="0.25">
      <c r="A189" s="145"/>
      <c r="B189" s="146"/>
      <c r="C189" s="147"/>
      <c r="D189" s="148"/>
      <c r="E189" s="145"/>
      <c r="F189" s="148"/>
      <c r="G189" s="145"/>
      <c r="H189" s="145"/>
      <c r="I189" s="147"/>
      <c r="J189" s="145"/>
      <c r="K189" s="522"/>
      <c r="L189" s="522"/>
      <c r="M189" s="522"/>
      <c r="N189" s="522"/>
      <c r="O189" s="522"/>
      <c r="P189" s="522"/>
      <c r="Q189" s="522"/>
      <c r="R189" s="522"/>
      <c r="S189" s="522"/>
      <c r="T189" s="522"/>
      <c r="U189" s="522"/>
      <c r="V189" s="522"/>
      <c r="W189" s="145"/>
      <c r="X189" s="145"/>
      <c r="Y189" s="145"/>
      <c r="Z189" s="145"/>
      <c r="AA189" s="145"/>
    </row>
    <row r="190" spans="1:27" ht="11.25" customHeight="1" x14ac:dyDescent="0.25">
      <c r="A190" s="145"/>
      <c r="B190" s="146"/>
      <c r="C190" s="147"/>
      <c r="D190" s="148"/>
      <c r="E190" s="145"/>
      <c r="F190" s="148"/>
      <c r="G190" s="145"/>
      <c r="H190" s="145"/>
      <c r="I190" s="147"/>
      <c r="J190" s="145"/>
      <c r="K190" s="522"/>
      <c r="L190" s="522"/>
      <c r="M190" s="522"/>
      <c r="N190" s="522"/>
      <c r="O190" s="522"/>
      <c r="P190" s="522"/>
      <c r="Q190" s="522"/>
      <c r="R190" s="522"/>
      <c r="S190" s="522"/>
      <c r="T190" s="522"/>
      <c r="U190" s="522"/>
      <c r="V190" s="522"/>
      <c r="W190" s="145"/>
      <c r="X190" s="145"/>
      <c r="Y190" s="145"/>
      <c r="Z190" s="145"/>
      <c r="AA190" s="145"/>
    </row>
    <row r="191" spans="1:27" ht="11.25" customHeight="1" x14ac:dyDescent="0.25">
      <c r="A191" s="145"/>
      <c r="B191" s="146"/>
      <c r="C191" s="147"/>
      <c r="D191" s="148"/>
      <c r="E191" s="145"/>
      <c r="F191" s="148"/>
      <c r="G191" s="145"/>
      <c r="H191" s="145"/>
      <c r="I191" s="147"/>
      <c r="J191" s="145"/>
      <c r="K191" s="522"/>
      <c r="L191" s="522"/>
      <c r="M191" s="522"/>
      <c r="N191" s="522"/>
      <c r="O191" s="522"/>
      <c r="P191" s="522"/>
      <c r="Q191" s="522"/>
      <c r="R191" s="522"/>
      <c r="S191" s="522"/>
      <c r="T191" s="522"/>
      <c r="U191" s="522"/>
      <c r="V191" s="522"/>
      <c r="W191" s="145"/>
      <c r="X191" s="145"/>
      <c r="Y191" s="145"/>
      <c r="Z191" s="145"/>
      <c r="AA191" s="145"/>
    </row>
    <row r="192" spans="1:27" ht="11.25" customHeight="1" x14ac:dyDescent="0.25">
      <c r="A192" s="145"/>
      <c r="B192" s="146"/>
      <c r="C192" s="147"/>
      <c r="D192" s="148"/>
      <c r="E192" s="145"/>
      <c r="F192" s="148"/>
      <c r="G192" s="145"/>
      <c r="H192" s="145"/>
      <c r="I192" s="147"/>
      <c r="J192" s="145"/>
      <c r="K192" s="522"/>
      <c r="L192" s="522"/>
      <c r="M192" s="522"/>
      <c r="N192" s="522"/>
      <c r="O192" s="522"/>
      <c r="P192" s="522"/>
      <c r="Q192" s="522"/>
      <c r="R192" s="522"/>
      <c r="S192" s="522"/>
      <c r="T192" s="522"/>
      <c r="U192" s="522"/>
      <c r="V192" s="522"/>
      <c r="W192" s="145"/>
      <c r="X192" s="145"/>
      <c r="Y192" s="145"/>
      <c r="Z192" s="145"/>
      <c r="AA192" s="145"/>
    </row>
    <row r="193" spans="1:27" ht="11.25" customHeight="1" x14ac:dyDescent="0.25">
      <c r="A193" s="145"/>
      <c r="B193" s="146"/>
      <c r="C193" s="147"/>
      <c r="D193" s="148"/>
      <c r="E193" s="145"/>
      <c r="F193" s="148"/>
      <c r="G193" s="145"/>
      <c r="H193" s="145"/>
      <c r="I193" s="147"/>
      <c r="J193" s="145"/>
      <c r="K193" s="522"/>
      <c r="L193" s="522"/>
      <c r="M193" s="522"/>
      <c r="N193" s="522"/>
      <c r="O193" s="522"/>
      <c r="P193" s="522"/>
      <c r="Q193" s="522"/>
      <c r="R193" s="522"/>
      <c r="S193" s="522"/>
      <c r="T193" s="522"/>
      <c r="U193" s="522"/>
      <c r="V193" s="522"/>
      <c r="W193" s="145"/>
      <c r="X193" s="145"/>
      <c r="Y193" s="145"/>
      <c r="Z193" s="145"/>
      <c r="AA193" s="145"/>
    </row>
    <row r="194" spans="1:27" ht="11.25" customHeight="1" x14ac:dyDescent="0.25">
      <c r="A194" s="145"/>
      <c r="B194" s="146"/>
      <c r="C194" s="147"/>
      <c r="D194" s="148"/>
      <c r="E194" s="145"/>
      <c r="F194" s="148"/>
      <c r="G194" s="145"/>
      <c r="H194" s="145"/>
      <c r="I194" s="147"/>
      <c r="J194" s="145"/>
      <c r="K194" s="522"/>
      <c r="L194" s="522"/>
      <c r="M194" s="522"/>
      <c r="N194" s="522"/>
      <c r="O194" s="522"/>
      <c r="P194" s="522"/>
      <c r="Q194" s="522"/>
      <c r="R194" s="522"/>
      <c r="S194" s="522"/>
      <c r="T194" s="522"/>
      <c r="U194" s="522"/>
      <c r="V194" s="522"/>
      <c r="W194" s="145"/>
      <c r="X194" s="145"/>
      <c r="Y194" s="145"/>
      <c r="Z194" s="145"/>
      <c r="AA194" s="145"/>
    </row>
    <row r="195" spans="1:27" ht="11.25" customHeight="1" x14ac:dyDescent="0.25">
      <c r="A195" s="145"/>
      <c r="B195" s="146"/>
      <c r="C195" s="147"/>
      <c r="D195" s="148"/>
      <c r="E195" s="145"/>
      <c r="F195" s="148"/>
      <c r="G195" s="145"/>
      <c r="H195" s="145"/>
      <c r="I195" s="147"/>
      <c r="J195" s="145"/>
      <c r="K195" s="522"/>
      <c r="L195" s="522"/>
      <c r="M195" s="522"/>
      <c r="N195" s="522"/>
      <c r="O195" s="522"/>
      <c r="P195" s="522"/>
      <c r="Q195" s="522"/>
      <c r="R195" s="522"/>
      <c r="S195" s="522"/>
      <c r="T195" s="522"/>
      <c r="U195" s="522"/>
      <c r="V195" s="522"/>
      <c r="W195" s="145"/>
      <c r="X195" s="145"/>
      <c r="Y195" s="145"/>
      <c r="Z195" s="145"/>
      <c r="AA195" s="145"/>
    </row>
    <row r="196" spans="1:27" ht="11.25" customHeight="1" x14ac:dyDescent="0.25">
      <c r="A196" s="145"/>
      <c r="B196" s="146"/>
      <c r="C196" s="147"/>
      <c r="D196" s="148"/>
      <c r="E196" s="145"/>
      <c r="F196" s="148"/>
      <c r="G196" s="145"/>
      <c r="H196" s="145"/>
      <c r="I196" s="147"/>
      <c r="J196" s="145"/>
      <c r="K196" s="522"/>
      <c r="L196" s="522"/>
      <c r="M196" s="522"/>
      <c r="N196" s="522"/>
      <c r="O196" s="522"/>
      <c r="P196" s="522"/>
      <c r="Q196" s="522"/>
      <c r="R196" s="522"/>
      <c r="S196" s="522"/>
      <c r="T196" s="522"/>
      <c r="U196" s="522"/>
      <c r="V196" s="522"/>
      <c r="W196" s="145"/>
      <c r="X196" s="145"/>
      <c r="Y196" s="145"/>
      <c r="Z196" s="145"/>
      <c r="AA196" s="145"/>
    </row>
    <row r="197" spans="1:27" ht="11.25" customHeight="1" x14ac:dyDescent="0.25">
      <c r="A197" s="145"/>
      <c r="B197" s="146"/>
      <c r="C197" s="147"/>
      <c r="D197" s="148"/>
      <c r="E197" s="145"/>
      <c r="F197" s="148"/>
      <c r="G197" s="145"/>
      <c r="H197" s="145"/>
      <c r="I197" s="147"/>
      <c r="J197" s="145"/>
      <c r="K197" s="522"/>
      <c r="L197" s="522"/>
      <c r="M197" s="522"/>
      <c r="N197" s="522"/>
      <c r="O197" s="522"/>
      <c r="P197" s="522"/>
      <c r="Q197" s="522"/>
      <c r="R197" s="522"/>
      <c r="S197" s="522"/>
      <c r="T197" s="522"/>
      <c r="U197" s="522"/>
      <c r="V197" s="522"/>
      <c r="W197" s="145"/>
      <c r="X197" s="145"/>
      <c r="Y197" s="145"/>
      <c r="Z197" s="145"/>
      <c r="AA197" s="145"/>
    </row>
    <row r="198" spans="1:27" ht="11.25" customHeight="1" x14ac:dyDescent="0.25">
      <c r="A198" s="145"/>
      <c r="B198" s="146"/>
      <c r="C198" s="147"/>
      <c r="D198" s="148"/>
      <c r="E198" s="145"/>
      <c r="F198" s="148"/>
      <c r="G198" s="145"/>
      <c r="H198" s="145"/>
      <c r="I198" s="147"/>
      <c r="J198" s="145"/>
      <c r="K198" s="522"/>
      <c r="L198" s="522"/>
      <c r="M198" s="522"/>
      <c r="N198" s="522"/>
      <c r="O198" s="522"/>
      <c r="P198" s="522"/>
      <c r="Q198" s="522"/>
      <c r="R198" s="522"/>
      <c r="S198" s="522"/>
      <c r="T198" s="522"/>
      <c r="U198" s="522"/>
      <c r="V198" s="522"/>
      <c r="W198" s="145"/>
      <c r="X198" s="145"/>
      <c r="Y198" s="145"/>
      <c r="Z198" s="145"/>
      <c r="AA198" s="145"/>
    </row>
    <row r="199" spans="1:27" ht="11.25" customHeight="1" x14ac:dyDescent="0.25">
      <c r="A199" s="145"/>
      <c r="B199" s="146"/>
      <c r="C199" s="147"/>
      <c r="D199" s="148"/>
      <c r="E199" s="145"/>
      <c r="F199" s="148"/>
      <c r="G199" s="145"/>
      <c r="H199" s="145"/>
      <c r="I199" s="147"/>
      <c r="J199" s="145"/>
      <c r="K199" s="522"/>
      <c r="L199" s="522"/>
      <c r="M199" s="522"/>
      <c r="N199" s="522"/>
      <c r="O199" s="522"/>
      <c r="P199" s="522"/>
      <c r="Q199" s="522"/>
      <c r="R199" s="522"/>
      <c r="S199" s="522"/>
      <c r="T199" s="522"/>
      <c r="U199" s="522"/>
      <c r="V199" s="522"/>
      <c r="W199" s="145"/>
      <c r="X199" s="145"/>
      <c r="Y199" s="145"/>
      <c r="Z199" s="145"/>
      <c r="AA199" s="145"/>
    </row>
    <row r="200" spans="1:27" ht="11.25" customHeight="1" x14ac:dyDescent="0.25">
      <c r="A200" s="145"/>
      <c r="B200" s="146"/>
      <c r="C200" s="147"/>
      <c r="D200" s="148"/>
      <c r="E200" s="145"/>
      <c r="F200" s="148"/>
      <c r="G200" s="145"/>
      <c r="H200" s="145"/>
      <c r="I200" s="147"/>
      <c r="J200" s="145"/>
      <c r="K200" s="522"/>
      <c r="L200" s="522"/>
      <c r="M200" s="522"/>
      <c r="N200" s="522"/>
      <c r="O200" s="522"/>
      <c r="P200" s="522"/>
      <c r="Q200" s="522"/>
      <c r="R200" s="522"/>
      <c r="S200" s="522"/>
      <c r="T200" s="522"/>
      <c r="U200" s="522"/>
      <c r="V200" s="522"/>
      <c r="W200" s="145"/>
      <c r="X200" s="145"/>
      <c r="Y200" s="145"/>
      <c r="Z200" s="145"/>
      <c r="AA200" s="145"/>
    </row>
    <row r="201" spans="1:27" ht="11.25" customHeight="1" x14ac:dyDescent="0.25">
      <c r="A201" s="145"/>
      <c r="B201" s="146"/>
      <c r="C201" s="147"/>
      <c r="D201" s="148"/>
      <c r="E201" s="145"/>
      <c r="F201" s="148"/>
      <c r="G201" s="145"/>
      <c r="H201" s="145"/>
      <c r="I201" s="147"/>
      <c r="J201" s="145"/>
      <c r="K201" s="522"/>
      <c r="L201" s="522"/>
      <c r="M201" s="522"/>
      <c r="N201" s="522"/>
      <c r="O201" s="522"/>
      <c r="P201" s="522"/>
      <c r="Q201" s="522"/>
      <c r="R201" s="522"/>
      <c r="S201" s="522"/>
      <c r="T201" s="522"/>
      <c r="U201" s="522"/>
      <c r="V201" s="522"/>
      <c r="W201" s="145"/>
      <c r="X201" s="145"/>
      <c r="Y201" s="145"/>
      <c r="Z201" s="145"/>
      <c r="AA201" s="145"/>
    </row>
    <row r="202" spans="1:27" ht="11.25" customHeight="1" x14ac:dyDescent="0.25">
      <c r="A202" s="145"/>
      <c r="B202" s="146"/>
      <c r="C202" s="147"/>
      <c r="D202" s="148"/>
      <c r="E202" s="145"/>
      <c r="F202" s="148"/>
      <c r="G202" s="145"/>
      <c r="H202" s="145"/>
      <c r="I202" s="147"/>
      <c r="J202" s="145"/>
      <c r="K202" s="522"/>
      <c r="L202" s="522"/>
      <c r="M202" s="522"/>
      <c r="N202" s="522"/>
      <c r="O202" s="522"/>
      <c r="P202" s="522"/>
      <c r="Q202" s="522"/>
      <c r="R202" s="522"/>
      <c r="S202" s="522"/>
      <c r="T202" s="522"/>
      <c r="U202" s="522"/>
      <c r="V202" s="522"/>
      <c r="W202" s="145"/>
      <c r="X202" s="145"/>
      <c r="Y202" s="145"/>
      <c r="Z202" s="145"/>
      <c r="AA202" s="145"/>
    </row>
    <row r="203" spans="1:27" ht="11.25" customHeight="1" x14ac:dyDescent="0.25">
      <c r="A203" s="145"/>
      <c r="B203" s="146"/>
      <c r="C203" s="147"/>
      <c r="D203" s="148"/>
      <c r="E203" s="145"/>
      <c r="F203" s="148"/>
      <c r="G203" s="145"/>
      <c r="H203" s="145"/>
      <c r="I203" s="147"/>
      <c r="J203" s="145"/>
      <c r="K203" s="522"/>
      <c r="L203" s="522"/>
      <c r="M203" s="522"/>
      <c r="N203" s="522"/>
      <c r="O203" s="522"/>
      <c r="P203" s="522"/>
      <c r="Q203" s="522"/>
      <c r="R203" s="522"/>
      <c r="S203" s="522"/>
      <c r="T203" s="522"/>
      <c r="U203" s="522"/>
      <c r="V203" s="522"/>
      <c r="W203" s="145"/>
      <c r="X203" s="145"/>
      <c r="Y203" s="145"/>
      <c r="Z203" s="145"/>
      <c r="AA203" s="145"/>
    </row>
    <row r="204" spans="1:27" ht="11.25" customHeight="1" x14ac:dyDescent="0.25">
      <c r="A204" s="145"/>
      <c r="B204" s="146"/>
      <c r="C204" s="147"/>
      <c r="D204" s="148"/>
      <c r="E204" s="145"/>
      <c r="F204" s="148"/>
      <c r="G204" s="145"/>
      <c r="H204" s="145"/>
      <c r="I204" s="147"/>
      <c r="J204" s="145"/>
      <c r="K204" s="522"/>
      <c r="L204" s="522"/>
      <c r="M204" s="522"/>
      <c r="N204" s="522"/>
      <c r="O204" s="522"/>
      <c r="P204" s="522"/>
      <c r="Q204" s="522"/>
      <c r="R204" s="522"/>
      <c r="S204" s="522"/>
      <c r="T204" s="522"/>
      <c r="U204" s="522"/>
      <c r="V204" s="522"/>
      <c r="W204" s="145"/>
      <c r="X204" s="145"/>
      <c r="Y204" s="145"/>
      <c r="Z204" s="145"/>
      <c r="AA204" s="145"/>
    </row>
    <row r="205" spans="1:27" ht="11.25" customHeight="1" x14ac:dyDescent="0.25">
      <c r="A205" s="145"/>
      <c r="B205" s="146"/>
      <c r="C205" s="147"/>
      <c r="D205" s="148"/>
      <c r="E205" s="145"/>
      <c r="F205" s="148"/>
      <c r="G205" s="145"/>
      <c r="H205" s="145"/>
      <c r="I205" s="147"/>
      <c r="J205" s="145"/>
      <c r="K205" s="522"/>
      <c r="L205" s="522"/>
      <c r="M205" s="522"/>
      <c r="N205" s="522"/>
      <c r="O205" s="522"/>
      <c r="P205" s="522"/>
      <c r="Q205" s="522"/>
      <c r="R205" s="522"/>
      <c r="S205" s="522"/>
      <c r="T205" s="522"/>
      <c r="U205" s="522"/>
      <c r="V205" s="522"/>
      <c r="W205" s="145"/>
      <c r="X205" s="145"/>
      <c r="Y205" s="145"/>
      <c r="Z205" s="145"/>
      <c r="AA205" s="145"/>
    </row>
    <row r="206" spans="1:27" ht="11.25" customHeight="1" x14ac:dyDescent="0.25">
      <c r="A206" s="145"/>
      <c r="B206" s="146"/>
      <c r="C206" s="147"/>
      <c r="D206" s="148"/>
      <c r="E206" s="145"/>
      <c r="F206" s="148"/>
      <c r="G206" s="145"/>
      <c r="H206" s="145"/>
      <c r="I206" s="147"/>
      <c r="J206" s="145"/>
      <c r="K206" s="522"/>
      <c r="L206" s="522"/>
      <c r="M206" s="522"/>
      <c r="N206" s="522"/>
      <c r="O206" s="522"/>
      <c r="P206" s="522"/>
      <c r="Q206" s="522"/>
      <c r="R206" s="522"/>
      <c r="S206" s="522"/>
      <c r="T206" s="522"/>
      <c r="U206" s="522"/>
      <c r="V206" s="522"/>
      <c r="W206" s="145"/>
      <c r="X206" s="145"/>
      <c r="Y206" s="145"/>
      <c r="Z206" s="145"/>
      <c r="AA206" s="145"/>
    </row>
    <row r="207" spans="1:27" ht="11.25" customHeight="1" x14ac:dyDescent="0.25">
      <c r="A207" s="145"/>
      <c r="B207" s="146"/>
      <c r="C207" s="147"/>
      <c r="D207" s="148"/>
      <c r="E207" s="145"/>
      <c r="F207" s="148"/>
      <c r="G207" s="145"/>
      <c r="H207" s="145"/>
      <c r="I207" s="147"/>
      <c r="J207" s="145"/>
      <c r="K207" s="522"/>
      <c r="L207" s="522"/>
      <c r="M207" s="522"/>
      <c r="N207" s="522"/>
      <c r="O207" s="522"/>
      <c r="P207" s="522"/>
      <c r="Q207" s="522"/>
      <c r="R207" s="522"/>
      <c r="S207" s="522"/>
      <c r="T207" s="522"/>
      <c r="U207" s="522"/>
      <c r="V207" s="522"/>
      <c r="W207" s="145"/>
      <c r="X207" s="145"/>
      <c r="Y207" s="145"/>
      <c r="Z207" s="145"/>
      <c r="AA207" s="145"/>
    </row>
    <row r="208" spans="1:27" ht="11.25" customHeight="1" x14ac:dyDescent="0.25">
      <c r="A208" s="145"/>
      <c r="B208" s="146"/>
      <c r="C208" s="147"/>
      <c r="D208" s="148"/>
      <c r="E208" s="145"/>
      <c r="F208" s="148"/>
      <c r="G208" s="145"/>
      <c r="H208" s="145"/>
      <c r="I208" s="147"/>
      <c r="J208" s="145"/>
      <c r="K208" s="522"/>
      <c r="L208" s="522"/>
      <c r="M208" s="522"/>
      <c r="N208" s="522"/>
      <c r="O208" s="522"/>
      <c r="P208" s="522"/>
      <c r="Q208" s="522"/>
      <c r="R208" s="522"/>
      <c r="S208" s="522"/>
      <c r="T208" s="522"/>
      <c r="U208" s="522"/>
      <c r="V208" s="522"/>
      <c r="W208" s="145"/>
      <c r="X208" s="145"/>
      <c r="Y208" s="145"/>
      <c r="Z208" s="145"/>
      <c r="AA208" s="145"/>
    </row>
    <row r="209" spans="1:27" ht="11.25" customHeight="1" x14ac:dyDescent="0.25">
      <c r="A209" s="145"/>
      <c r="B209" s="146"/>
      <c r="C209" s="147"/>
      <c r="D209" s="148"/>
      <c r="E209" s="145"/>
      <c r="F209" s="148"/>
      <c r="G209" s="145"/>
      <c r="H209" s="145"/>
      <c r="I209" s="147"/>
      <c r="J209" s="145"/>
      <c r="K209" s="522"/>
      <c r="L209" s="522"/>
      <c r="M209" s="522"/>
      <c r="N209" s="522"/>
      <c r="O209" s="522"/>
      <c r="P209" s="522"/>
      <c r="Q209" s="522"/>
      <c r="R209" s="522"/>
      <c r="S209" s="522"/>
      <c r="T209" s="522"/>
      <c r="U209" s="522"/>
      <c r="V209" s="522"/>
      <c r="W209" s="145"/>
      <c r="X209" s="145"/>
      <c r="Y209" s="145"/>
      <c r="Z209" s="145"/>
      <c r="AA209" s="145"/>
    </row>
    <row r="210" spans="1:27" ht="11.25" customHeight="1" x14ac:dyDescent="0.25">
      <c r="A210" s="145"/>
      <c r="B210" s="146"/>
      <c r="C210" s="147"/>
      <c r="D210" s="148"/>
      <c r="E210" s="145"/>
      <c r="F210" s="148"/>
      <c r="G210" s="145"/>
      <c r="H210" s="145"/>
      <c r="I210" s="147"/>
      <c r="J210" s="145"/>
      <c r="K210" s="522"/>
      <c r="L210" s="522"/>
      <c r="M210" s="522"/>
      <c r="N210" s="522"/>
      <c r="O210" s="522"/>
      <c r="P210" s="522"/>
      <c r="Q210" s="522"/>
      <c r="R210" s="522"/>
      <c r="S210" s="522"/>
      <c r="T210" s="522"/>
      <c r="U210" s="522"/>
      <c r="V210" s="522"/>
      <c r="W210" s="145"/>
      <c r="X210" s="145"/>
      <c r="Y210" s="145"/>
      <c r="Z210" s="145"/>
      <c r="AA210" s="145"/>
    </row>
    <row r="211" spans="1:27" ht="11.25" customHeight="1" x14ac:dyDescent="0.25">
      <c r="A211" s="145"/>
      <c r="B211" s="146"/>
      <c r="C211" s="147"/>
      <c r="D211" s="148"/>
      <c r="E211" s="145"/>
      <c r="F211" s="148"/>
      <c r="G211" s="145"/>
      <c r="H211" s="145"/>
      <c r="I211" s="147"/>
      <c r="J211" s="145"/>
      <c r="K211" s="522"/>
      <c r="L211" s="522"/>
      <c r="M211" s="522"/>
      <c r="N211" s="522"/>
      <c r="O211" s="522"/>
      <c r="P211" s="522"/>
      <c r="Q211" s="522"/>
      <c r="R211" s="522"/>
      <c r="S211" s="522"/>
      <c r="T211" s="522"/>
      <c r="U211" s="522"/>
      <c r="V211" s="522"/>
      <c r="W211" s="145"/>
      <c r="X211" s="145"/>
      <c r="Y211" s="145"/>
      <c r="Z211" s="145"/>
      <c r="AA211" s="145"/>
    </row>
    <row r="212" spans="1:27" ht="11.25" customHeight="1" x14ac:dyDescent="0.25">
      <c r="A212" s="145"/>
      <c r="B212" s="146"/>
      <c r="C212" s="147"/>
      <c r="D212" s="148"/>
      <c r="E212" s="145"/>
      <c r="F212" s="148"/>
      <c r="G212" s="145"/>
      <c r="H212" s="145"/>
      <c r="I212" s="147"/>
      <c r="J212" s="145"/>
      <c r="K212" s="522"/>
      <c r="L212" s="522"/>
      <c r="M212" s="522"/>
      <c r="N212" s="522"/>
      <c r="O212" s="522"/>
      <c r="P212" s="522"/>
      <c r="Q212" s="522"/>
      <c r="R212" s="522"/>
      <c r="S212" s="522"/>
      <c r="T212" s="522"/>
      <c r="U212" s="522"/>
      <c r="V212" s="522"/>
      <c r="W212" s="145"/>
      <c r="X212" s="145"/>
      <c r="Y212" s="145"/>
      <c r="Z212" s="145"/>
      <c r="AA212" s="145"/>
    </row>
    <row r="213" spans="1:27" ht="11.25" customHeight="1" x14ac:dyDescent="0.25">
      <c r="A213" s="145"/>
      <c r="B213" s="146"/>
      <c r="C213" s="147"/>
      <c r="D213" s="148"/>
      <c r="E213" s="145"/>
      <c r="F213" s="148"/>
      <c r="G213" s="145"/>
      <c r="H213" s="145"/>
      <c r="I213" s="147"/>
      <c r="J213" s="145"/>
      <c r="K213" s="522"/>
      <c r="L213" s="522"/>
      <c r="M213" s="522"/>
      <c r="N213" s="522"/>
      <c r="O213" s="522"/>
      <c r="P213" s="522"/>
      <c r="Q213" s="522"/>
      <c r="R213" s="522"/>
      <c r="S213" s="522"/>
      <c r="T213" s="522"/>
      <c r="U213" s="522"/>
      <c r="V213" s="522"/>
      <c r="W213" s="145"/>
      <c r="X213" s="145"/>
      <c r="Y213" s="145"/>
      <c r="Z213" s="145"/>
      <c r="AA213" s="145"/>
    </row>
    <row r="214" spans="1:27" ht="11.25" customHeight="1" x14ac:dyDescent="0.25">
      <c r="A214" s="145"/>
      <c r="B214" s="146"/>
      <c r="C214" s="147"/>
      <c r="D214" s="148"/>
      <c r="E214" s="145"/>
      <c r="F214" s="148"/>
      <c r="G214" s="145"/>
      <c r="H214" s="145"/>
      <c r="I214" s="147"/>
      <c r="J214" s="145"/>
      <c r="K214" s="522"/>
      <c r="L214" s="522"/>
      <c r="M214" s="522"/>
      <c r="N214" s="522"/>
      <c r="O214" s="522"/>
      <c r="P214" s="522"/>
      <c r="Q214" s="522"/>
      <c r="R214" s="522"/>
      <c r="S214" s="522"/>
      <c r="T214" s="522"/>
      <c r="U214" s="522"/>
      <c r="V214" s="522"/>
      <c r="W214" s="145"/>
      <c r="X214" s="145"/>
      <c r="Y214" s="145"/>
      <c r="Z214" s="145"/>
      <c r="AA214" s="145"/>
    </row>
    <row r="215" spans="1:27" ht="11.25" customHeight="1" x14ac:dyDescent="0.25">
      <c r="A215" s="145"/>
      <c r="B215" s="146"/>
      <c r="C215" s="147"/>
      <c r="D215" s="148"/>
      <c r="E215" s="145"/>
      <c r="F215" s="148"/>
      <c r="G215" s="145"/>
      <c r="H215" s="145"/>
      <c r="I215" s="147"/>
      <c r="J215" s="145"/>
      <c r="K215" s="522"/>
      <c r="L215" s="522"/>
      <c r="M215" s="522"/>
      <c r="N215" s="522"/>
      <c r="O215" s="522"/>
      <c r="P215" s="522"/>
      <c r="Q215" s="522"/>
      <c r="R215" s="522"/>
      <c r="S215" s="522"/>
      <c r="T215" s="522"/>
      <c r="U215" s="522"/>
      <c r="V215" s="522"/>
      <c r="W215" s="145"/>
      <c r="X215" s="145"/>
      <c r="Y215" s="145"/>
      <c r="Z215" s="145"/>
      <c r="AA215" s="145"/>
    </row>
    <row r="216" spans="1:27" ht="11.25" customHeight="1" x14ac:dyDescent="0.25">
      <c r="A216" s="145"/>
      <c r="B216" s="146"/>
      <c r="C216" s="147"/>
      <c r="D216" s="148"/>
      <c r="E216" s="145"/>
      <c r="F216" s="148"/>
      <c r="G216" s="145"/>
      <c r="H216" s="145"/>
      <c r="I216" s="147"/>
      <c r="J216" s="145"/>
      <c r="K216" s="522"/>
      <c r="L216" s="522"/>
      <c r="M216" s="522"/>
      <c r="N216" s="522"/>
      <c r="O216" s="522"/>
      <c r="P216" s="522"/>
      <c r="Q216" s="522"/>
      <c r="R216" s="522"/>
      <c r="S216" s="522"/>
      <c r="T216" s="522"/>
      <c r="U216" s="522"/>
      <c r="V216" s="522"/>
      <c r="W216" s="145"/>
      <c r="X216" s="145"/>
      <c r="Y216" s="145"/>
      <c r="Z216" s="145"/>
      <c r="AA216" s="145"/>
    </row>
    <row r="217" spans="1:27" ht="11.25" customHeight="1" x14ac:dyDescent="0.25">
      <c r="A217" s="145"/>
      <c r="B217" s="146"/>
      <c r="C217" s="147"/>
      <c r="D217" s="148"/>
      <c r="E217" s="145"/>
      <c r="F217" s="148"/>
      <c r="G217" s="145"/>
      <c r="H217" s="145"/>
      <c r="I217" s="147"/>
      <c r="J217" s="145"/>
      <c r="K217" s="522"/>
      <c r="L217" s="522"/>
      <c r="M217" s="522"/>
      <c r="N217" s="522"/>
      <c r="O217" s="522"/>
      <c r="P217" s="522"/>
      <c r="Q217" s="522"/>
      <c r="R217" s="522"/>
      <c r="S217" s="522"/>
      <c r="T217" s="522"/>
      <c r="U217" s="522"/>
      <c r="V217" s="522"/>
      <c r="W217" s="145"/>
      <c r="X217" s="145"/>
      <c r="Y217" s="145"/>
      <c r="Z217" s="145"/>
      <c r="AA217" s="145"/>
    </row>
    <row r="218" spans="1:27" ht="11.25" customHeight="1" x14ac:dyDescent="0.25">
      <c r="A218" s="145"/>
      <c r="B218" s="146"/>
      <c r="C218" s="147"/>
      <c r="D218" s="148"/>
      <c r="E218" s="145"/>
      <c r="F218" s="148"/>
      <c r="G218" s="145"/>
      <c r="H218" s="145"/>
      <c r="I218" s="147"/>
      <c r="J218" s="145"/>
      <c r="K218" s="522"/>
      <c r="L218" s="522"/>
      <c r="M218" s="522"/>
      <c r="N218" s="522"/>
      <c r="O218" s="522"/>
      <c r="P218" s="522"/>
      <c r="Q218" s="522"/>
      <c r="R218" s="522"/>
      <c r="S218" s="522"/>
      <c r="T218" s="522"/>
      <c r="U218" s="522"/>
      <c r="V218" s="522"/>
      <c r="W218" s="145"/>
      <c r="X218" s="145"/>
      <c r="Y218" s="145"/>
      <c r="Z218" s="145"/>
      <c r="AA218" s="145"/>
    </row>
    <row r="219" spans="1:27" ht="11.25" customHeight="1" x14ac:dyDescent="0.25">
      <c r="A219" s="145"/>
      <c r="B219" s="146"/>
      <c r="C219" s="147"/>
      <c r="D219" s="148"/>
      <c r="E219" s="145"/>
      <c r="F219" s="148"/>
      <c r="G219" s="145"/>
      <c r="H219" s="145"/>
      <c r="I219" s="147"/>
      <c r="J219" s="145"/>
      <c r="K219" s="522"/>
      <c r="L219" s="522"/>
      <c r="M219" s="522"/>
      <c r="N219" s="522"/>
      <c r="O219" s="522"/>
      <c r="P219" s="522"/>
      <c r="Q219" s="522"/>
      <c r="R219" s="522"/>
      <c r="S219" s="522"/>
      <c r="T219" s="522"/>
      <c r="U219" s="522"/>
      <c r="V219" s="522"/>
      <c r="W219" s="145"/>
      <c r="X219" s="145"/>
      <c r="Y219" s="145"/>
      <c r="Z219" s="145"/>
      <c r="AA219" s="145"/>
    </row>
    <row r="220" spans="1:27" ht="15.75" customHeight="1" x14ac:dyDescent="0.25">
      <c r="K220" s="525"/>
      <c r="L220" s="525"/>
      <c r="M220" s="525"/>
      <c r="N220" s="525"/>
      <c r="O220" s="525"/>
      <c r="P220" s="525"/>
      <c r="Q220" s="525"/>
      <c r="R220" s="525"/>
      <c r="S220" s="525"/>
      <c r="T220" s="525"/>
      <c r="U220" s="525"/>
      <c r="V220" s="525"/>
    </row>
    <row r="221" spans="1:27" ht="15.75" customHeight="1" x14ac:dyDescent="0.25">
      <c r="K221" s="525"/>
      <c r="L221" s="525"/>
      <c r="M221" s="525"/>
      <c r="N221" s="525"/>
      <c r="O221" s="525"/>
      <c r="P221" s="525"/>
      <c r="Q221" s="525"/>
      <c r="R221" s="525"/>
      <c r="S221" s="525"/>
      <c r="T221" s="525"/>
      <c r="U221" s="525"/>
      <c r="V221" s="525"/>
    </row>
    <row r="222" spans="1:27" ht="15.75" customHeight="1" x14ac:dyDescent="0.25">
      <c r="K222" s="525"/>
      <c r="L222" s="525"/>
      <c r="M222" s="525"/>
      <c r="N222" s="525"/>
      <c r="O222" s="525"/>
      <c r="P222" s="525"/>
      <c r="Q222" s="525"/>
      <c r="R222" s="525"/>
      <c r="S222" s="525"/>
      <c r="T222" s="525"/>
      <c r="U222" s="525"/>
      <c r="V222" s="525"/>
    </row>
    <row r="223" spans="1:27" ht="15.75" customHeight="1" x14ac:dyDescent="0.25">
      <c r="K223" s="525"/>
      <c r="L223" s="525"/>
      <c r="M223" s="525"/>
      <c r="N223" s="525"/>
      <c r="O223" s="525"/>
      <c r="P223" s="525"/>
      <c r="Q223" s="525"/>
      <c r="R223" s="525"/>
      <c r="S223" s="525"/>
      <c r="T223" s="525"/>
      <c r="U223" s="525"/>
      <c r="V223" s="525"/>
    </row>
    <row r="224" spans="1:27" ht="15.75" customHeight="1" x14ac:dyDescent="0.25">
      <c r="K224" s="525"/>
      <c r="L224" s="525"/>
      <c r="M224" s="525"/>
      <c r="N224" s="525"/>
      <c r="O224" s="525"/>
      <c r="P224" s="525"/>
      <c r="Q224" s="525"/>
      <c r="R224" s="525"/>
      <c r="S224" s="525"/>
      <c r="T224" s="525"/>
      <c r="U224" s="525"/>
      <c r="V224" s="525"/>
    </row>
    <row r="225" spans="11:22" ht="15.75" customHeight="1" x14ac:dyDescent="0.25">
      <c r="K225" s="525"/>
      <c r="L225" s="525"/>
      <c r="M225" s="525"/>
      <c r="N225" s="525"/>
      <c r="O225" s="525"/>
      <c r="P225" s="525"/>
      <c r="Q225" s="525"/>
      <c r="R225" s="525"/>
      <c r="S225" s="525"/>
      <c r="T225" s="525"/>
      <c r="U225" s="525"/>
      <c r="V225" s="525"/>
    </row>
    <row r="226" spans="11:22" ht="15.75" customHeight="1" x14ac:dyDescent="0.25">
      <c r="K226" s="525"/>
      <c r="L226" s="525"/>
      <c r="M226" s="525"/>
      <c r="N226" s="525"/>
      <c r="O226" s="525"/>
      <c r="P226" s="525"/>
      <c r="Q226" s="525"/>
      <c r="R226" s="525"/>
      <c r="S226" s="525"/>
      <c r="T226" s="525"/>
      <c r="U226" s="525"/>
      <c r="V226" s="525"/>
    </row>
    <row r="227" spans="11:22" ht="15.75" customHeight="1" x14ac:dyDescent="0.25">
      <c r="K227" s="525"/>
      <c r="L227" s="525"/>
      <c r="M227" s="525"/>
      <c r="N227" s="525"/>
      <c r="O227" s="525"/>
      <c r="P227" s="525"/>
      <c r="Q227" s="525"/>
      <c r="R227" s="525"/>
      <c r="S227" s="525"/>
      <c r="T227" s="525"/>
      <c r="U227" s="525"/>
      <c r="V227" s="525"/>
    </row>
    <row r="228" spans="11:22" ht="15.75" customHeight="1" x14ac:dyDescent="0.25">
      <c r="K228" s="525"/>
      <c r="L228" s="525"/>
      <c r="M228" s="525"/>
      <c r="N228" s="525"/>
      <c r="O228" s="525"/>
      <c r="P228" s="525"/>
      <c r="Q228" s="525"/>
      <c r="R228" s="525"/>
      <c r="S228" s="525"/>
      <c r="T228" s="525"/>
      <c r="U228" s="525"/>
      <c r="V228" s="525"/>
    </row>
    <row r="229" spans="11:22" ht="15.75" customHeight="1" x14ac:dyDescent="0.25">
      <c r="K229" s="525"/>
      <c r="L229" s="525"/>
      <c r="M229" s="525"/>
      <c r="N229" s="525"/>
      <c r="O229" s="525"/>
      <c r="P229" s="525"/>
      <c r="Q229" s="525"/>
      <c r="R229" s="525"/>
      <c r="S229" s="525"/>
      <c r="T229" s="525"/>
      <c r="U229" s="525"/>
      <c r="V229" s="525"/>
    </row>
    <row r="230" spans="11:22" ht="15.75" customHeight="1" x14ac:dyDescent="0.25">
      <c r="K230" s="525"/>
      <c r="L230" s="525"/>
      <c r="M230" s="525"/>
      <c r="N230" s="525"/>
      <c r="O230" s="525"/>
      <c r="P230" s="525"/>
      <c r="Q230" s="525"/>
      <c r="R230" s="525"/>
      <c r="S230" s="525"/>
      <c r="T230" s="525"/>
      <c r="U230" s="525"/>
      <c r="V230" s="525"/>
    </row>
    <row r="231" spans="11:22" ht="15.75" customHeight="1" x14ac:dyDescent="0.25">
      <c r="K231" s="525"/>
      <c r="L231" s="525"/>
      <c r="M231" s="525"/>
      <c r="N231" s="525"/>
      <c r="O231" s="525"/>
      <c r="P231" s="525"/>
      <c r="Q231" s="525"/>
      <c r="R231" s="525"/>
      <c r="S231" s="525"/>
      <c r="T231" s="525"/>
      <c r="U231" s="525"/>
      <c r="V231" s="525"/>
    </row>
    <row r="232" spans="11:22" ht="15.75" customHeight="1" x14ac:dyDescent="0.25">
      <c r="K232" s="525"/>
      <c r="L232" s="525"/>
      <c r="M232" s="525"/>
      <c r="N232" s="525"/>
      <c r="O232" s="525"/>
      <c r="P232" s="525"/>
      <c r="Q232" s="525"/>
      <c r="R232" s="525"/>
      <c r="S232" s="525"/>
      <c r="T232" s="525"/>
      <c r="U232" s="525"/>
      <c r="V232" s="525"/>
    </row>
    <row r="233" spans="11:22" ht="15.75" customHeight="1" x14ac:dyDescent="0.25">
      <c r="K233" s="525"/>
      <c r="L233" s="525"/>
      <c r="M233" s="525"/>
      <c r="N233" s="525"/>
      <c r="O233" s="525"/>
      <c r="P233" s="525"/>
      <c r="Q233" s="525"/>
      <c r="R233" s="525"/>
      <c r="S233" s="525"/>
      <c r="T233" s="525"/>
      <c r="U233" s="525"/>
      <c r="V233" s="525"/>
    </row>
    <row r="234" spans="11:22" ht="15.75" customHeight="1" x14ac:dyDescent="0.25">
      <c r="K234" s="525"/>
      <c r="L234" s="525"/>
      <c r="M234" s="525"/>
      <c r="N234" s="525"/>
      <c r="O234" s="525"/>
      <c r="P234" s="525"/>
      <c r="Q234" s="525"/>
      <c r="R234" s="525"/>
      <c r="S234" s="525"/>
      <c r="T234" s="525"/>
      <c r="U234" s="525"/>
      <c r="V234" s="525"/>
    </row>
    <row r="235" spans="11:22" ht="15.75" customHeight="1" x14ac:dyDescent="0.25">
      <c r="K235" s="525"/>
      <c r="L235" s="525"/>
      <c r="M235" s="525"/>
      <c r="N235" s="525"/>
      <c r="O235" s="525"/>
      <c r="P235" s="525"/>
      <c r="Q235" s="525"/>
      <c r="R235" s="525"/>
      <c r="S235" s="525"/>
      <c r="T235" s="525"/>
      <c r="U235" s="525"/>
      <c r="V235" s="525"/>
    </row>
    <row r="236" spans="11:22" ht="15.75" customHeight="1" x14ac:dyDescent="0.25">
      <c r="K236" s="525"/>
      <c r="L236" s="525"/>
      <c r="M236" s="525"/>
      <c r="N236" s="525"/>
      <c r="O236" s="525"/>
      <c r="P236" s="525"/>
      <c r="Q236" s="525"/>
      <c r="R236" s="525"/>
      <c r="S236" s="525"/>
      <c r="T236" s="525"/>
      <c r="U236" s="525"/>
      <c r="V236" s="525"/>
    </row>
    <row r="237" spans="11:22" ht="15.75" customHeight="1" x14ac:dyDescent="0.25">
      <c r="K237" s="525"/>
      <c r="L237" s="525"/>
      <c r="M237" s="525"/>
      <c r="N237" s="525"/>
      <c r="O237" s="525"/>
      <c r="P237" s="525"/>
      <c r="Q237" s="525"/>
      <c r="R237" s="525"/>
      <c r="S237" s="525"/>
      <c r="T237" s="525"/>
      <c r="U237" s="525"/>
      <c r="V237" s="525"/>
    </row>
    <row r="238" spans="11:22" ht="15.75" customHeight="1" x14ac:dyDescent="0.25">
      <c r="K238" s="525"/>
      <c r="L238" s="525"/>
      <c r="M238" s="525"/>
      <c r="N238" s="525"/>
      <c r="O238" s="525"/>
      <c r="P238" s="525"/>
      <c r="Q238" s="525"/>
      <c r="R238" s="525"/>
      <c r="S238" s="525"/>
      <c r="T238" s="525"/>
      <c r="U238" s="525"/>
      <c r="V238" s="525"/>
    </row>
    <row r="239" spans="11:22" ht="15.75" customHeight="1" x14ac:dyDescent="0.25">
      <c r="K239" s="525"/>
      <c r="L239" s="525"/>
      <c r="M239" s="525"/>
      <c r="N239" s="525"/>
      <c r="O239" s="525"/>
      <c r="P239" s="525"/>
      <c r="Q239" s="525"/>
      <c r="R239" s="525"/>
      <c r="S239" s="525"/>
      <c r="T239" s="525"/>
      <c r="U239" s="525"/>
      <c r="V239" s="525"/>
    </row>
    <row r="240" spans="11:22" ht="15.75" customHeight="1" x14ac:dyDescent="0.25">
      <c r="K240" s="525"/>
      <c r="L240" s="525"/>
      <c r="M240" s="525"/>
      <c r="N240" s="525"/>
      <c r="O240" s="525"/>
      <c r="P240" s="525"/>
      <c r="Q240" s="525"/>
      <c r="R240" s="525"/>
      <c r="S240" s="525"/>
      <c r="T240" s="525"/>
      <c r="U240" s="525"/>
      <c r="V240" s="525"/>
    </row>
    <row r="241" spans="11:22" ht="15.75" customHeight="1" x14ac:dyDescent="0.25">
      <c r="K241" s="525"/>
      <c r="L241" s="525"/>
      <c r="M241" s="525"/>
      <c r="N241" s="525"/>
      <c r="O241" s="525"/>
      <c r="P241" s="525"/>
      <c r="Q241" s="525"/>
      <c r="R241" s="525"/>
      <c r="S241" s="525"/>
      <c r="T241" s="525"/>
      <c r="U241" s="525"/>
      <c r="V241" s="525"/>
    </row>
    <row r="242" spans="11:22" ht="15.75" customHeight="1" x14ac:dyDescent="0.25">
      <c r="K242" s="525"/>
      <c r="L242" s="525"/>
      <c r="M242" s="525"/>
      <c r="N242" s="525"/>
      <c r="O242" s="525"/>
      <c r="P242" s="525"/>
      <c r="Q242" s="525"/>
      <c r="R242" s="525"/>
      <c r="S242" s="525"/>
      <c r="T242" s="525"/>
      <c r="U242" s="525"/>
      <c r="V242" s="525"/>
    </row>
    <row r="243" spans="11:22" ht="15.75" customHeight="1" x14ac:dyDescent="0.25">
      <c r="K243" s="525"/>
      <c r="L243" s="525"/>
      <c r="M243" s="525"/>
      <c r="N243" s="525"/>
      <c r="O243" s="525"/>
      <c r="P243" s="525"/>
      <c r="Q243" s="525"/>
      <c r="R243" s="525"/>
      <c r="S243" s="525"/>
      <c r="T243" s="525"/>
      <c r="U243" s="525"/>
      <c r="V243" s="525"/>
    </row>
    <row r="244" spans="11:22" ht="15.75" customHeight="1" x14ac:dyDescent="0.25">
      <c r="K244" s="525"/>
      <c r="L244" s="525"/>
      <c r="M244" s="525"/>
      <c r="N244" s="525"/>
      <c r="O244" s="525"/>
      <c r="P244" s="525"/>
      <c r="Q244" s="525"/>
      <c r="R244" s="525"/>
      <c r="S244" s="525"/>
      <c r="T244" s="525"/>
      <c r="U244" s="525"/>
      <c r="V244" s="525"/>
    </row>
    <row r="245" spans="11:22" ht="15.75" customHeight="1" x14ac:dyDescent="0.25">
      <c r="K245" s="525"/>
      <c r="L245" s="525"/>
      <c r="M245" s="525"/>
      <c r="N245" s="525"/>
      <c r="O245" s="525"/>
      <c r="P245" s="525"/>
      <c r="Q245" s="525"/>
      <c r="R245" s="525"/>
      <c r="S245" s="525"/>
      <c r="T245" s="525"/>
      <c r="U245" s="525"/>
      <c r="V245" s="525"/>
    </row>
    <row r="246" spans="11:22" ht="15.75" customHeight="1" x14ac:dyDescent="0.25">
      <c r="K246" s="525"/>
      <c r="L246" s="525"/>
      <c r="M246" s="525"/>
      <c r="N246" s="525"/>
      <c r="O246" s="525"/>
      <c r="P246" s="525"/>
      <c r="Q246" s="525"/>
      <c r="R246" s="525"/>
      <c r="S246" s="525"/>
      <c r="T246" s="525"/>
      <c r="U246" s="525"/>
      <c r="V246" s="525"/>
    </row>
    <row r="247" spans="11:22" ht="15.75" customHeight="1" x14ac:dyDescent="0.25">
      <c r="K247" s="525"/>
      <c r="L247" s="525"/>
      <c r="M247" s="525"/>
      <c r="N247" s="525"/>
      <c r="O247" s="525"/>
      <c r="P247" s="525"/>
      <c r="Q247" s="525"/>
      <c r="R247" s="525"/>
      <c r="S247" s="525"/>
      <c r="T247" s="525"/>
      <c r="U247" s="525"/>
      <c r="V247" s="525"/>
    </row>
    <row r="248" spans="11:22" ht="15.75" customHeight="1" x14ac:dyDescent="0.25">
      <c r="K248" s="525"/>
      <c r="L248" s="525"/>
      <c r="M248" s="525"/>
      <c r="N248" s="525"/>
      <c r="O248" s="525"/>
      <c r="P248" s="525"/>
      <c r="Q248" s="525"/>
      <c r="R248" s="525"/>
      <c r="S248" s="525"/>
      <c r="T248" s="525"/>
      <c r="U248" s="525"/>
      <c r="V248" s="525"/>
    </row>
    <row r="249" spans="11:22" ht="15.75" customHeight="1" x14ac:dyDescent="0.25">
      <c r="K249" s="525"/>
      <c r="L249" s="525"/>
      <c r="M249" s="525"/>
      <c r="N249" s="525"/>
      <c r="O249" s="525"/>
      <c r="P249" s="525"/>
      <c r="Q249" s="525"/>
      <c r="R249" s="525"/>
      <c r="S249" s="525"/>
      <c r="T249" s="525"/>
      <c r="U249" s="525"/>
      <c r="V249" s="525"/>
    </row>
    <row r="250" spans="11:22" ht="15.75" customHeight="1" x14ac:dyDescent="0.25">
      <c r="K250" s="525"/>
      <c r="L250" s="525"/>
      <c r="M250" s="525"/>
      <c r="N250" s="525"/>
      <c r="O250" s="525"/>
      <c r="P250" s="525"/>
      <c r="Q250" s="525"/>
      <c r="R250" s="525"/>
      <c r="S250" s="525"/>
      <c r="T250" s="525"/>
      <c r="U250" s="525"/>
      <c r="V250" s="525"/>
    </row>
    <row r="251" spans="11:22" ht="15.75" customHeight="1" x14ac:dyDescent="0.25">
      <c r="K251" s="525"/>
      <c r="L251" s="525"/>
      <c r="M251" s="525"/>
      <c r="N251" s="525"/>
      <c r="O251" s="525"/>
      <c r="P251" s="525"/>
      <c r="Q251" s="525"/>
      <c r="R251" s="525"/>
      <c r="S251" s="525"/>
      <c r="T251" s="525"/>
      <c r="U251" s="525"/>
      <c r="V251" s="525"/>
    </row>
    <row r="252" spans="11:22" ht="15.75" customHeight="1" x14ac:dyDescent="0.25">
      <c r="K252" s="525"/>
      <c r="L252" s="525"/>
      <c r="M252" s="525"/>
      <c r="N252" s="525"/>
      <c r="O252" s="525"/>
      <c r="P252" s="525"/>
      <c r="Q252" s="525"/>
      <c r="R252" s="525"/>
      <c r="S252" s="525"/>
      <c r="T252" s="525"/>
      <c r="U252" s="525"/>
      <c r="V252" s="525"/>
    </row>
    <row r="253" spans="11:22" ht="15.75" customHeight="1" x14ac:dyDescent="0.25">
      <c r="K253" s="525"/>
      <c r="L253" s="525"/>
      <c r="M253" s="525"/>
      <c r="N253" s="525"/>
      <c r="O253" s="525"/>
      <c r="P253" s="525"/>
      <c r="Q253" s="525"/>
      <c r="R253" s="525"/>
      <c r="S253" s="525"/>
      <c r="T253" s="525"/>
      <c r="U253" s="525"/>
      <c r="V253" s="525"/>
    </row>
    <row r="254" spans="11:22" ht="15.75" customHeight="1" x14ac:dyDescent="0.25">
      <c r="K254" s="525"/>
      <c r="L254" s="525"/>
      <c r="M254" s="525"/>
      <c r="N254" s="525"/>
      <c r="O254" s="525"/>
      <c r="P254" s="525"/>
      <c r="Q254" s="525"/>
      <c r="R254" s="525"/>
      <c r="S254" s="525"/>
      <c r="T254" s="525"/>
      <c r="U254" s="525"/>
      <c r="V254" s="525"/>
    </row>
    <row r="255" spans="11:22" ht="15.75" customHeight="1" x14ac:dyDescent="0.25">
      <c r="K255" s="525"/>
      <c r="L255" s="525"/>
      <c r="M255" s="525"/>
      <c r="N255" s="525"/>
      <c r="O255" s="525"/>
      <c r="P255" s="525"/>
      <c r="Q255" s="525"/>
      <c r="R255" s="525"/>
      <c r="S255" s="525"/>
      <c r="T255" s="525"/>
      <c r="U255" s="525"/>
      <c r="V255" s="525"/>
    </row>
    <row r="256" spans="11:22" ht="15.75" customHeight="1" x14ac:dyDescent="0.25">
      <c r="K256" s="525"/>
      <c r="L256" s="525"/>
      <c r="M256" s="525"/>
      <c r="N256" s="525"/>
      <c r="O256" s="525"/>
      <c r="P256" s="525"/>
      <c r="Q256" s="525"/>
      <c r="R256" s="525"/>
      <c r="S256" s="525"/>
      <c r="T256" s="525"/>
      <c r="U256" s="525"/>
      <c r="V256" s="525"/>
    </row>
    <row r="257" spans="11:22" ht="15.75" customHeight="1" x14ac:dyDescent="0.25">
      <c r="K257" s="525"/>
      <c r="L257" s="525"/>
      <c r="M257" s="525"/>
      <c r="N257" s="525"/>
      <c r="O257" s="525"/>
      <c r="P257" s="525"/>
      <c r="Q257" s="525"/>
      <c r="R257" s="525"/>
      <c r="S257" s="525"/>
      <c r="T257" s="525"/>
      <c r="U257" s="525"/>
      <c r="V257" s="525"/>
    </row>
    <row r="258" spans="11:22" ht="15.75" customHeight="1" x14ac:dyDescent="0.25">
      <c r="K258" s="525"/>
      <c r="L258" s="525"/>
      <c r="M258" s="525"/>
      <c r="N258" s="525"/>
      <c r="O258" s="525"/>
      <c r="P258" s="525"/>
      <c r="Q258" s="525"/>
      <c r="R258" s="525"/>
      <c r="S258" s="525"/>
      <c r="T258" s="525"/>
      <c r="U258" s="525"/>
      <c r="V258" s="525"/>
    </row>
    <row r="259" spans="11:22" ht="15.75" customHeight="1" x14ac:dyDescent="0.25">
      <c r="K259" s="525"/>
      <c r="L259" s="525"/>
      <c r="M259" s="525"/>
      <c r="N259" s="525"/>
      <c r="O259" s="525"/>
      <c r="P259" s="525"/>
      <c r="Q259" s="525"/>
      <c r="R259" s="525"/>
      <c r="S259" s="525"/>
      <c r="T259" s="525"/>
      <c r="U259" s="525"/>
      <c r="V259" s="525"/>
    </row>
    <row r="260" spans="11:22" ht="15.75" customHeight="1" x14ac:dyDescent="0.25">
      <c r="K260" s="525"/>
      <c r="L260" s="525"/>
      <c r="M260" s="525"/>
      <c r="N260" s="525"/>
      <c r="O260" s="525"/>
      <c r="P260" s="525"/>
      <c r="Q260" s="525"/>
      <c r="R260" s="525"/>
      <c r="S260" s="525"/>
      <c r="T260" s="525"/>
      <c r="U260" s="525"/>
      <c r="V260" s="525"/>
    </row>
    <row r="261" spans="11:22" ht="15.75" customHeight="1" x14ac:dyDescent="0.25">
      <c r="K261" s="525"/>
      <c r="L261" s="525"/>
      <c r="M261" s="525"/>
      <c r="N261" s="525"/>
      <c r="O261" s="525"/>
      <c r="P261" s="525"/>
      <c r="Q261" s="525"/>
      <c r="R261" s="525"/>
      <c r="S261" s="525"/>
      <c r="T261" s="525"/>
      <c r="U261" s="525"/>
      <c r="V261" s="525"/>
    </row>
    <row r="262" spans="11:22" ht="15.75" customHeight="1" x14ac:dyDescent="0.25">
      <c r="K262" s="525"/>
      <c r="L262" s="525"/>
      <c r="M262" s="525"/>
      <c r="N262" s="525"/>
      <c r="O262" s="525"/>
      <c r="P262" s="525"/>
      <c r="Q262" s="525"/>
      <c r="R262" s="525"/>
      <c r="S262" s="525"/>
      <c r="T262" s="525"/>
      <c r="U262" s="525"/>
      <c r="V262" s="525"/>
    </row>
    <row r="263" spans="11:22" ht="15.75" customHeight="1" x14ac:dyDescent="0.25">
      <c r="K263" s="525"/>
      <c r="L263" s="525"/>
      <c r="M263" s="525"/>
      <c r="N263" s="525"/>
      <c r="O263" s="525"/>
      <c r="P263" s="525"/>
      <c r="Q263" s="525"/>
      <c r="R263" s="525"/>
      <c r="S263" s="525"/>
      <c r="T263" s="525"/>
      <c r="U263" s="525"/>
      <c r="V263" s="525"/>
    </row>
    <row r="264" spans="11:22" ht="15.75" customHeight="1" x14ac:dyDescent="0.25">
      <c r="K264" s="525"/>
      <c r="L264" s="525"/>
      <c r="M264" s="525"/>
      <c r="N264" s="525"/>
      <c r="O264" s="525"/>
      <c r="P264" s="525"/>
      <c r="Q264" s="525"/>
      <c r="R264" s="525"/>
      <c r="S264" s="525"/>
      <c r="T264" s="525"/>
      <c r="U264" s="525"/>
      <c r="V264" s="525"/>
    </row>
    <row r="265" spans="11:22" ht="15.75" customHeight="1" x14ac:dyDescent="0.25">
      <c r="K265" s="525"/>
      <c r="L265" s="525"/>
      <c r="M265" s="525"/>
      <c r="N265" s="525"/>
      <c r="O265" s="525"/>
      <c r="P265" s="525"/>
      <c r="Q265" s="525"/>
      <c r="R265" s="525"/>
      <c r="S265" s="525"/>
      <c r="T265" s="525"/>
      <c r="U265" s="525"/>
      <c r="V265" s="525"/>
    </row>
    <row r="266" spans="11:22" ht="15.75" customHeight="1" x14ac:dyDescent="0.25">
      <c r="K266" s="525"/>
      <c r="L266" s="525"/>
      <c r="M266" s="525"/>
      <c r="N266" s="525"/>
      <c r="O266" s="525"/>
      <c r="P266" s="525"/>
      <c r="Q266" s="525"/>
      <c r="R266" s="525"/>
      <c r="S266" s="525"/>
      <c r="T266" s="525"/>
      <c r="U266" s="525"/>
      <c r="V266" s="525"/>
    </row>
    <row r="267" spans="11:22" ht="15.75" customHeight="1" x14ac:dyDescent="0.25">
      <c r="K267" s="525"/>
      <c r="L267" s="525"/>
      <c r="M267" s="525"/>
      <c r="N267" s="525"/>
      <c r="O267" s="525"/>
      <c r="P267" s="525"/>
      <c r="Q267" s="525"/>
      <c r="R267" s="525"/>
      <c r="S267" s="525"/>
      <c r="T267" s="525"/>
      <c r="U267" s="525"/>
      <c r="V267" s="525"/>
    </row>
    <row r="268" spans="11:22" ht="15.75" customHeight="1" x14ac:dyDescent="0.25">
      <c r="K268" s="525"/>
      <c r="L268" s="525"/>
      <c r="M268" s="525"/>
      <c r="N268" s="525"/>
      <c r="O268" s="525"/>
      <c r="P268" s="525"/>
      <c r="Q268" s="525"/>
      <c r="R268" s="525"/>
      <c r="S268" s="525"/>
      <c r="T268" s="525"/>
      <c r="U268" s="525"/>
      <c r="V268" s="525"/>
    </row>
    <row r="269" spans="11:22" ht="15.75" customHeight="1" x14ac:dyDescent="0.25">
      <c r="K269" s="525"/>
      <c r="L269" s="525"/>
      <c r="M269" s="525"/>
      <c r="N269" s="525"/>
      <c r="O269" s="525"/>
      <c r="P269" s="525"/>
      <c r="Q269" s="525"/>
      <c r="R269" s="525"/>
      <c r="S269" s="525"/>
      <c r="T269" s="525"/>
      <c r="U269" s="525"/>
      <c r="V269" s="525"/>
    </row>
    <row r="270" spans="11:22" ht="15.75" customHeight="1" x14ac:dyDescent="0.25">
      <c r="K270" s="525"/>
      <c r="L270" s="525"/>
      <c r="M270" s="525"/>
      <c r="N270" s="525"/>
      <c r="O270" s="525"/>
      <c r="P270" s="525"/>
      <c r="Q270" s="525"/>
      <c r="R270" s="525"/>
      <c r="S270" s="525"/>
      <c r="T270" s="525"/>
      <c r="U270" s="525"/>
      <c r="V270" s="525"/>
    </row>
    <row r="271" spans="11:22" ht="15.75" customHeight="1" x14ac:dyDescent="0.25">
      <c r="K271" s="525"/>
      <c r="L271" s="525"/>
      <c r="M271" s="525"/>
      <c r="N271" s="525"/>
      <c r="O271" s="525"/>
      <c r="P271" s="525"/>
      <c r="Q271" s="525"/>
      <c r="R271" s="525"/>
      <c r="S271" s="525"/>
      <c r="T271" s="525"/>
      <c r="U271" s="525"/>
      <c r="V271" s="525"/>
    </row>
    <row r="272" spans="11:22" ht="15.75" customHeight="1" x14ac:dyDescent="0.25">
      <c r="K272" s="525"/>
      <c r="L272" s="525"/>
      <c r="M272" s="525"/>
      <c r="N272" s="525"/>
      <c r="O272" s="525"/>
      <c r="P272" s="525"/>
      <c r="Q272" s="525"/>
      <c r="R272" s="525"/>
      <c r="S272" s="525"/>
      <c r="T272" s="525"/>
      <c r="U272" s="525"/>
      <c r="V272" s="525"/>
    </row>
    <row r="273" spans="11:22" ht="15.75" customHeight="1" x14ac:dyDescent="0.25">
      <c r="K273" s="525"/>
      <c r="L273" s="525"/>
      <c r="M273" s="525"/>
      <c r="N273" s="525"/>
      <c r="O273" s="525"/>
      <c r="P273" s="525"/>
      <c r="Q273" s="525"/>
      <c r="R273" s="525"/>
      <c r="S273" s="525"/>
      <c r="T273" s="525"/>
      <c r="U273" s="525"/>
      <c r="V273" s="525"/>
    </row>
    <row r="274" spans="11:22" ht="15.75" customHeight="1" x14ac:dyDescent="0.25">
      <c r="K274" s="525"/>
      <c r="L274" s="525"/>
      <c r="M274" s="525"/>
      <c r="N274" s="525"/>
      <c r="O274" s="525"/>
      <c r="P274" s="525"/>
      <c r="Q274" s="525"/>
      <c r="R274" s="525"/>
      <c r="S274" s="525"/>
      <c r="T274" s="525"/>
      <c r="U274" s="525"/>
      <c r="V274" s="525"/>
    </row>
    <row r="275" spans="11:22" ht="15.75" customHeight="1" x14ac:dyDescent="0.25">
      <c r="K275" s="525"/>
      <c r="L275" s="525"/>
      <c r="M275" s="525"/>
      <c r="N275" s="525"/>
      <c r="O275" s="525"/>
      <c r="P275" s="525"/>
      <c r="Q275" s="525"/>
      <c r="R275" s="525"/>
      <c r="S275" s="525"/>
      <c r="T275" s="525"/>
      <c r="U275" s="525"/>
      <c r="V275" s="525"/>
    </row>
    <row r="276" spans="11:22" ht="15.75" customHeight="1" x14ac:dyDescent="0.25">
      <c r="K276" s="525"/>
      <c r="L276" s="525"/>
      <c r="M276" s="525"/>
      <c r="N276" s="525"/>
      <c r="O276" s="525"/>
      <c r="P276" s="525"/>
      <c r="Q276" s="525"/>
      <c r="R276" s="525"/>
      <c r="S276" s="525"/>
      <c r="T276" s="525"/>
      <c r="U276" s="525"/>
      <c r="V276" s="525"/>
    </row>
    <row r="277" spans="11:22" ht="15.75" customHeight="1" x14ac:dyDescent="0.25">
      <c r="K277" s="525"/>
      <c r="L277" s="525"/>
      <c r="M277" s="525"/>
      <c r="N277" s="525"/>
      <c r="O277" s="525"/>
      <c r="P277" s="525"/>
      <c r="Q277" s="525"/>
      <c r="R277" s="525"/>
      <c r="S277" s="525"/>
      <c r="T277" s="525"/>
      <c r="U277" s="525"/>
      <c r="V277" s="525"/>
    </row>
    <row r="278" spans="11:22" ht="15.75" customHeight="1" x14ac:dyDescent="0.25">
      <c r="K278" s="525"/>
      <c r="L278" s="525"/>
      <c r="M278" s="525"/>
      <c r="N278" s="525"/>
      <c r="O278" s="525"/>
      <c r="P278" s="525"/>
      <c r="Q278" s="525"/>
      <c r="R278" s="525"/>
      <c r="S278" s="525"/>
      <c r="T278" s="525"/>
      <c r="U278" s="525"/>
      <c r="V278" s="525"/>
    </row>
    <row r="279" spans="11:22" ht="15.75" customHeight="1" x14ac:dyDescent="0.25">
      <c r="K279" s="525"/>
      <c r="L279" s="525"/>
      <c r="M279" s="525"/>
      <c r="N279" s="525"/>
      <c r="O279" s="525"/>
      <c r="P279" s="525"/>
      <c r="Q279" s="525"/>
      <c r="R279" s="525"/>
      <c r="S279" s="525"/>
      <c r="T279" s="525"/>
      <c r="U279" s="525"/>
      <c r="V279" s="525"/>
    </row>
    <row r="280" spans="11:22" ht="15.75" customHeight="1" x14ac:dyDescent="0.25">
      <c r="K280" s="525"/>
      <c r="L280" s="525"/>
      <c r="M280" s="525"/>
      <c r="N280" s="525"/>
      <c r="O280" s="525"/>
      <c r="P280" s="525"/>
      <c r="Q280" s="525"/>
      <c r="R280" s="525"/>
      <c r="S280" s="525"/>
      <c r="T280" s="525"/>
      <c r="U280" s="525"/>
      <c r="V280" s="525"/>
    </row>
    <row r="281" spans="11:22" ht="15.75" customHeight="1" x14ac:dyDescent="0.25">
      <c r="K281" s="525"/>
      <c r="L281" s="525"/>
      <c r="M281" s="525"/>
      <c r="N281" s="525"/>
      <c r="O281" s="525"/>
      <c r="P281" s="525"/>
      <c r="Q281" s="525"/>
      <c r="R281" s="525"/>
      <c r="S281" s="525"/>
      <c r="T281" s="525"/>
      <c r="U281" s="525"/>
      <c r="V281" s="525"/>
    </row>
    <row r="282" spans="11:22" ht="15.75" customHeight="1" x14ac:dyDescent="0.25">
      <c r="K282" s="525"/>
      <c r="L282" s="525"/>
      <c r="M282" s="525"/>
      <c r="N282" s="525"/>
      <c r="O282" s="525"/>
      <c r="P282" s="525"/>
      <c r="Q282" s="525"/>
      <c r="R282" s="525"/>
      <c r="S282" s="525"/>
      <c r="T282" s="525"/>
      <c r="U282" s="525"/>
      <c r="V282" s="525"/>
    </row>
    <row r="283" spans="11:22" ht="15.75" customHeight="1" x14ac:dyDescent="0.25">
      <c r="K283" s="525"/>
      <c r="L283" s="525"/>
      <c r="M283" s="525"/>
      <c r="N283" s="525"/>
      <c r="O283" s="525"/>
      <c r="P283" s="525"/>
      <c r="Q283" s="525"/>
      <c r="R283" s="525"/>
      <c r="S283" s="525"/>
      <c r="T283" s="525"/>
      <c r="U283" s="525"/>
      <c r="V283" s="525"/>
    </row>
    <row r="284" spans="11:22" ht="15.75" customHeight="1" x14ac:dyDescent="0.25">
      <c r="K284" s="525"/>
      <c r="L284" s="525"/>
      <c r="M284" s="525"/>
      <c r="N284" s="525"/>
      <c r="O284" s="525"/>
      <c r="P284" s="525"/>
      <c r="Q284" s="525"/>
      <c r="R284" s="525"/>
      <c r="S284" s="525"/>
      <c r="T284" s="525"/>
      <c r="U284" s="525"/>
      <c r="V284" s="525"/>
    </row>
    <row r="285" spans="11:22" ht="15.75" customHeight="1" x14ac:dyDescent="0.25">
      <c r="K285" s="525"/>
      <c r="L285" s="525"/>
      <c r="M285" s="525"/>
      <c r="N285" s="525"/>
      <c r="O285" s="525"/>
      <c r="P285" s="525"/>
      <c r="Q285" s="525"/>
      <c r="R285" s="525"/>
      <c r="S285" s="525"/>
      <c r="T285" s="525"/>
      <c r="U285" s="525"/>
      <c r="V285" s="525"/>
    </row>
    <row r="286" spans="11:22" ht="15.75" customHeight="1" x14ac:dyDescent="0.25">
      <c r="K286" s="525"/>
      <c r="L286" s="525"/>
      <c r="M286" s="525"/>
      <c r="N286" s="525"/>
      <c r="O286" s="525"/>
      <c r="P286" s="525"/>
      <c r="Q286" s="525"/>
      <c r="R286" s="525"/>
      <c r="S286" s="525"/>
      <c r="T286" s="525"/>
      <c r="U286" s="525"/>
      <c r="V286" s="525"/>
    </row>
    <row r="287" spans="11:22" ht="15.75" customHeight="1" x14ac:dyDescent="0.25">
      <c r="K287" s="525"/>
      <c r="L287" s="525"/>
      <c r="M287" s="525"/>
      <c r="N287" s="525"/>
      <c r="O287" s="525"/>
      <c r="P287" s="525"/>
      <c r="Q287" s="525"/>
      <c r="R287" s="525"/>
      <c r="S287" s="525"/>
      <c r="T287" s="525"/>
      <c r="U287" s="525"/>
      <c r="V287" s="525"/>
    </row>
    <row r="288" spans="11:22" ht="15.75" customHeight="1" x14ac:dyDescent="0.25">
      <c r="K288" s="525"/>
      <c r="L288" s="525"/>
      <c r="M288" s="525"/>
      <c r="N288" s="525"/>
      <c r="O288" s="525"/>
      <c r="P288" s="525"/>
      <c r="Q288" s="525"/>
      <c r="R288" s="525"/>
      <c r="S288" s="525"/>
      <c r="T288" s="525"/>
      <c r="U288" s="525"/>
      <c r="V288" s="525"/>
    </row>
    <row r="289" spans="11:22" ht="15.75" customHeight="1" x14ac:dyDescent="0.25">
      <c r="K289" s="525"/>
      <c r="L289" s="525"/>
      <c r="M289" s="525"/>
      <c r="N289" s="525"/>
      <c r="O289" s="525"/>
      <c r="P289" s="525"/>
      <c r="Q289" s="525"/>
      <c r="R289" s="525"/>
      <c r="S289" s="525"/>
      <c r="T289" s="525"/>
      <c r="U289" s="525"/>
      <c r="V289" s="525"/>
    </row>
    <row r="290" spans="11:22" ht="15.75" customHeight="1" x14ac:dyDescent="0.25">
      <c r="K290" s="525"/>
      <c r="L290" s="525"/>
      <c r="M290" s="525"/>
      <c r="N290" s="525"/>
      <c r="O290" s="525"/>
      <c r="P290" s="525"/>
      <c r="Q290" s="525"/>
      <c r="R290" s="525"/>
      <c r="S290" s="525"/>
      <c r="T290" s="525"/>
      <c r="U290" s="525"/>
      <c r="V290" s="525"/>
    </row>
    <row r="291" spans="11:22" ht="15.75" customHeight="1" x14ac:dyDescent="0.25">
      <c r="K291" s="525"/>
      <c r="L291" s="525"/>
      <c r="M291" s="525"/>
      <c r="N291" s="525"/>
      <c r="O291" s="525"/>
      <c r="P291" s="525"/>
      <c r="Q291" s="525"/>
      <c r="R291" s="525"/>
      <c r="S291" s="525"/>
      <c r="T291" s="525"/>
      <c r="U291" s="525"/>
      <c r="V291" s="525"/>
    </row>
    <row r="292" spans="11:22" ht="15.75" customHeight="1" x14ac:dyDescent="0.25">
      <c r="K292" s="525"/>
      <c r="L292" s="525"/>
      <c r="M292" s="525"/>
      <c r="N292" s="525"/>
      <c r="O292" s="525"/>
      <c r="P292" s="525"/>
      <c r="Q292" s="525"/>
      <c r="R292" s="525"/>
      <c r="S292" s="525"/>
      <c r="T292" s="525"/>
      <c r="U292" s="525"/>
      <c r="V292" s="525"/>
    </row>
    <row r="293" spans="11:22" ht="15.75" customHeight="1" x14ac:dyDescent="0.25">
      <c r="K293" s="525"/>
      <c r="L293" s="525"/>
      <c r="M293" s="525"/>
      <c r="N293" s="525"/>
      <c r="O293" s="525"/>
      <c r="P293" s="525"/>
      <c r="Q293" s="525"/>
      <c r="R293" s="525"/>
      <c r="S293" s="525"/>
      <c r="T293" s="525"/>
      <c r="U293" s="525"/>
      <c r="V293" s="525"/>
    </row>
    <row r="294" spans="11:22" ht="15.75" customHeight="1" x14ac:dyDescent="0.25">
      <c r="K294" s="525"/>
      <c r="L294" s="525"/>
      <c r="M294" s="525"/>
      <c r="N294" s="525"/>
      <c r="O294" s="525"/>
      <c r="P294" s="525"/>
      <c r="Q294" s="525"/>
      <c r="R294" s="525"/>
      <c r="S294" s="525"/>
      <c r="T294" s="525"/>
      <c r="U294" s="525"/>
      <c r="V294" s="525"/>
    </row>
    <row r="295" spans="11:22" ht="15.75" customHeight="1" x14ac:dyDescent="0.25">
      <c r="K295" s="525"/>
      <c r="L295" s="525"/>
      <c r="M295" s="525"/>
      <c r="N295" s="525"/>
      <c r="O295" s="525"/>
      <c r="P295" s="525"/>
      <c r="Q295" s="525"/>
      <c r="R295" s="525"/>
      <c r="S295" s="525"/>
      <c r="T295" s="525"/>
      <c r="U295" s="525"/>
      <c r="V295" s="525"/>
    </row>
    <row r="296" spans="11:22" ht="15.75" customHeight="1" x14ac:dyDescent="0.25">
      <c r="K296" s="525"/>
      <c r="L296" s="525"/>
      <c r="M296" s="525"/>
      <c r="N296" s="525"/>
      <c r="O296" s="525"/>
      <c r="P296" s="525"/>
      <c r="Q296" s="525"/>
      <c r="R296" s="525"/>
      <c r="S296" s="525"/>
      <c r="T296" s="525"/>
      <c r="U296" s="525"/>
      <c r="V296" s="525"/>
    </row>
    <row r="297" spans="11:22" ht="15.75" customHeight="1" x14ac:dyDescent="0.25">
      <c r="K297" s="525"/>
      <c r="L297" s="525"/>
      <c r="M297" s="525"/>
      <c r="N297" s="525"/>
      <c r="O297" s="525"/>
      <c r="P297" s="525"/>
      <c r="Q297" s="525"/>
      <c r="R297" s="525"/>
      <c r="S297" s="525"/>
      <c r="T297" s="525"/>
      <c r="U297" s="525"/>
      <c r="V297" s="525"/>
    </row>
    <row r="298" spans="11:22" ht="15.75" customHeight="1" x14ac:dyDescent="0.25">
      <c r="K298" s="525"/>
      <c r="L298" s="525"/>
      <c r="M298" s="525"/>
      <c r="N298" s="525"/>
      <c r="O298" s="525"/>
      <c r="P298" s="525"/>
      <c r="Q298" s="525"/>
      <c r="R298" s="525"/>
      <c r="S298" s="525"/>
      <c r="T298" s="525"/>
      <c r="U298" s="525"/>
      <c r="V298" s="525"/>
    </row>
    <row r="299" spans="11:22" ht="15.75" customHeight="1" x14ac:dyDescent="0.25">
      <c r="K299" s="525"/>
      <c r="L299" s="525"/>
      <c r="M299" s="525"/>
      <c r="N299" s="525"/>
      <c r="O299" s="525"/>
      <c r="P299" s="525"/>
      <c r="Q299" s="525"/>
      <c r="R299" s="525"/>
      <c r="S299" s="525"/>
      <c r="T299" s="525"/>
      <c r="U299" s="525"/>
      <c r="V299" s="525"/>
    </row>
    <row r="300" spans="11:22" ht="15.75" customHeight="1" x14ac:dyDescent="0.25">
      <c r="K300" s="525"/>
      <c r="L300" s="525"/>
      <c r="M300" s="525"/>
      <c r="N300" s="525"/>
      <c r="O300" s="525"/>
      <c r="P300" s="525"/>
      <c r="Q300" s="525"/>
      <c r="R300" s="525"/>
      <c r="S300" s="525"/>
      <c r="T300" s="525"/>
      <c r="U300" s="525"/>
      <c r="V300" s="525"/>
    </row>
    <row r="301" spans="11:22" ht="15.75" customHeight="1" x14ac:dyDescent="0.25">
      <c r="K301" s="525"/>
      <c r="L301" s="525"/>
      <c r="M301" s="525"/>
      <c r="N301" s="525"/>
      <c r="O301" s="525"/>
      <c r="P301" s="525"/>
      <c r="Q301" s="525"/>
      <c r="R301" s="525"/>
      <c r="S301" s="525"/>
      <c r="T301" s="525"/>
      <c r="U301" s="525"/>
      <c r="V301" s="525"/>
    </row>
    <row r="302" spans="11:22" ht="15.75" customHeight="1" x14ac:dyDescent="0.25">
      <c r="K302" s="525"/>
      <c r="L302" s="525"/>
      <c r="M302" s="525"/>
      <c r="N302" s="525"/>
      <c r="O302" s="525"/>
      <c r="P302" s="525"/>
      <c r="Q302" s="525"/>
      <c r="R302" s="525"/>
      <c r="S302" s="525"/>
      <c r="T302" s="525"/>
      <c r="U302" s="525"/>
      <c r="V302" s="525"/>
    </row>
    <row r="303" spans="11:22" ht="15.75" customHeight="1" x14ac:dyDescent="0.25">
      <c r="K303" s="525"/>
      <c r="L303" s="525"/>
      <c r="M303" s="525"/>
      <c r="N303" s="525"/>
      <c r="O303" s="525"/>
      <c r="P303" s="525"/>
      <c r="Q303" s="525"/>
      <c r="R303" s="525"/>
      <c r="S303" s="525"/>
      <c r="T303" s="525"/>
      <c r="U303" s="525"/>
      <c r="V303" s="525"/>
    </row>
    <row r="304" spans="11:22" ht="15.75" customHeight="1" x14ac:dyDescent="0.25">
      <c r="K304" s="525"/>
      <c r="L304" s="525"/>
      <c r="M304" s="525"/>
      <c r="N304" s="525"/>
      <c r="O304" s="525"/>
      <c r="P304" s="525"/>
      <c r="Q304" s="525"/>
      <c r="R304" s="525"/>
      <c r="S304" s="525"/>
      <c r="T304" s="525"/>
      <c r="U304" s="525"/>
      <c r="V304" s="525"/>
    </row>
    <row r="305" spans="11:22" ht="15.75" customHeight="1" x14ac:dyDescent="0.25">
      <c r="K305" s="525"/>
      <c r="L305" s="525"/>
      <c r="M305" s="525"/>
      <c r="N305" s="525"/>
      <c r="O305" s="525"/>
      <c r="P305" s="525"/>
      <c r="Q305" s="525"/>
      <c r="R305" s="525"/>
      <c r="S305" s="525"/>
      <c r="T305" s="525"/>
      <c r="U305" s="525"/>
      <c r="V305" s="525"/>
    </row>
    <row r="306" spans="11:22" ht="15.75" customHeight="1" x14ac:dyDescent="0.25">
      <c r="K306" s="525"/>
      <c r="L306" s="525"/>
      <c r="M306" s="525"/>
      <c r="N306" s="525"/>
      <c r="O306" s="525"/>
      <c r="P306" s="525"/>
      <c r="Q306" s="525"/>
      <c r="R306" s="525"/>
      <c r="S306" s="525"/>
      <c r="T306" s="525"/>
      <c r="U306" s="525"/>
      <c r="V306" s="525"/>
    </row>
    <row r="307" spans="11:22" ht="15.75" customHeight="1" x14ac:dyDescent="0.25">
      <c r="K307" s="525"/>
      <c r="L307" s="525"/>
      <c r="M307" s="525"/>
      <c r="N307" s="525"/>
      <c r="O307" s="525"/>
      <c r="P307" s="525"/>
      <c r="Q307" s="525"/>
      <c r="R307" s="525"/>
      <c r="S307" s="525"/>
      <c r="T307" s="525"/>
      <c r="U307" s="525"/>
      <c r="V307" s="525"/>
    </row>
    <row r="308" spans="11:22" ht="15.75" customHeight="1" x14ac:dyDescent="0.25">
      <c r="K308" s="525"/>
      <c r="L308" s="525"/>
      <c r="M308" s="525"/>
      <c r="N308" s="525"/>
      <c r="O308" s="525"/>
      <c r="P308" s="525"/>
      <c r="Q308" s="525"/>
      <c r="R308" s="525"/>
      <c r="S308" s="525"/>
      <c r="T308" s="525"/>
      <c r="U308" s="525"/>
      <c r="V308" s="525"/>
    </row>
    <row r="309" spans="11:22" ht="15.75" customHeight="1" x14ac:dyDescent="0.25">
      <c r="K309" s="525"/>
      <c r="L309" s="525"/>
      <c r="M309" s="525"/>
      <c r="N309" s="525"/>
      <c r="O309" s="525"/>
      <c r="P309" s="525"/>
      <c r="Q309" s="525"/>
      <c r="R309" s="525"/>
      <c r="S309" s="525"/>
      <c r="T309" s="525"/>
      <c r="U309" s="525"/>
      <c r="V309" s="525"/>
    </row>
    <row r="310" spans="11:22" ht="15.75" customHeight="1" x14ac:dyDescent="0.25">
      <c r="K310" s="525"/>
      <c r="L310" s="525"/>
      <c r="M310" s="525"/>
      <c r="N310" s="525"/>
      <c r="O310" s="525"/>
      <c r="P310" s="525"/>
      <c r="Q310" s="525"/>
      <c r="R310" s="525"/>
      <c r="S310" s="525"/>
      <c r="T310" s="525"/>
      <c r="U310" s="525"/>
      <c r="V310" s="525"/>
    </row>
    <row r="311" spans="11:22" ht="15.75" customHeight="1" x14ac:dyDescent="0.25">
      <c r="K311" s="525"/>
      <c r="L311" s="525"/>
      <c r="M311" s="525"/>
      <c r="N311" s="525"/>
      <c r="O311" s="525"/>
      <c r="P311" s="525"/>
      <c r="Q311" s="525"/>
      <c r="R311" s="525"/>
      <c r="S311" s="525"/>
      <c r="T311" s="525"/>
      <c r="U311" s="525"/>
      <c r="V311" s="525"/>
    </row>
    <row r="312" spans="11:22" ht="15.75" customHeight="1" x14ac:dyDescent="0.25">
      <c r="K312" s="525"/>
      <c r="L312" s="525"/>
      <c r="M312" s="525"/>
      <c r="N312" s="525"/>
      <c r="O312" s="525"/>
      <c r="P312" s="525"/>
      <c r="Q312" s="525"/>
      <c r="R312" s="525"/>
      <c r="S312" s="525"/>
      <c r="T312" s="525"/>
      <c r="U312" s="525"/>
      <c r="V312" s="525"/>
    </row>
    <row r="313" spans="11:22" ht="15.75" customHeight="1" x14ac:dyDescent="0.25">
      <c r="K313" s="525"/>
      <c r="L313" s="525"/>
      <c r="M313" s="525"/>
      <c r="N313" s="525"/>
      <c r="O313" s="525"/>
      <c r="P313" s="525"/>
      <c r="Q313" s="525"/>
      <c r="R313" s="525"/>
      <c r="S313" s="525"/>
      <c r="T313" s="525"/>
      <c r="U313" s="525"/>
      <c r="V313" s="525"/>
    </row>
    <row r="314" spans="11:22" ht="15.75" customHeight="1" x14ac:dyDescent="0.25">
      <c r="K314" s="525"/>
      <c r="L314" s="525"/>
      <c r="M314" s="525"/>
      <c r="N314" s="525"/>
      <c r="O314" s="525"/>
      <c r="P314" s="525"/>
      <c r="Q314" s="525"/>
      <c r="R314" s="525"/>
      <c r="S314" s="525"/>
      <c r="T314" s="525"/>
      <c r="U314" s="525"/>
      <c r="V314" s="525"/>
    </row>
    <row r="315" spans="11:22" ht="15.75" customHeight="1" x14ac:dyDescent="0.25">
      <c r="K315" s="525"/>
      <c r="L315" s="525"/>
      <c r="M315" s="525"/>
      <c r="N315" s="525"/>
      <c r="O315" s="525"/>
      <c r="P315" s="525"/>
      <c r="Q315" s="525"/>
      <c r="R315" s="525"/>
      <c r="S315" s="525"/>
      <c r="T315" s="525"/>
      <c r="U315" s="525"/>
      <c r="V315" s="525"/>
    </row>
    <row r="316" spans="11:22" ht="15.75" customHeight="1" x14ac:dyDescent="0.25">
      <c r="K316" s="525"/>
      <c r="L316" s="525"/>
      <c r="M316" s="525"/>
      <c r="N316" s="525"/>
      <c r="O316" s="525"/>
      <c r="P316" s="525"/>
      <c r="Q316" s="525"/>
      <c r="R316" s="525"/>
      <c r="S316" s="525"/>
      <c r="T316" s="525"/>
      <c r="U316" s="525"/>
      <c r="V316" s="525"/>
    </row>
    <row r="317" spans="11:22" ht="15.75" customHeight="1" x14ac:dyDescent="0.25">
      <c r="K317" s="525"/>
      <c r="L317" s="525"/>
      <c r="M317" s="525"/>
      <c r="N317" s="525"/>
      <c r="O317" s="525"/>
      <c r="P317" s="525"/>
      <c r="Q317" s="525"/>
      <c r="R317" s="525"/>
      <c r="S317" s="525"/>
      <c r="T317" s="525"/>
      <c r="U317" s="525"/>
      <c r="V317" s="525"/>
    </row>
    <row r="318" spans="11:22" ht="15.75" customHeight="1" x14ac:dyDescent="0.25">
      <c r="K318" s="525"/>
      <c r="L318" s="525"/>
      <c r="M318" s="525"/>
      <c r="N318" s="525"/>
      <c r="O318" s="525"/>
      <c r="P318" s="525"/>
      <c r="Q318" s="525"/>
      <c r="R318" s="525"/>
      <c r="S318" s="525"/>
      <c r="T318" s="525"/>
      <c r="U318" s="525"/>
      <c r="V318" s="525"/>
    </row>
    <row r="319" spans="11:22" ht="15.75" customHeight="1" x14ac:dyDescent="0.25">
      <c r="K319" s="525"/>
      <c r="L319" s="525"/>
      <c r="M319" s="525"/>
      <c r="N319" s="525"/>
      <c r="O319" s="525"/>
      <c r="P319" s="525"/>
      <c r="Q319" s="525"/>
      <c r="R319" s="525"/>
      <c r="S319" s="525"/>
      <c r="T319" s="525"/>
      <c r="U319" s="525"/>
      <c r="V319" s="525"/>
    </row>
    <row r="320" spans="11:22" ht="15.75" customHeight="1" x14ac:dyDescent="0.25">
      <c r="K320" s="525"/>
      <c r="L320" s="525"/>
      <c r="M320" s="525"/>
      <c r="N320" s="525"/>
      <c r="O320" s="525"/>
      <c r="P320" s="525"/>
      <c r="Q320" s="525"/>
      <c r="R320" s="525"/>
      <c r="S320" s="525"/>
      <c r="T320" s="525"/>
      <c r="U320" s="525"/>
      <c r="V320" s="525"/>
    </row>
    <row r="321" spans="11:22" ht="15.75" customHeight="1" x14ac:dyDescent="0.25">
      <c r="K321" s="525"/>
      <c r="L321" s="525"/>
      <c r="M321" s="525"/>
      <c r="N321" s="525"/>
      <c r="O321" s="525"/>
      <c r="P321" s="525"/>
      <c r="Q321" s="525"/>
      <c r="R321" s="525"/>
      <c r="S321" s="525"/>
      <c r="T321" s="525"/>
      <c r="U321" s="525"/>
      <c r="V321" s="525"/>
    </row>
    <row r="322" spans="11:22" ht="15.75" customHeight="1" x14ac:dyDescent="0.25">
      <c r="K322" s="525"/>
      <c r="L322" s="525"/>
      <c r="M322" s="525"/>
      <c r="N322" s="525"/>
      <c r="O322" s="525"/>
      <c r="P322" s="525"/>
      <c r="Q322" s="525"/>
      <c r="R322" s="525"/>
      <c r="S322" s="525"/>
      <c r="T322" s="525"/>
      <c r="U322" s="525"/>
      <c r="V322" s="525"/>
    </row>
    <row r="323" spans="11:22" ht="15.75" customHeight="1" x14ac:dyDescent="0.25">
      <c r="K323" s="525"/>
      <c r="L323" s="525"/>
      <c r="M323" s="525"/>
      <c r="N323" s="525"/>
      <c r="O323" s="525"/>
      <c r="P323" s="525"/>
      <c r="Q323" s="525"/>
      <c r="R323" s="525"/>
      <c r="S323" s="525"/>
      <c r="T323" s="525"/>
      <c r="U323" s="525"/>
      <c r="V323" s="525"/>
    </row>
    <row r="324" spans="11:22" ht="15.75" customHeight="1" x14ac:dyDescent="0.25">
      <c r="K324" s="525"/>
      <c r="L324" s="525"/>
      <c r="M324" s="525"/>
      <c r="N324" s="525"/>
      <c r="O324" s="525"/>
      <c r="P324" s="525"/>
      <c r="Q324" s="525"/>
      <c r="R324" s="525"/>
      <c r="S324" s="525"/>
      <c r="T324" s="525"/>
      <c r="U324" s="525"/>
      <c r="V324" s="525"/>
    </row>
    <row r="325" spans="11:22" ht="15.75" customHeight="1" x14ac:dyDescent="0.25">
      <c r="K325" s="525"/>
      <c r="L325" s="525"/>
      <c r="M325" s="525"/>
      <c r="N325" s="525"/>
      <c r="O325" s="525"/>
      <c r="P325" s="525"/>
      <c r="Q325" s="525"/>
      <c r="R325" s="525"/>
      <c r="S325" s="525"/>
      <c r="T325" s="525"/>
      <c r="U325" s="525"/>
      <c r="V325" s="525"/>
    </row>
    <row r="326" spans="11:22" ht="15.75" customHeight="1" x14ac:dyDescent="0.25">
      <c r="K326" s="525"/>
      <c r="L326" s="525"/>
      <c r="M326" s="525"/>
      <c r="N326" s="525"/>
      <c r="O326" s="525"/>
      <c r="P326" s="525"/>
      <c r="Q326" s="525"/>
      <c r="R326" s="525"/>
      <c r="S326" s="525"/>
      <c r="T326" s="525"/>
      <c r="U326" s="525"/>
      <c r="V326" s="525"/>
    </row>
    <row r="327" spans="11:22" ht="15.75" customHeight="1" x14ac:dyDescent="0.25">
      <c r="K327" s="525"/>
      <c r="L327" s="525"/>
      <c r="M327" s="525"/>
      <c r="N327" s="525"/>
      <c r="O327" s="525"/>
      <c r="P327" s="525"/>
      <c r="Q327" s="525"/>
      <c r="R327" s="525"/>
      <c r="S327" s="525"/>
      <c r="T327" s="525"/>
      <c r="U327" s="525"/>
      <c r="V327" s="525"/>
    </row>
    <row r="328" spans="11:22" ht="15.75" customHeight="1" x14ac:dyDescent="0.25">
      <c r="K328" s="525"/>
      <c r="L328" s="525"/>
      <c r="M328" s="525"/>
      <c r="N328" s="525"/>
      <c r="O328" s="525"/>
      <c r="P328" s="525"/>
      <c r="Q328" s="525"/>
      <c r="R328" s="525"/>
      <c r="S328" s="525"/>
      <c r="T328" s="525"/>
      <c r="U328" s="525"/>
      <c r="V328" s="525"/>
    </row>
    <row r="329" spans="11:22" ht="15.75" customHeight="1" x14ac:dyDescent="0.25">
      <c r="K329" s="525"/>
      <c r="L329" s="525"/>
      <c r="M329" s="525"/>
      <c r="N329" s="525"/>
      <c r="O329" s="525"/>
      <c r="P329" s="525"/>
      <c r="Q329" s="525"/>
      <c r="R329" s="525"/>
      <c r="S329" s="525"/>
      <c r="T329" s="525"/>
      <c r="U329" s="525"/>
      <c r="V329" s="525"/>
    </row>
    <row r="330" spans="11:22" ht="15.75" customHeight="1" x14ac:dyDescent="0.25">
      <c r="K330" s="525"/>
      <c r="L330" s="525"/>
      <c r="M330" s="525"/>
      <c r="N330" s="525"/>
      <c r="O330" s="525"/>
      <c r="P330" s="525"/>
      <c r="Q330" s="525"/>
      <c r="R330" s="525"/>
      <c r="S330" s="525"/>
      <c r="T330" s="525"/>
      <c r="U330" s="525"/>
      <c r="V330" s="525"/>
    </row>
    <row r="331" spans="11:22" ht="15.75" customHeight="1" x14ac:dyDescent="0.25">
      <c r="K331" s="525"/>
      <c r="L331" s="525"/>
      <c r="M331" s="525"/>
      <c r="N331" s="525"/>
      <c r="O331" s="525"/>
      <c r="P331" s="525"/>
      <c r="Q331" s="525"/>
      <c r="R331" s="525"/>
      <c r="S331" s="525"/>
      <c r="T331" s="525"/>
      <c r="U331" s="525"/>
      <c r="V331" s="525"/>
    </row>
    <row r="332" spans="11:22" ht="15.75" customHeight="1" x14ac:dyDescent="0.25">
      <c r="K332" s="525"/>
      <c r="L332" s="525"/>
      <c r="M332" s="525"/>
      <c r="N332" s="525"/>
      <c r="O332" s="525"/>
      <c r="P332" s="525"/>
      <c r="Q332" s="525"/>
      <c r="R332" s="525"/>
      <c r="S332" s="525"/>
      <c r="T332" s="525"/>
      <c r="U332" s="525"/>
      <c r="V332" s="525"/>
    </row>
    <row r="333" spans="11:22" ht="15.75" customHeight="1" x14ac:dyDescent="0.25">
      <c r="K333" s="525"/>
      <c r="L333" s="525"/>
      <c r="M333" s="525"/>
      <c r="N333" s="525"/>
      <c r="O333" s="525"/>
      <c r="P333" s="525"/>
      <c r="Q333" s="525"/>
      <c r="R333" s="525"/>
      <c r="S333" s="525"/>
      <c r="T333" s="525"/>
      <c r="U333" s="525"/>
      <c r="V333" s="525"/>
    </row>
    <row r="334" spans="11:22" ht="15.75" customHeight="1" x14ac:dyDescent="0.25">
      <c r="K334" s="525"/>
      <c r="L334" s="525"/>
      <c r="M334" s="525"/>
      <c r="N334" s="525"/>
      <c r="O334" s="525"/>
      <c r="P334" s="525"/>
      <c r="Q334" s="525"/>
      <c r="R334" s="525"/>
      <c r="S334" s="525"/>
      <c r="T334" s="525"/>
      <c r="U334" s="525"/>
      <c r="V334" s="525"/>
    </row>
    <row r="335" spans="11:22" ht="15.75" customHeight="1" x14ac:dyDescent="0.25">
      <c r="K335" s="525"/>
      <c r="L335" s="525"/>
      <c r="M335" s="525"/>
      <c r="N335" s="525"/>
      <c r="O335" s="525"/>
      <c r="P335" s="525"/>
      <c r="Q335" s="525"/>
      <c r="R335" s="525"/>
      <c r="S335" s="525"/>
      <c r="T335" s="525"/>
      <c r="U335" s="525"/>
      <c r="V335" s="525"/>
    </row>
    <row r="336" spans="11:22" ht="15.75" customHeight="1" x14ac:dyDescent="0.25">
      <c r="K336" s="525"/>
      <c r="L336" s="525"/>
      <c r="M336" s="525"/>
      <c r="N336" s="525"/>
      <c r="O336" s="525"/>
      <c r="P336" s="525"/>
      <c r="Q336" s="525"/>
      <c r="R336" s="525"/>
      <c r="S336" s="525"/>
      <c r="T336" s="525"/>
      <c r="U336" s="525"/>
      <c r="V336" s="525"/>
    </row>
    <row r="337" spans="11:22" ht="15.75" customHeight="1" x14ac:dyDescent="0.25">
      <c r="K337" s="525"/>
      <c r="L337" s="525"/>
      <c r="M337" s="525"/>
      <c r="N337" s="525"/>
      <c r="O337" s="525"/>
      <c r="P337" s="525"/>
      <c r="Q337" s="525"/>
      <c r="R337" s="525"/>
      <c r="S337" s="525"/>
      <c r="T337" s="525"/>
      <c r="U337" s="525"/>
      <c r="V337" s="525"/>
    </row>
    <row r="338" spans="11:22" ht="15.75" customHeight="1" x14ac:dyDescent="0.25">
      <c r="K338" s="525"/>
      <c r="L338" s="525"/>
      <c r="M338" s="525"/>
      <c r="N338" s="525"/>
      <c r="O338" s="525"/>
      <c r="P338" s="525"/>
      <c r="Q338" s="525"/>
      <c r="R338" s="525"/>
      <c r="S338" s="525"/>
      <c r="T338" s="525"/>
      <c r="U338" s="525"/>
      <c r="V338" s="525"/>
    </row>
    <row r="339" spans="11:22" ht="15.75" customHeight="1" x14ac:dyDescent="0.25">
      <c r="K339" s="525"/>
      <c r="L339" s="525"/>
      <c r="M339" s="525"/>
      <c r="N339" s="525"/>
      <c r="O339" s="525"/>
      <c r="P339" s="525"/>
      <c r="Q339" s="525"/>
      <c r="R339" s="525"/>
      <c r="S339" s="525"/>
      <c r="T339" s="525"/>
      <c r="U339" s="525"/>
      <c r="V339" s="525"/>
    </row>
    <row r="340" spans="11:22" ht="15.75" customHeight="1" x14ac:dyDescent="0.25">
      <c r="K340" s="525"/>
      <c r="L340" s="525"/>
      <c r="M340" s="525"/>
      <c r="N340" s="525"/>
      <c r="O340" s="525"/>
      <c r="P340" s="525"/>
      <c r="Q340" s="525"/>
      <c r="R340" s="525"/>
      <c r="S340" s="525"/>
      <c r="T340" s="525"/>
      <c r="U340" s="525"/>
      <c r="V340" s="525"/>
    </row>
    <row r="341" spans="11:22" ht="15.75" customHeight="1" x14ac:dyDescent="0.25">
      <c r="K341" s="525"/>
      <c r="L341" s="525"/>
      <c r="M341" s="525"/>
      <c r="N341" s="525"/>
      <c r="O341" s="525"/>
      <c r="P341" s="525"/>
      <c r="Q341" s="525"/>
      <c r="R341" s="525"/>
      <c r="S341" s="525"/>
      <c r="T341" s="525"/>
      <c r="U341" s="525"/>
      <c r="V341" s="525"/>
    </row>
    <row r="342" spans="11:22" ht="15.75" customHeight="1" x14ac:dyDescent="0.25">
      <c r="K342" s="525"/>
      <c r="L342" s="525"/>
      <c r="M342" s="525"/>
      <c r="N342" s="525"/>
      <c r="O342" s="525"/>
      <c r="P342" s="525"/>
      <c r="Q342" s="525"/>
      <c r="R342" s="525"/>
      <c r="S342" s="525"/>
      <c r="T342" s="525"/>
      <c r="U342" s="525"/>
      <c r="V342" s="525"/>
    </row>
    <row r="343" spans="11:22" ht="15.75" customHeight="1" x14ac:dyDescent="0.25">
      <c r="K343" s="525"/>
      <c r="L343" s="525"/>
      <c r="M343" s="525"/>
      <c r="N343" s="525"/>
      <c r="O343" s="525"/>
      <c r="P343" s="525"/>
      <c r="Q343" s="525"/>
      <c r="R343" s="525"/>
      <c r="S343" s="525"/>
      <c r="T343" s="525"/>
      <c r="U343" s="525"/>
      <c r="V343" s="525"/>
    </row>
    <row r="344" spans="11:22" ht="15.75" customHeight="1" x14ac:dyDescent="0.25">
      <c r="K344" s="525"/>
      <c r="L344" s="525"/>
      <c r="M344" s="525"/>
      <c r="N344" s="525"/>
      <c r="O344" s="525"/>
      <c r="P344" s="525"/>
      <c r="Q344" s="525"/>
      <c r="R344" s="525"/>
      <c r="S344" s="525"/>
      <c r="T344" s="525"/>
      <c r="U344" s="525"/>
      <c r="V344" s="525"/>
    </row>
    <row r="345" spans="11:22" ht="15.75" customHeight="1" x14ac:dyDescent="0.25">
      <c r="K345" s="525"/>
      <c r="L345" s="525"/>
      <c r="M345" s="525"/>
      <c r="N345" s="525"/>
      <c r="O345" s="525"/>
      <c r="P345" s="525"/>
      <c r="Q345" s="525"/>
      <c r="R345" s="525"/>
      <c r="S345" s="525"/>
      <c r="T345" s="525"/>
      <c r="U345" s="525"/>
      <c r="V345" s="525"/>
    </row>
    <row r="346" spans="11:22" ht="15.75" customHeight="1" x14ac:dyDescent="0.25">
      <c r="K346" s="525"/>
      <c r="L346" s="525"/>
      <c r="M346" s="525"/>
      <c r="N346" s="525"/>
      <c r="O346" s="525"/>
      <c r="P346" s="525"/>
      <c r="Q346" s="525"/>
      <c r="R346" s="525"/>
      <c r="S346" s="525"/>
      <c r="T346" s="525"/>
      <c r="U346" s="525"/>
      <c r="V346" s="525"/>
    </row>
    <row r="347" spans="11:22" ht="15.75" customHeight="1" x14ac:dyDescent="0.25">
      <c r="K347" s="525"/>
      <c r="L347" s="525"/>
      <c r="M347" s="525"/>
      <c r="N347" s="525"/>
      <c r="O347" s="525"/>
      <c r="P347" s="525"/>
      <c r="Q347" s="525"/>
      <c r="R347" s="525"/>
      <c r="S347" s="525"/>
      <c r="T347" s="525"/>
      <c r="U347" s="525"/>
      <c r="V347" s="525"/>
    </row>
    <row r="348" spans="11:22" ht="15.75" customHeight="1" x14ac:dyDescent="0.25">
      <c r="K348" s="525"/>
      <c r="L348" s="525"/>
      <c r="M348" s="525"/>
      <c r="N348" s="525"/>
      <c r="O348" s="525"/>
      <c r="P348" s="525"/>
      <c r="Q348" s="525"/>
      <c r="R348" s="525"/>
      <c r="S348" s="525"/>
      <c r="T348" s="525"/>
      <c r="U348" s="525"/>
      <c r="V348" s="525"/>
    </row>
    <row r="349" spans="11:22" ht="15.75" customHeight="1" x14ac:dyDescent="0.25">
      <c r="K349" s="525"/>
      <c r="L349" s="525"/>
      <c r="M349" s="525"/>
      <c r="N349" s="525"/>
      <c r="O349" s="525"/>
      <c r="P349" s="525"/>
      <c r="Q349" s="525"/>
      <c r="R349" s="525"/>
      <c r="S349" s="525"/>
      <c r="T349" s="525"/>
      <c r="U349" s="525"/>
      <c r="V349" s="525"/>
    </row>
    <row r="350" spans="11:22" ht="15.75" customHeight="1" x14ac:dyDescent="0.25">
      <c r="K350" s="525"/>
      <c r="L350" s="525"/>
      <c r="M350" s="525"/>
      <c r="N350" s="525"/>
      <c r="O350" s="525"/>
      <c r="P350" s="525"/>
      <c r="Q350" s="525"/>
      <c r="R350" s="525"/>
      <c r="S350" s="525"/>
      <c r="T350" s="525"/>
      <c r="U350" s="525"/>
      <c r="V350" s="525"/>
    </row>
    <row r="351" spans="11:22" ht="15.75" customHeight="1" x14ac:dyDescent="0.25">
      <c r="K351" s="525"/>
      <c r="L351" s="525"/>
      <c r="M351" s="525"/>
      <c r="N351" s="525"/>
      <c r="O351" s="525"/>
      <c r="P351" s="525"/>
      <c r="Q351" s="525"/>
      <c r="R351" s="525"/>
      <c r="S351" s="525"/>
      <c r="T351" s="525"/>
      <c r="U351" s="525"/>
      <c r="V351" s="525"/>
    </row>
    <row r="352" spans="11:22" ht="15.75" customHeight="1" x14ac:dyDescent="0.25">
      <c r="K352" s="525"/>
      <c r="L352" s="525"/>
      <c r="M352" s="525"/>
      <c r="N352" s="525"/>
      <c r="O352" s="525"/>
      <c r="P352" s="525"/>
      <c r="Q352" s="525"/>
      <c r="R352" s="525"/>
      <c r="S352" s="525"/>
      <c r="T352" s="525"/>
      <c r="U352" s="525"/>
      <c r="V352" s="525"/>
    </row>
    <row r="353" spans="11:22" ht="15.75" customHeight="1" x14ac:dyDescent="0.25">
      <c r="K353" s="525"/>
      <c r="L353" s="525"/>
      <c r="M353" s="525"/>
      <c r="N353" s="525"/>
      <c r="O353" s="525"/>
      <c r="P353" s="525"/>
      <c r="Q353" s="525"/>
      <c r="R353" s="525"/>
      <c r="S353" s="525"/>
      <c r="T353" s="525"/>
      <c r="U353" s="525"/>
      <c r="V353" s="525"/>
    </row>
    <row r="354" spans="11:22" ht="15.75" customHeight="1" x14ac:dyDescent="0.25">
      <c r="K354" s="525"/>
      <c r="L354" s="525"/>
      <c r="M354" s="525"/>
      <c r="N354" s="525"/>
      <c r="O354" s="525"/>
      <c r="P354" s="525"/>
      <c r="Q354" s="525"/>
      <c r="R354" s="525"/>
      <c r="S354" s="525"/>
      <c r="T354" s="525"/>
      <c r="U354" s="525"/>
      <c r="V354" s="525"/>
    </row>
    <row r="355" spans="11:22" ht="15.75" customHeight="1" x14ac:dyDescent="0.25">
      <c r="K355" s="525"/>
      <c r="L355" s="525"/>
      <c r="M355" s="525"/>
      <c r="N355" s="525"/>
      <c r="O355" s="525"/>
      <c r="P355" s="525"/>
      <c r="Q355" s="525"/>
      <c r="R355" s="525"/>
      <c r="S355" s="525"/>
      <c r="T355" s="525"/>
      <c r="U355" s="525"/>
      <c r="V355" s="525"/>
    </row>
    <row r="356" spans="11:22" ht="15.75" customHeight="1" x14ac:dyDescent="0.25">
      <c r="K356" s="525"/>
      <c r="L356" s="525"/>
      <c r="M356" s="525"/>
      <c r="N356" s="525"/>
      <c r="O356" s="525"/>
      <c r="P356" s="525"/>
      <c r="Q356" s="525"/>
      <c r="R356" s="525"/>
      <c r="S356" s="525"/>
      <c r="T356" s="525"/>
      <c r="U356" s="525"/>
      <c r="V356" s="525"/>
    </row>
    <row r="357" spans="11:22" ht="15.75" customHeight="1" x14ac:dyDescent="0.25">
      <c r="K357" s="525"/>
      <c r="L357" s="525"/>
      <c r="M357" s="525"/>
      <c r="N357" s="525"/>
      <c r="O357" s="525"/>
      <c r="P357" s="525"/>
      <c r="Q357" s="525"/>
      <c r="R357" s="525"/>
      <c r="S357" s="525"/>
      <c r="T357" s="525"/>
      <c r="U357" s="525"/>
      <c r="V357" s="525"/>
    </row>
    <row r="358" spans="11:22" ht="15.75" customHeight="1" x14ac:dyDescent="0.25">
      <c r="K358" s="525"/>
      <c r="L358" s="525"/>
      <c r="M358" s="525"/>
      <c r="N358" s="525"/>
      <c r="O358" s="525"/>
      <c r="P358" s="525"/>
      <c r="Q358" s="525"/>
      <c r="R358" s="525"/>
      <c r="S358" s="525"/>
      <c r="T358" s="525"/>
      <c r="U358" s="525"/>
      <c r="V358" s="525"/>
    </row>
    <row r="359" spans="11:22" ht="15.75" customHeight="1" x14ac:dyDescent="0.25">
      <c r="K359" s="525"/>
      <c r="L359" s="525"/>
      <c r="M359" s="525"/>
      <c r="N359" s="525"/>
      <c r="O359" s="525"/>
      <c r="P359" s="525"/>
      <c r="Q359" s="525"/>
      <c r="R359" s="525"/>
      <c r="S359" s="525"/>
      <c r="T359" s="525"/>
      <c r="U359" s="525"/>
      <c r="V359" s="525"/>
    </row>
    <row r="360" spans="11:22" ht="15.75" customHeight="1" x14ac:dyDescent="0.25">
      <c r="K360" s="525"/>
      <c r="L360" s="525"/>
      <c r="M360" s="525"/>
      <c r="N360" s="525"/>
      <c r="O360" s="525"/>
      <c r="P360" s="525"/>
      <c r="Q360" s="525"/>
      <c r="R360" s="525"/>
      <c r="S360" s="525"/>
      <c r="T360" s="525"/>
      <c r="U360" s="525"/>
      <c r="V360" s="525"/>
    </row>
    <row r="361" spans="11:22" ht="15.75" customHeight="1" x14ac:dyDescent="0.25">
      <c r="K361" s="525"/>
      <c r="L361" s="525"/>
      <c r="M361" s="525"/>
      <c r="N361" s="525"/>
      <c r="O361" s="525"/>
      <c r="P361" s="525"/>
      <c r="Q361" s="525"/>
      <c r="R361" s="525"/>
      <c r="S361" s="525"/>
      <c r="T361" s="525"/>
      <c r="U361" s="525"/>
      <c r="V361" s="525"/>
    </row>
    <row r="362" spans="11:22" ht="15.75" customHeight="1" x14ac:dyDescent="0.25">
      <c r="K362" s="525"/>
      <c r="L362" s="525"/>
      <c r="M362" s="525"/>
      <c r="N362" s="525"/>
      <c r="O362" s="525"/>
      <c r="P362" s="525"/>
      <c r="Q362" s="525"/>
      <c r="R362" s="525"/>
      <c r="S362" s="525"/>
      <c r="T362" s="525"/>
      <c r="U362" s="525"/>
      <c r="V362" s="525"/>
    </row>
    <row r="363" spans="11:22" ht="15.75" customHeight="1" x14ac:dyDescent="0.25">
      <c r="K363" s="525"/>
      <c r="L363" s="525"/>
      <c r="M363" s="525"/>
      <c r="N363" s="525"/>
      <c r="O363" s="525"/>
      <c r="P363" s="525"/>
      <c r="Q363" s="525"/>
      <c r="R363" s="525"/>
      <c r="S363" s="525"/>
      <c r="T363" s="525"/>
      <c r="U363" s="525"/>
      <c r="V363" s="525"/>
    </row>
    <row r="364" spans="11:22" ht="15.75" customHeight="1" x14ac:dyDescent="0.25">
      <c r="K364" s="525"/>
      <c r="L364" s="525"/>
      <c r="M364" s="525"/>
      <c r="N364" s="525"/>
      <c r="O364" s="525"/>
      <c r="P364" s="525"/>
      <c r="Q364" s="525"/>
      <c r="R364" s="525"/>
      <c r="S364" s="525"/>
      <c r="T364" s="525"/>
      <c r="U364" s="525"/>
      <c r="V364" s="525"/>
    </row>
    <row r="365" spans="11:22" ht="15.75" customHeight="1" x14ac:dyDescent="0.25">
      <c r="K365" s="525"/>
      <c r="L365" s="525"/>
      <c r="M365" s="525"/>
      <c r="N365" s="525"/>
      <c r="O365" s="525"/>
      <c r="P365" s="525"/>
      <c r="Q365" s="525"/>
      <c r="R365" s="525"/>
      <c r="S365" s="525"/>
      <c r="T365" s="525"/>
      <c r="U365" s="525"/>
      <c r="V365" s="525"/>
    </row>
    <row r="366" spans="11:22" ht="15.75" customHeight="1" x14ac:dyDescent="0.25">
      <c r="K366" s="525"/>
      <c r="L366" s="525"/>
      <c r="M366" s="525"/>
      <c r="N366" s="525"/>
      <c r="O366" s="525"/>
      <c r="P366" s="525"/>
      <c r="Q366" s="525"/>
      <c r="R366" s="525"/>
      <c r="S366" s="525"/>
      <c r="T366" s="525"/>
      <c r="U366" s="525"/>
      <c r="V366" s="525"/>
    </row>
    <row r="367" spans="11:22" ht="15.75" customHeight="1" x14ac:dyDescent="0.25">
      <c r="K367" s="525"/>
      <c r="L367" s="525"/>
      <c r="M367" s="525"/>
      <c r="N367" s="525"/>
      <c r="O367" s="525"/>
      <c r="P367" s="525"/>
      <c r="Q367" s="525"/>
      <c r="R367" s="525"/>
      <c r="S367" s="525"/>
      <c r="T367" s="525"/>
      <c r="U367" s="525"/>
      <c r="V367" s="525"/>
    </row>
    <row r="368" spans="11:22" ht="15.75" customHeight="1" x14ac:dyDescent="0.25">
      <c r="K368" s="525"/>
      <c r="L368" s="525"/>
      <c r="M368" s="525"/>
      <c r="N368" s="525"/>
      <c r="O368" s="525"/>
      <c r="P368" s="525"/>
      <c r="Q368" s="525"/>
      <c r="R368" s="525"/>
      <c r="S368" s="525"/>
      <c r="T368" s="525"/>
      <c r="U368" s="525"/>
      <c r="V368" s="525"/>
    </row>
    <row r="369" spans="11:22" ht="15.75" customHeight="1" x14ac:dyDescent="0.25">
      <c r="K369" s="525"/>
      <c r="L369" s="525"/>
      <c r="M369" s="525"/>
      <c r="N369" s="525"/>
      <c r="O369" s="525"/>
      <c r="P369" s="525"/>
      <c r="Q369" s="525"/>
      <c r="R369" s="525"/>
      <c r="S369" s="525"/>
      <c r="T369" s="525"/>
      <c r="U369" s="525"/>
      <c r="V369" s="525"/>
    </row>
    <row r="370" spans="11:22" ht="15.75" customHeight="1" x14ac:dyDescent="0.25">
      <c r="K370" s="525"/>
      <c r="L370" s="525"/>
      <c r="M370" s="525"/>
      <c r="N370" s="525"/>
      <c r="O370" s="525"/>
      <c r="P370" s="525"/>
      <c r="Q370" s="525"/>
      <c r="R370" s="525"/>
      <c r="S370" s="525"/>
      <c r="T370" s="525"/>
      <c r="U370" s="525"/>
      <c r="V370" s="525"/>
    </row>
    <row r="371" spans="11:22" ht="15.75" customHeight="1" x14ac:dyDescent="0.25">
      <c r="K371" s="525"/>
      <c r="L371" s="525"/>
      <c r="M371" s="525"/>
      <c r="N371" s="525"/>
      <c r="O371" s="525"/>
      <c r="P371" s="525"/>
      <c r="Q371" s="525"/>
      <c r="R371" s="525"/>
      <c r="S371" s="525"/>
      <c r="T371" s="525"/>
      <c r="U371" s="525"/>
      <c r="V371" s="525"/>
    </row>
    <row r="372" spans="11:22" ht="15.75" customHeight="1" x14ac:dyDescent="0.25">
      <c r="K372" s="525"/>
      <c r="L372" s="525"/>
      <c r="M372" s="525"/>
      <c r="N372" s="525"/>
      <c r="O372" s="525"/>
      <c r="P372" s="525"/>
      <c r="Q372" s="525"/>
      <c r="R372" s="525"/>
      <c r="S372" s="525"/>
      <c r="T372" s="525"/>
      <c r="U372" s="525"/>
      <c r="V372" s="525"/>
    </row>
    <row r="373" spans="11:22" ht="15.75" customHeight="1" x14ac:dyDescent="0.25">
      <c r="K373" s="525"/>
      <c r="L373" s="525"/>
      <c r="M373" s="525"/>
      <c r="N373" s="525"/>
      <c r="O373" s="525"/>
      <c r="P373" s="525"/>
      <c r="Q373" s="525"/>
      <c r="R373" s="525"/>
      <c r="S373" s="525"/>
      <c r="T373" s="525"/>
      <c r="U373" s="525"/>
      <c r="V373" s="525"/>
    </row>
    <row r="374" spans="11:22" ht="15.75" customHeight="1" x14ac:dyDescent="0.25">
      <c r="K374" s="525"/>
      <c r="L374" s="525"/>
      <c r="M374" s="525"/>
      <c r="N374" s="525"/>
      <c r="O374" s="525"/>
      <c r="P374" s="525"/>
      <c r="Q374" s="525"/>
      <c r="R374" s="525"/>
      <c r="S374" s="525"/>
      <c r="T374" s="525"/>
      <c r="U374" s="525"/>
      <c r="V374" s="525"/>
    </row>
    <row r="375" spans="11:22" ht="15.75" customHeight="1" x14ac:dyDescent="0.25">
      <c r="K375" s="525"/>
      <c r="L375" s="525"/>
      <c r="M375" s="525"/>
      <c r="N375" s="525"/>
      <c r="O375" s="525"/>
      <c r="P375" s="525"/>
      <c r="Q375" s="525"/>
      <c r="R375" s="525"/>
      <c r="S375" s="525"/>
      <c r="T375" s="525"/>
      <c r="U375" s="525"/>
      <c r="V375" s="525"/>
    </row>
    <row r="376" spans="11:22" ht="15.75" customHeight="1" x14ac:dyDescent="0.25">
      <c r="K376" s="525"/>
      <c r="L376" s="525"/>
      <c r="M376" s="525"/>
      <c r="N376" s="525"/>
      <c r="O376" s="525"/>
      <c r="P376" s="525"/>
      <c r="Q376" s="525"/>
      <c r="R376" s="525"/>
      <c r="S376" s="525"/>
      <c r="T376" s="525"/>
      <c r="U376" s="525"/>
      <c r="V376" s="525"/>
    </row>
    <row r="377" spans="11:22" ht="15.75" customHeight="1" x14ac:dyDescent="0.25">
      <c r="K377" s="525"/>
      <c r="L377" s="525"/>
      <c r="M377" s="525"/>
      <c r="N377" s="525"/>
      <c r="O377" s="525"/>
      <c r="P377" s="525"/>
      <c r="Q377" s="525"/>
      <c r="R377" s="525"/>
      <c r="S377" s="525"/>
      <c r="T377" s="525"/>
      <c r="U377" s="525"/>
      <c r="V377" s="525"/>
    </row>
    <row r="378" spans="11:22" ht="15.75" customHeight="1" x14ac:dyDescent="0.25">
      <c r="K378" s="525"/>
      <c r="L378" s="525"/>
      <c r="M378" s="525"/>
      <c r="N378" s="525"/>
      <c r="O378" s="525"/>
      <c r="P378" s="525"/>
      <c r="Q378" s="525"/>
      <c r="R378" s="525"/>
      <c r="S378" s="525"/>
      <c r="T378" s="525"/>
      <c r="U378" s="525"/>
      <c r="V378" s="525"/>
    </row>
    <row r="379" spans="11:22" ht="15.75" customHeight="1" x14ac:dyDescent="0.25">
      <c r="K379" s="525"/>
      <c r="L379" s="525"/>
      <c r="M379" s="525"/>
      <c r="N379" s="525"/>
      <c r="O379" s="525"/>
      <c r="P379" s="525"/>
      <c r="Q379" s="525"/>
      <c r="R379" s="525"/>
      <c r="S379" s="525"/>
      <c r="T379" s="525"/>
      <c r="U379" s="525"/>
      <c r="V379" s="525"/>
    </row>
    <row r="380" spans="11:22" ht="15.75" customHeight="1" x14ac:dyDescent="0.25">
      <c r="K380" s="525"/>
      <c r="L380" s="525"/>
      <c r="M380" s="525"/>
      <c r="N380" s="525"/>
      <c r="O380" s="525"/>
      <c r="P380" s="525"/>
      <c r="Q380" s="525"/>
      <c r="R380" s="525"/>
      <c r="S380" s="525"/>
      <c r="T380" s="525"/>
      <c r="U380" s="525"/>
      <c r="V380" s="525"/>
    </row>
    <row r="381" spans="11:22" ht="15.75" customHeight="1" x14ac:dyDescent="0.25">
      <c r="K381" s="525"/>
      <c r="L381" s="525"/>
      <c r="M381" s="525"/>
      <c r="N381" s="525"/>
      <c r="O381" s="525"/>
      <c r="P381" s="525"/>
      <c r="Q381" s="525"/>
      <c r="R381" s="525"/>
      <c r="S381" s="525"/>
      <c r="T381" s="525"/>
      <c r="U381" s="525"/>
      <c r="V381" s="525"/>
    </row>
    <row r="382" spans="11:22" ht="15.75" customHeight="1" x14ac:dyDescent="0.25">
      <c r="K382" s="525"/>
      <c r="L382" s="525"/>
      <c r="M382" s="525"/>
      <c r="N382" s="525"/>
      <c r="O382" s="525"/>
      <c r="P382" s="525"/>
      <c r="Q382" s="525"/>
      <c r="R382" s="525"/>
      <c r="S382" s="525"/>
      <c r="T382" s="525"/>
      <c r="U382" s="525"/>
      <c r="V382" s="525"/>
    </row>
    <row r="383" spans="11:22" ht="15.75" customHeight="1" x14ac:dyDescent="0.25">
      <c r="K383" s="525"/>
      <c r="L383" s="525"/>
      <c r="M383" s="525"/>
      <c r="N383" s="525"/>
      <c r="O383" s="525"/>
      <c r="P383" s="525"/>
      <c r="Q383" s="525"/>
      <c r="R383" s="525"/>
      <c r="S383" s="525"/>
      <c r="T383" s="525"/>
      <c r="U383" s="525"/>
      <c r="V383" s="525"/>
    </row>
    <row r="384" spans="11:22" ht="15.75" customHeight="1" x14ac:dyDescent="0.25">
      <c r="K384" s="525"/>
      <c r="L384" s="525"/>
      <c r="M384" s="525"/>
      <c r="N384" s="525"/>
      <c r="O384" s="525"/>
      <c r="P384" s="525"/>
      <c r="Q384" s="525"/>
      <c r="R384" s="525"/>
      <c r="S384" s="525"/>
      <c r="T384" s="525"/>
      <c r="U384" s="525"/>
      <c r="V384" s="525"/>
    </row>
    <row r="385" spans="11:22" ht="15.75" customHeight="1" x14ac:dyDescent="0.25">
      <c r="K385" s="525"/>
      <c r="L385" s="525"/>
      <c r="M385" s="525"/>
      <c r="N385" s="525"/>
      <c r="O385" s="525"/>
      <c r="P385" s="525"/>
      <c r="Q385" s="525"/>
      <c r="R385" s="525"/>
      <c r="S385" s="525"/>
      <c r="T385" s="525"/>
      <c r="U385" s="525"/>
      <c r="V385" s="525"/>
    </row>
    <row r="386" spans="11:22" ht="15.75" customHeight="1" x14ac:dyDescent="0.25">
      <c r="K386" s="525"/>
      <c r="L386" s="525"/>
      <c r="M386" s="525"/>
      <c r="N386" s="525"/>
      <c r="O386" s="525"/>
      <c r="P386" s="525"/>
      <c r="Q386" s="525"/>
      <c r="R386" s="525"/>
      <c r="S386" s="525"/>
      <c r="T386" s="525"/>
      <c r="U386" s="525"/>
      <c r="V386" s="525"/>
    </row>
    <row r="387" spans="11:22" ht="15.75" customHeight="1" x14ac:dyDescent="0.25">
      <c r="K387" s="525"/>
      <c r="L387" s="525"/>
      <c r="M387" s="525"/>
      <c r="N387" s="525"/>
      <c r="O387" s="525"/>
      <c r="P387" s="525"/>
      <c r="Q387" s="525"/>
      <c r="R387" s="525"/>
      <c r="S387" s="525"/>
      <c r="T387" s="525"/>
      <c r="U387" s="525"/>
      <c r="V387" s="525"/>
    </row>
    <row r="388" spans="11:22" ht="15.75" customHeight="1" x14ac:dyDescent="0.25">
      <c r="K388" s="525"/>
      <c r="L388" s="525"/>
      <c r="M388" s="525"/>
      <c r="N388" s="525"/>
      <c r="O388" s="525"/>
      <c r="P388" s="525"/>
      <c r="Q388" s="525"/>
      <c r="R388" s="525"/>
      <c r="S388" s="525"/>
      <c r="T388" s="525"/>
      <c r="U388" s="525"/>
      <c r="V388" s="525"/>
    </row>
    <row r="389" spans="11:22" ht="15.75" customHeight="1" x14ac:dyDescent="0.25">
      <c r="K389" s="525"/>
      <c r="L389" s="525"/>
      <c r="M389" s="525"/>
      <c r="N389" s="525"/>
      <c r="O389" s="525"/>
      <c r="P389" s="525"/>
      <c r="Q389" s="525"/>
      <c r="R389" s="525"/>
      <c r="S389" s="525"/>
      <c r="T389" s="525"/>
      <c r="U389" s="525"/>
      <c r="V389" s="525"/>
    </row>
    <row r="390" spans="11:22" ht="15.75" customHeight="1" x14ac:dyDescent="0.25">
      <c r="K390" s="525"/>
      <c r="L390" s="525"/>
      <c r="M390" s="525"/>
      <c r="N390" s="525"/>
      <c r="O390" s="525"/>
      <c r="P390" s="525"/>
      <c r="Q390" s="525"/>
      <c r="R390" s="525"/>
      <c r="S390" s="525"/>
      <c r="T390" s="525"/>
      <c r="U390" s="525"/>
      <c r="V390" s="525"/>
    </row>
    <row r="391" spans="11:22" ht="15.75" customHeight="1" x14ac:dyDescent="0.25">
      <c r="K391" s="525"/>
      <c r="L391" s="525"/>
      <c r="M391" s="525"/>
      <c r="N391" s="525"/>
      <c r="O391" s="525"/>
      <c r="P391" s="525"/>
      <c r="Q391" s="525"/>
      <c r="R391" s="525"/>
      <c r="S391" s="525"/>
      <c r="T391" s="525"/>
      <c r="U391" s="525"/>
      <c r="V391" s="525"/>
    </row>
    <row r="392" spans="11:22" ht="15.75" customHeight="1" x14ac:dyDescent="0.25">
      <c r="K392" s="525"/>
      <c r="L392" s="525"/>
      <c r="M392" s="525"/>
      <c r="N392" s="525"/>
      <c r="O392" s="525"/>
      <c r="P392" s="525"/>
      <c r="Q392" s="525"/>
      <c r="R392" s="525"/>
      <c r="S392" s="525"/>
      <c r="T392" s="525"/>
      <c r="U392" s="525"/>
      <c r="V392" s="525"/>
    </row>
    <row r="393" spans="11:22" ht="15.75" customHeight="1" x14ac:dyDescent="0.25">
      <c r="K393" s="525"/>
      <c r="L393" s="525"/>
      <c r="M393" s="525"/>
      <c r="N393" s="525"/>
      <c r="O393" s="525"/>
      <c r="P393" s="525"/>
      <c r="Q393" s="525"/>
      <c r="R393" s="525"/>
      <c r="S393" s="525"/>
      <c r="T393" s="525"/>
      <c r="U393" s="525"/>
      <c r="V393" s="525"/>
    </row>
    <row r="394" spans="11:22" ht="15.75" customHeight="1" x14ac:dyDescent="0.25">
      <c r="K394" s="525"/>
      <c r="L394" s="525"/>
      <c r="M394" s="525"/>
      <c r="N394" s="525"/>
      <c r="O394" s="525"/>
      <c r="P394" s="525"/>
      <c r="Q394" s="525"/>
      <c r="R394" s="525"/>
      <c r="S394" s="525"/>
      <c r="T394" s="525"/>
      <c r="U394" s="525"/>
      <c r="V394" s="525"/>
    </row>
    <row r="395" spans="11:22" ht="15.75" customHeight="1" x14ac:dyDescent="0.25">
      <c r="K395" s="525"/>
      <c r="L395" s="525"/>
      <c r="M395" s="525"/>
      <c r="N395" s="525"/>
      <c r="O395" s="525"/>
      <c r="P395" s="525"/>
      <c r="Q395" s="525"/>
      <c r="R395" s="525"/>
      <c r="S395" s="525"/>
      <c r="T395" s="525"/>
      <c r="U395" s="525"/>
      <c r="V395" s="525"/>
    </row>
    <row r="396" spans="11:22" ht="15.75" customHeight="1" x14ac:dyDescent="0.25">
      <c r="K396" s="525"/>
      <c r="L396" s="525"/>
      <c r="M396" s="525"/>
      <c r="N396" s="525"/>
      <c r="O396" s="525"/>
      <c r="P396" s="525"/>
      <c r="Q396" s="525"/>
      <c r="R396" s="525"/>
      <c r="S396" s="525"/>
      <c r="T396" s="525"/>
      <c r="U396" s="525"/>
      <c r="V396" s="525"/>
    </row>
    <row r="397" spans="11:22" ht="15.75" customHeight="1" x14ac:dyDescent="0.25">
      <c r="K397" s="525"/>
      <c r="L397" s="525"/>
      <c r="M397" s="525"/>
      <c r="N397" s="525"/>
      <c r="O397" s="525"/>
      <c r="P397" s="525"/>
      <c r="Q397" s="525"/>
      <c r="R397" s="525"/>
      <c r="S397" s="525"/>
      <c r="T397" s="525"/>
      <c r="U397" s="525"/>
      <c r="V397" s="525"/>
    </row>
    <row r="398" spans="11:22" ht="15.75" customHeight="1" x14ac:dyDescent="0.25">
      <c r="K398" s="525"/>
      <c r="L398" s="525"/>
      <c r="M398" s="525"/>
      <c r="N398" s="525"/>
      <c r="O398" s="525"/>
      <c r="P398" s="525"/>
      <c r="Q398" s="525"/>
      <c r="R398" s="525"/>
      <c r="S398" s="525"/>
      <c r="T398" s="525"/>
      <c r="U398" s="525"/>
      <c r="V398" s="525"/>
    </row>
    <row r="399" spans="11:22" ht="15.75" customHeight="1" x14ac:dyDescent="0.25">
      <c r="K399" s="525"/>
      <c r="L399" s="525"/>
      <c r="M399" s="525"/>
      <c r="N399" s="525"/>
      <c r="O399" s="525"/>
      <c r="P399" s="525"/>
      <c r="Q399" s="525"/>
      <c r="R399" s="525"/>
      <c r="S399" s="525"/>
      <c r="T399" s="525"/>
      <c r="U399" s="525"/>
      <c r="V399" s="525"/>
    </row>
    <row r="400" spans="11:22" ht="15.75" customHeight="1" x14ac:dyDescent="0.25">
      <c r="K400" s="525"/>
      <c r="L400" s="525"/>
      <c r="M400" s="525"/>
      <c r="N400" s="525"/>
      <c r="O400" s="525"/>
      <c r="P400" s="525"/>
      <c r="Q400" s="525"/>
      <c r="R400" s="525"/>
      <c r="S400" s="525"/>
      <c r="T400" s="525"/>
      <c r="U400" s="525"/>
      <c r="V400" s="525"/>
    </row>
    <row r="401" spans="11:22" ht="15.75" customHeight="1" x14ac:dyDescent="0.25">
      <c r="K401" s="525"/>
      <c r="L401" s="525"/>
      <c r="M401" s="525"/>
      <c r="N401" s="525"/>
      <c r="O401" s="525"/>
      <c r="P401" s="525"/>
      <c r="Q401" s="525"/>
      <c r="R401" s="525"/>
      <c r="S401" s="525"/>
      <c r="T401" s="525"/>
      <c r="U401" s="525"/>
      <c r="V401" s="525"/>
    </row>
    <row r="402" spans="11:22" ht="15.75" customHeight="1" x14ac:dyDescent="0.25">
      <c r="K402" s="525"/>
      <c r="L402" s="525"/>
      <c r="M402" s="525"/>
      <c r="N402" s="525"/>
      <c r="O402" s="525"/>
      <c r="P402" s="525"/>
      <c r="Q402" s="525"/>
      <c r="R402" s="525"/>
      <c r="S402" s="525"/>
      <c r="T402" s="525"/>
      <c r="U402" s="525"/>
      <c r="V402" s="525"/>
    </row>
    <row r="403" spans="11:22" ht="15.75" customHeight="1" x14ac:dyDescent="0.25">
      <c r="K403" s="525"/>
      <c r="L403" s="525"/>
      <c r="M403" s="525"/>
      <c r="N403" s="525"/>
      <c r="O403" s="525"/>
      <c r="P403" s="525"/>
      <c r="Q403" s="525"/>
      <c r="R403" s="525"/>
      <c r="S403" s="525"/>
      <c r="T403" s="525"/>
      <c r="U403" s="525"/>
      <c r="V403" s="525"/>
    </row>
    <row r="404" spans="11:22" ht="15.75" customHeight="1" x14ac:dyDescent="0.25">
      <c r="K404" s="525"/>
      <c r="L404" s="525"/>
      <c r="M404" s="525"/>
      <c r="N404" s="525"/>
      <c r="O404" s="525"/>
      <c r="P404" s="525"/>
      <c r="Q404" s="525"/>
      <c r="R404" s="525"/>
      <c r="S404" s="525"/>
      <c r="T404" s="525"/>
      <c r="U404" s="525"/>
      <c r="V404" s="525"/>
    </row>
    <row r="405" spans="11:22" ht="15.75" customHeight="1" x14ac:dyDescent="0.25">
      <c r="K405" s="525"/>
      <c r="L405" s="525"/>
      <c r="M405" s="525"/>
      <c r="N405" s="525"/>
      <c r="O405" s="525"/>
      <c r="P405" s="525"/>
      <c r="Q405" s="525"/>
      <c r="R405" s="525"/>
      <c r="S405" s="525"/>
      <c r="T405" s="525"/>
      <c r="U405" s="525"/>
      <c r="V405" s="525"/>
    </row>
    <row r="406" spans="11:22" ht="15.75" customHeight="1" x14ac:dyDescent="0.25">
      <c r="K406" s="525"/>
      <c r="L406" s="525"/>
      <c r="M406" s="525"/>
      <c r="N406" s="525"/>
      <c r="O406" s="525"/>
      <c r="P406" s="525"/>
      <c r="Q406" s="525"/>
      <c r="R406" s="525"/>
      <c r="S406" s="525"/>
      <c r="T406" s="525"/>
      <c r="U406" s="525"/>
      <c r="V406" s="525"/>
    </row>
    <row r="407" spans="11:22" ht="15.75" customHeight="1" x14ac:dyDescent="0.25">
      <c r="K407" s="525"/>
      <c r="L407" s="525"/>
      <c r="M407" s="525"/>
      <c r="N407" s="525"/>
      <c r="O407" s="525"/>
      <c r="P407" s="525"/>
      <c r="Q407" s="525"/>
      <c r="R407" s="525"/>
      <c r="S407" s="525"/>
      <c r="T407" s="525"/>
      <c r="U407" s="525"/>
      <c r="V407" s="525"/>
    </row>
    <row r="408" spans="11:22" ht="15.75" customHeight="1" x14ac:dyDescent="0.25">
      <c r="K408" s="525"/>
      <c r="L408" s="525"/>
      <c r="M408" s="525"/>
      <c r="N408" s="525"/>
      <c r="O408" s="525"/>
      <c r="P408" s="525"/>
      <c r="Q408" s="525"/>
      <c r="R408" s="525"/>
      <c r="S408" s="525"/>
      <c r="T408" s="525"/>
      <c r="U408" s="525"/>
      <c r="V408" s="525"/>
    </row>
    <row r="409" spans="11:22" ht="15.75" customHeight="1" x14ac:dyDescent="0.25">
      <c r="K409" s="525"/>
      <c r="L409" s="525"/>
      <c r="M409" s="525"/>
      <c r="N409" s="525"/>
      <c r="O409" s="525"/>
      <c r="P409" s="525"/>
      <c r="Q409" s="525"/>
      <c r="R409" s="525"/>
      <c r="S409" s="525"/>
      <c r="T409" s="525"/>
      <c r="U409" s="525"/>
      <c r="V409" s="525"/>
    </row>
    <row r="410" spans="11:22" ht="15.75" customHeight="1" x14ac:dyDescent="0.25">
      <c r="K410" s="525"/>
      <c r="L410" s="525"/>
      <c r="M410" s="525"/>
      <c r="N410" s="525"/>
      <c r="O410" s="525"/>
      <c r="P410" s="525"/>
      <c r="Q410" s="525"/>
      <c r="R410" s="525"/>
      <c r="S410" s="525"/>
      <c r="T410" s="525"/>
      <c r="U410" s="525"/>
      <c r="V410" s="525"/>
    </row>
    <row r="411" spans="11:22" ht="15.75" customHeight="1" x14ac:dyDescent="0.25">
      <c r="K411" s="525"/>
      <c r="L411" s="525"/>
      <c r="M411" s="525"/>
      <c r="N411" s="525"/>
      <c r="O411" s="525"/>
      <c r="P411" s="525"/>
      <c r="Q411" s="525"/>
      <c r="R411" s="525"/>
      <c r="S411" s="525"/>
      <c r="T411" s="525"/>
      <c r="U411" s="525"/>
      <c r="V411" s="525"/>
    </row>
    <row r="412" spans="11:22" ht="15.75" customHeight="1" x14ac:dyDescent="0.25">
      <c r="K412" s="525"/>
      <c r="L412" s="525"/>
      <c r="M412" s="525"/>
      <c r="N412" s="525"/>
      <c r="O412" s="525"/>
      <c r="P412" s="525"/>
      <c r="Q412" s="525"/>
      <c r="R412" s="525"/>
      <c r="S412" s="525"/>
      <c r="T412" s="525"/>
      <c r="U412" s="525"/>
      <c r="V412" s="525"/>
    </row>
    <row r="413" spans="11:22" ht="15.75" customHeight="1" x14ac:dyDescent="0.25">
      <c r="K413" s="525"/>
      <c r="L413" s="525"/>
      <c r="M413" s="525"/>
      <c r="N413" s="525"/>
      <c r="O413" s="525"/>
      <c r="P413" s="525"/>
      <c r="Q413" s="525"/>
      <c r="R413" s="525"/>
      <c r="S413" s="525"/>
      <c r="T413" s="525"/>
      <c r="U413" s="525"/>
      <c r="V413" s="525"/>
    </row>
    <row r="414" spans="11:22" ht="15.75" customHeight="1" x14ac:dyDescent="0.25">
      <c r="K414" s="525"/>
      <c r="L414" s="525"/>
      <c r="M414" s="525"/>
      <c r="N414" s="525"/>
      <c r="O414" s="525"/>
      <c r="P414" s="525"/>
      <c r="Q414" s="525"/>
      <c r="R414" s="525"/>
      <c r="S414" s="525"/>
      <c r="T414" s="525"/>
      <c r="U414" s="525"/>
      <c r="V414" s="525"/>
    </row>
    <row r="415" spans="11:22" ht="15.75" customHeight="1" x14ac:dyDescent="0.25">
      <c r="K415" s="525"/>
      <c r="L415" s="525"/>
      <c r="M415" s="525"/>
      <c r="N415" s="525"/>
      <c r="O415" s="525"/>
      <c r="P415" s="525"/>
      <c r="Q415" s="525"/>
      <c r="R415" s="525"/>
      <c r="S415" s="525"/>
      <c r="T415" s="525"/>
      <c r="U415" s="525"/>
      <c r="V415" s="525"/>
    </row>
    <row r="416" spans="11:22" ht="15.75" customHeight="1" x14ac:dyDescent="0.25">
      <c r="K416" s="525"/>
      <c r="L416" s="525"/>
      <c r="M416" s="525"/>
      <c r="N416" s="525"/>
      <c r="O416" s="525"/>
      <c r="P416" s="525"/>
      <c r="Q416" s="525"/>
      <c r="R416" s="525"/>
      <c r="S416" s="525"/>
      <c r="T416" s="525"/>
      <c r="U416" s="525"/>
      <c r="V416" s="525"/>
    </row>
    <row r="417" spans="11:22" ht="15.75" customHeight="1" x14ac:dyDescent="0.25">
      <c r="K417" s="525"/>
      <c r="L417" s="525"/>
      <c r="M417" s="525"/>
      <c r="N417" s="525"/>
      <c r="O417" s="525"/>
      <c r="P417" s="525"/>
      <c r="Q417" s="525"/>
      <c r="R417" s="525"/>
      <c r="S417" s="525"/>
      <c r="T417" s="525"/>
      <c r="U417" s="525"/>
      <c r="V417" s="525"/>
    </row>
    <row r="418" spans="11:22" ht="15.75" customHeight="1" x14ac:dyDescent="0.25">
      <c r="K418" s="525"/>
      <c r="L418" s="525"/>
      <c r="M418" s="525"/>
      <c r="N418" s="525"/>
      <c r="O418" s="525"/>
      <c r="P418" s="525"/>
      <c r="Q418" s="525"/>
      <c r="R418" s="525"/>
      <c r="S418" s="525"/>
      <c r="T418" s="525"/>
      <c r="U418" s="525"/>
      <c r="V418" s="525"/>
    </row>
    <row r="419" spans="11:22" ht="15.75" customHeight="1" x14ac:dyDescent="0.25">
      <c r="K419" s="525"/>
      <c r="L419" s="525"/>
      <c r="M419" s="525"/>
      <c r="N419" s="525"/>
      <c r="O419" s="525"/>
      <c r="P419" s="525"/>
      <c r="Q419" s="525"/>
      <c r="R419" s="525"/>
      <c r="S419" s="525"/>
      <c r="T419" s="525"/>
      <c r="U419" s="525"/>
      <c r="V419" s="525"/>
    </row>
    <row r="420" spans="11:22" ht="15.75" customHeight="1" x14ac:dyDescent="0.25">
      <c r="K420" s="525"/>
      <c r="L420" s="525"/>
      <c r="M420" s="525"/>
      <c r="N420" s="525"/>
      <c r="O420" s="525"/>
      <c r="P420" s="525"/>
      <c r="Q420" s="525"/>
      <c r="R420" s="525"/>
      <c r="S420" s="525"/>
      <c r="T420" s="525"/>
      <c r="U420" s="525"/>
      <c r="V420" s="525"/>
    </row>
    <row r="421" spans="11:22" ht="15.75" customHeight="1" x14ac:dyDescent="0.25">
      <c r="K421" s="525"/>
      <c r="L421" s="525"/>
      <c r="M421" s="525"/>
      <c r="N421" s="525"/>
      <c r="O421" s="525"/>
      <c r="P421" s="525"/>
      <c r="Q421" s="525"/>
      <c r="R421" s="525"/>
      <c r="S421" s="525"/>
      <c r="T421" s="525"/>
      <c r="U421" s="525"/>
      <c r="V421" s="525"/>
    </row>
    <row r="422" spans="11:22" ht="15.75" customHeight="1" x14ac:dyDescent="0.25">
      <c r="K422" s="525"/>
      <c r="L422" s="525"/>
      <c r="M422" s="525"/>
      <c r="N422" s="525"/>
      <c r="O422" s="525"/>
      <c r="P422" s="525"/>
      <c r="Q422" s="525"/>
      <c r="R422" s="525"/>
      <c r="S422" s="525"/>
      <c r="T422" s="525"/>
      <c r="U422" s="525"/>
      <c r="V422" s="525"/>
    </row>
    <row r="423" spans="11:22" ht="15.75" customHeight="1" x14ac:dyDescent="0.25">
      <c r="K423" s="525"/>
      <c r="L423" s="525"/>
      <c r="M423" s="525"/>
      <c r="N423" s="525"/>
      <c r="O423" s="525"/>
      <c r="P423" s="525"/>
      <c r="Q423" s="525"/>
      <c r="R423" s="525"/>
      <c r="S423" s="525"/>
      <c r="T423" s="525"/>
      <c r="U423" s="525"/>
      <c r="V423" s="525"/>
    </row>
    <row r="424" spans="11:22" ht="15.75" customHeight="1" x14ac:dyDescent="0.25">
      <c r="K424" s="525"/>
      <c r="L424" s="525"/>
      <c r="M424" s="525"/>
      <c r="N424" s="525"/>
      <c r="O424" s="525"/>
      <c r="P424" s="525"/>
      <c r="Q424" s="525"/>
      <c r="R424" s="525"/>
      <c r="S424" s="525"/>
      <c r="T424" s="525"/>
      <c r="U424" s="525"/>
      <c r="V424" s="525"/>
    </row>
    <row r="425" spans="11:22" ht="15.75" customHeight="1" x14ac:dyDescent="0.25">
      <c r="K425" s="525"/>
      <c r="L425" s="525"/>
      <c r="M425" s="525"/>
      <c r="N425" s="525"/>
      <c r="O425" s="525"/>
      <c r="P425" s="525"/>
      <c r="Q425" s="525"/>
      <c r="R425" s="525"/>
      <c r="S425" s="525"/>
      <c r="T425" s="525"/>
      <c r="U425" s="525"/>
      <c r="V425" s="525"/>
    </row>
    <row r="426" spans="11:22" ht="15.75" customHeight="1" x14ac:dyDescent="0.25">
      <c r="K426" s="525"/>
      <c r="L426" s="525"/>
      <c r="M426" s="525"/>
      <c r="N426" s="525"/>
      <c r="O426" s="525"/>
      <c r="P426" s="525"/>
      <c r="Q426" s="525"/>
      <c r="R426" s="525"/>
      <c r="S426" s="525"/>
      <c r="T426" s="525"/>
      <c r="U426" s="525"/>
      <c r="V426" s="525"/>
    </row>
    <row r="427" spans="11:22" ht="15.75" customHeight="1" x14ac:dyDescent="0.25">
      <c r="K427" s="525"/>
      <c r="L427" s="525"/>
      <c r="M427" s="525"/>
      <c r="N427" s="525"/>
      <c r="O427" s="525"/>
      <c r="P427" s="525"/>
      <c r="Q427" s="525"/>
      <c r="R427" s="525"/>
      <c r="S427" s="525"/>
      <c r="T427" s="525"/>
      <c r="U427" s="525"/>
      <c r="V427" s="525"/>
    </row>
    <row r="428" spans="11:22" ht="15.75" customHeight="1" x14ac:dyDescent="0.25">
      <c r="K428" s="525"/>
      <c r="L428" s="525"/>
      <c r="M428" s="525"/>
      <c r="N428" s="525"/>
      <c r="O428" s="525"/>
      <c r="P428" s="525"/>
      <c r="Q428" s="525"/>
      <c r="R428" s="525"/>
      <c r="S428" s="525"/>
      <c r="T428" s="525"/>
      <c r="U428" s="525"/>
      <c r="V428" s="525"/>
    </row>
    <row r="429" spans="11:22" ht="15.75" customHeight="1" x14ac:dyDescent="0.25">
      <c r="K429" s="525"/>
      <c r="L429" s="525"/>
      <c r="M429" s="525"/>
      <c r="N429" s="525"/>
      <c r="O429" s="525"/>
      <c r="P429" s="525"/>
      <c r="Q429" s="525"/>
      <c r="R429" s="525"/>
      <c r="S429" s="525"/>
      <c r="T429" s="525"/>
      <c r="U429" s="525"/>
      <c r="V429" s="525"/>
    </row>
    <row r="430" spans="11:22" ht="15.75" customHeight="1" x14ac:dyDescent="0.25">
      <c r="K430" s="525"/>
      <c r="L430" s="525"/>
      <c r="M430" s="525"/>
      <c r="N430" s="525"/>
      <c r="O430" s="525"/>
      <c r="P430" s="525"/>
      <c r="Q430" s="525"/>
      <c r="R430" s="525"/>
      <c r="S430" s="525"/>
      <c r="T430" s="525"/>
      <c r="U430" s="525"/>
      <c r="V430" s="525"/>
    </row>
    <row r="431" spans="11:22" ht="15.75" customHeight="1" x14ac:dyDescent="0.25">
      <c r="K431" s="525"/>
      <c r="L431" s="525"/>
      <c r="M431" s="525"/>
      <c r="N431" s="525"/>
      <c r="O431" s="525"/>
      <c r="P431" s="525"/>
      <c r="Q431" s="525"/>
      <c r="R431" s="525"/>
      <c r="S431" s="525"/>
      <c r="T431" s="525"/>
      <c r="U431" s="525"/>
      <c r="V431" s="525"/>
    </row>
    <row r="432" spans="11:22" ht="15.75" customHeight="1" x14ac:dyDescent="0.25">
      <c r="K432" s="525"/>
      <c r="L432" s="525"/>
      <c r="M432" s="525"/>
      <c r="N432" s="525"/>
      <c r="O432" s="525"/>
      <c r="P432" s="525"/>
      <c r="Q432" s="525"/>
      <c r="R432" s="525"/>
      <c r="S432" s="525"/>
      <c r="T432" s="525"/>
      <c r="U432" s="525"/>
      <c r="V432" s="525"/>
    </row>
    <row r="433" spans="11:22" ht="15.75" customHeight="1" x14ac:dyDescent="0.25">
      <c r="K433" s="525"/>
      <c r="L433" s="525"/>
      <c r="M433" s="525"/>
      <c r="N433" s="525"/>
      <c r="O433" s="525"/>
      <c r="P433" s="525"/>
      <c r="Q433" s="525"/>
      <c r="R433" s="525"/>
      <c r="S433" s="525"/>
      <c r="T433" s="525"/>
      <c r="U433" s="525"/>
      <c r="V433" s="525"/>
    </row>
    <row r="434" spans="11:22" ht="15.75" customHeight="1" x14ac:dyDescent="0.25">
      <c r="K434" s="525"/>
      <c r="L434" s="525"/>
      <c r="M434" s="525"/>
      <c r="N434" s="525"/>
      <c r="O434" s="525"/>
      <c r="P434" s="525"/>
      <c r="Q434" s="525"/>
      <c r="R434" s="525"/>
      <c r="S434" s="525"/>
      <c r="T434" s="525"/>
      <c r="U434" s="525"/>
      <c r="V434" s="525"/>
    </row>
    <row r="435" spans="11:22" ht="15.75" customHeight="1" x14ac:dyDescent="0.25">
      <c r="K435" s="525"/>
      <c r="L435" s="525"/>
      <c r="M435" s="525"/>
      <c r="N435" s="525"/>
      <c r="O435" s="525"/>
      <c r="P435" s="525"/>
      <c r="Q435" s="525"/>
      <c r="R435" s="525"/>
      <c r="S435" s="525"/>
      <c r="T435" s="525"/>
      <c r="U435" s="525"/>
      <c r="V435" s="525"/>
    </row>
    <row r="436" spans="11:22" ht="15.75" customHeight="1" x14ac:dyDescent="0.25">
      <c r="K436" s="525"/>
      <c r="L436" s="525"/>
      <c r="M436" s="525"/>
      <c r="N436" s="525"/>
      <c r="O436" s="525"/>
      <c r="P436" s="525"/>
      <c r="Q436" s="525"/>
      <c r="R436" s="525"/>
      <c r="S436" s="525"/>
      <c r="T436" s="525"/>
      <c r="U436" s="525"/>
      <c r="V436" s="525"/>
    </row>
    <row r="437" spans="11:22" ht="15.75" customHeight="1" x14ac:dyDescent="0.25">
      <c r="K437" s="525"/>
      <c r="L437" s="525"/>
      <c r="M437" s="525"/>
      <c r="N437" s="525"/>
      <c r="O437" s="525"/>
      <c r="P437" s="525"/>
      <c r="Q437" s="525"/>
      <c r="R437" s="525"/>
      <c r="S437" s="525"/>
      <c r="T437" s="525"/>
      <c r="U437" s="525"/>
      <c r="V437" s="525"/>
    </row>
    <row r="438" spans="11:22" ht="15.75" customHeight="1" x14ac:dyDescent="0.25">
      <c r="K438" s="525"/>
      <c r="L438" s="525"/>
      <c r="M438" s="525"/>
      <c r="N438" s="525"/>
      <c r="O438" s="525"/>
      <c r="P438" s="525"/>
      <c r="Q438" s="525"/>
      <c r="R438" s="525"/>
      <c r="S438" s="525"/>
      <c r="T438" s="525"/>
      <c r="U438" s="525"/>
      <c r="V438" s="525"/>
    </row>
    <row r="439" spans="11:22" ht="15.75" customHeight="1" x14ac:dyDescent="0.25">
      <c r="K439" s="525"/>
      <c r="L439" s="525"/>
      <c r="M439" s="525"/>
      <c r="N439" s="525"/>
      <c r="O439" s="525"/>
      <c r="P439" s="525"/>
      <c r="Q439" s="525"/>
      <c r="R439" s="525"/>
      <c r="S439" s="525"/>
      <c r="T439" s="525"/>
      <c r="U439" s="525"/>
      <c r="V439" s="525"/>
    </row>
    <row r="440" spans="11:22" ht="15.75" customHeight="1" x14ac:dyDescent="0.25">
      <c r="K440" s="525"/>
      <c r="L440" s="525"/>
      <c r="M440" s="525"/>
      <c r="N440" s="525"/>
      <c r="O440" s="525"/>
      <c r="P440" s="525"/>
      <c r="Q440" s="525"/>
      <c r="R440" s="525"/>
      <c r="S440" s="525"/>
      <c r="T440" s="525"/>
      <c r="U440" s="525"/>
      <c r="V440" s="525"/>
    </row>
    <row r="441" spans="11:22" ht="15.75" customHeight="1" x14ac:dyDescent="0.25">
      <c r="K441" s="525"/>
      <c r="L441" s="525"/>
      <c r="M441" s="525"/>
      <c r="N441" s="525"/>
      <c r="O441" s="525"/>
      <c r="P441" s="525"/>
      <c r="Q441" s="525"/>
      <c r="R441" s="525"/>
      <c r="S441" s="525"/>
      <c r="T441" s="525"/>
      <c r="U441" s="525"/>
      <c r="V441" s="525"/>
    </row>
    <row r="442" spans="11:22" ht="15.75" customHeight="1" x14ac:dyDescent="0.25">
      <c r="K442" s="525"/>
      <c r="L442" s="525"/>
      <c r="M442" s="525"/>
      <c r="N442" s="525"/>
      <c r="O442" s="525"/>
      <c r="P442" s="525"/>
      <c r="Q442" s="525"/>
      <c r="R442" s="525"/>
      <c r="S442" s="525"/>
      <c r="T442" s="525"/>
      <c r="U442" s="525"/>
      <c r="V442" s="525"/>
    </row>
    <row r="443" spans="11:22" ht="15.75" customHeight="1" x14ac:dyDescent="0.25">
      <c r="K443" s="525"/>
      <c r="L443" s="525"/>
      <c r="M443" s="525"/>
      <c r="N443" s="525"/>
      <c r="O443" s="525"/>
      <c r="P443" s="525"/>
      <c r="Q443" s="525"/>
      <c r="R443" s="525"/>
      <c r="S443" s="525"/>
      <c r="T443" s="525"/>
      <c r="U443" s="525"/>
      <c r="V443" s="525"/>
    </row>
    <row r="444" spans="11:22" ht="15.75" customHeight="1" x14ac:dyDescent="0.25">
      <c r="K444" s="525"/>
      <c r="L444" s="525"/>
      <c r="M444" s="525"/>
      <c r="N444" s="525"/>
      <c r="O444" s="525"/>
      <c r="P444" s="525"/>
      <c r="Q444" s="525"/>
      <c r="R444" s="525"/>
      <c r="S444" s="525"/>
      <c r="T444" s="525"/>
      <c r="U444" s="525"/>
      <c r="V444" s="525"/>
    </row>
    <row r="445" spans="11:22" ht="15.75" customHeight="1" x14ac:dyDescent="0.25">
      <c r="K445" s="525"/>
      <c r="L445" s="525"/>
      <c r="M445" s="525"/>
      <c r="N445" s="525"/>
      <c r="O445" s="525"/>
      <c r="P445" s="525"/>
      <c r="Q445" s="525"/>
      <c r="R445" s="525"/>
      <c r="S445" s="525"/>
      <c r="T445" s="525"/>
      <c r="U445" s="525"/>
      <c r="V445" s="525"/>
    </row>
    <row r="446" spans="11:22" ht="15.75" customHeight="1" x14ac:dyDescent="0.25">
      <c r="K446" s="525"/>
      <c r="L446" s="525"/>
      <c r="M446" s="525"/>
      <c r="N446" s="525"/>
      <c r="O446" s="525"/>
      <c r="P446" s="525"/>
      <c r="Q446" s="525"/>
      <c r="R446" s="525"/>
      <c r="S446" s="525"/>
      <c r="T446" s="525"/>
      <c r="U446" s="525"/>
      <c r="V446" s="525"/>
    </row>
    <row r="447" spans="11:22" ht="15.75" customHeight="1" x14ac:dyDescent="0.25">
      <c r="K447" s="525"/>
      <c r="L447" s="525"/>
      <c r="M447" s="525"/>
      <c r="N447" s="525"/>
      <c r="O447" s="525"/>
      <c r="P447" s="525"/>
      <c r="Q447" s="525"/>
      <c r="R447" s="525"/>
      <c r="S447" s="525"/>
      <c r="T447" s="525"/>
      <c r="U447" s="525"/>
      <c r="V447" s="525"/>
    </row>
    <row r="448" spans="11:22" ht="15.75" customHeight="1" x14ac:dyDescent="0.25">
      <c r="K448" s="525"/>
      <c r="L448" s="525"/>
      <c r="M448" s="525"/>
      <c r="N448" s="525"/>
      <c r="O448" s="525"/>
      <c r="P448" s="525"/>
      <c r="Q448" s="525"/>
      <c r="R448" s="525"/>
      <c r="S448" s="525"/>
      <c r="T448" s="525"/>
      <c r="U448" s="525"/>
      <c r="V448" s="525"/>
    </row>
    <row r="449" spans="11:22" ht="15.75" customHeight="1" x14ac:dyDescent="0.25">
      <c r="K449" s="525"/>
      <c r="L449" s="525"/>
      <c r="M449" s="525"/>
      <c r="N449" s="525"/>
      <c r="O449" s="525"/>
      <c r="P449" s="525"/>
      <c r="Q449" s="525"/>
      <c r="R449" s="525"/>
      <c r="S449" s="525"/>
      <c r="T449" s="525"/>
      <c r="U449" s="525"/>
      <c r="V449" s="525"/>
    </row>
    <row r="450" spans="11:22" ht="15.75" customHeight="1" x14ac:dyDescent="0.25">
      <c r="K450" s="525"/>
      <c r="L450" s="525"/>
      <c r="M450" s="525"/>
      <c r="N450" s="525"/>
      <c r="O450" s="525"/>
      <c r="P450" s="525"/>
      <c r="Q450" s="525"/>
      <c r="R450" s="525"/>
      <c r="S450" s="525"/>
      <c r="T450" s="525"/>
      <c r="U450" s="525"/>
      <c r="V450" s="525"/>
    </row>
    <row r="451" spans="11:22" ht="15.75" customHeight="1" x14ac:dyDescent="0.25">
      <c r="K451" s="525"/>
      <c r="L451" s="525"/>
      <c r="M451" s="525"/>
      <c r="N451" s="525"/>
      <c r="O451" s="525"/>
      <c r="P451" s="525"/>
      <c r="Q451" s="525"/>
      <c r="R451" s="525"/>
      <c r="S451" s="525"/>
      <c r="T451" s="525"/>
      <c r="U451" s="525"/>
      <c r="V451" s="525"/>
    </row>
    <row r="452" spans="11:22" ht="15.75" customHeight="1" x14ac:dyDescent="0.25">
      <c r="K452" s="525"/>
      <c r="L452" s="525"/>
      <c r="M452" s="525"/>
      <c r="N452" s="525"/>
      <c r="O452" s="525"/>
      <c r="P452" s="525"/>
      <c r="Q452" s="525"/>
      <c r="R452" s="525"/>
      <c r="S452" s="525"/>
      <c r="T452" s="525"/>
      <c r="U452" s="525"/>
      <c r="V452" s="525"/>
    </row>
    <row r="453" spans="11:22" ht="15.75" customHeight="1" x14ac:dyDescent="0.25">
      <c r="K453" s="525"/>
      <c r="L453" s="525"/>
      <c r="M453" s="525"/>
      <c r="N453" s="525"/>
      <c r="O453" s="525"/>
      <c r="P453" s="525"/>
      <c r="Q453" s="525"/>
      <c r="R453" s="525"/>
      <c r="S453" s="525"/>
      <c r="T453" s="525"/>
      <c r="U453" s="525"/>
      <c r="V453" s="525"/>
    </row>
    <row r="454" spans="11:22" ht="15.75" customHeight="1" x14ac:dyDescent="0.25">
      <c r="K454" s="525"/>
      <c r="L454" s="525"/>
      <c r="M454" s="525"/>
      <c r="N454" s="525"/>
      <c r="O454" s="525"/>
      <c r="P454" s="525"/>
      <c r="Q454" s="525"/>
      <c r="R454" s="525"/>
      <c r="S454" s="525"/>
      <c r="T454" s="525"/>
      <c r="U454" s="525"/>
      <c r="V454" s="525"/>
    </row>
    <row r="455" spans="11:22" ht="15.75" customHeight="1" x14ac:dyDescent="0.25">
      <c r="K455" s="525"/>
      <c r="L455" s="525"/>
      <c r="M455" s="525"/>
      <c r="N455" s="525"/>
      <c r="O455" s="525"/>
      <c r="P455" s="525"/>
      <c r="Q455" s="525"/>
      <c r="R455" s="525"/>
      <c r="S455" s="525"/>
      <c r="T455" s="525"/>
      <c r="U455" s="525"/>
      <c r="V455" s="525"/>
    </row>
    <row r="456" spans="11:22" ht="15.75" customHeight="1" x14ac:dyDescent="0.25">
      <c r="K456" s="525"/>
      <c r="L456" s="525"/>
      <c r="M456" s="525"/>
      <c r="N456" s="525"/>
      <c r="O456" s="525"/>
      <c r="P456" s="525"/>
      <c r="Q456" s="525"/>
      <c r="R456" s="525"/>
      <c r="S456" s="525"/>
      <c r="T456" s="525"/>
      <c r="U456" s="525"/>
      <c r="V456" s="525"/>
    </row>
    <row r="457" spans="11:22" ht="15.75" customHeight="1" x14ac:dyDescent="0.25">
      <c r="K457" s="525"/>
      <c r="L457" s="525"/>
      <c r="M457" s="525"/>
      <c r="N457" s="525"/>
      <c r="O457" s="525"/>
      <c r="P457" s="525"/>
      <c r="Q457" s="525"/>
      <c r="R457" s="525"/>
      <c r="S457" s="525"/>
      <c r="T457" s="525"/>
      <c r="U457" s="525"/>
      <c r="V457" s="525"/>
    </row>
    <row r="458" spans="11:22" ht="15.75" customHeight="1" x14ac:dyDescent="0.25">
      <c r="K458" s="525"/>
      <c r="L458" s="525"/>
      <c r="M458" s="525"/>
      <c r="N458" s="525"/>
      <c r="O458" s="525"/>
      <c r="P458" s="525"/>
      <c r="Q458" s="525"/>
      <c r="R458" s="525"/>
      <c r="S458" s="525"/>
      <c r="T458" s="525"/>
      <c r="U458" s="525"/>
      <c r="V458" s="525"/>
    </row>
    <row r="459" spans="11:22" ht="15.75" customHeight="1" x14ac:dyDescent="0.25">
      <c r="K459" s="525"/>
      <c r="L459" s="525"/>
      <c r="M459" s="525"/>
      <c r="N459" s="525"/>
      <c r="O459" s="525"/>
      <c r="P459" s="525"/>
      <c r="Q459" s="525"/>
      <c r="R459" s="525"/>
      <c r="S459" s="525"/>
      <c r="T459" s="525"/>
      <c r="U459" s="525"/>
      <c r="V459" s="525"/>
    </row>
    <row r="460" spans="11:22" ht="15.75" customHeight="1" x14ac:dyDescent="0.25">
      <c r="K460" s="525"/>
      <c r="L460" s="525"/>
      <c r="M460" s="525"/>
      <c r="N460" s="525"/>
      <c r="O460" s="525"/>
      <c r="P460" s="525"/>
      <c r="Q460" s="525"/>
      <c r="R460" s="525"/>
      <c r="S460" s="525"/>
      <c r="T460" s="525"/>
      <c r="U460" s="525"/>
      <c r="V460" s="525"/>
    </row>
    <row r="461" spans="11:22" ht="15.75" customHeight="1" x14ac:dyDescent="0.25">
      <c r="K461" s="525"/>
      <c r="L461" s="525"/>
      <c r="M461" s="525"/>
      <c r="N461" s="525"/>
      <c r="O461" s="525"/>
      <c r="P461" s="525"/>
      <c r="Q461" s="525"/>
      <c r="R461" s="525"/>
      <c r="S461" s="525"/>
      <c r="T461" s="525"/>
      <c r="U461" s="525"/>
      <c r="V461" s="525"/>
    </row>
    <row r="462" spans="11:22" ht="15.75" customHeight="1" x14ac:dyDescent="0.25">
      <c r="K462" s="525"/>
      <c r="L462" s="525"/>
      <c r="M462" s="525"/>
      <c r="N462" s="525"/>
      <c r="O462" s="525"/>
      <c r="P462" s="525"/>
      <c r="Q462" s="525"/>
      <c r="R462" s="525"/>
      <c r="S462" s="525"/>
      <c r="T462" s="525"/>
      <c r="U462" s="525"/>
      <c r="V462" s="525"/>
    </row>
    <row r="463" spans="11:22" ht="15.75" customHeight="1" x14ac:dyDescent="0.25">
      <c r="K463" s="525"/>
      <c r="L463" s="525"/>
      <c r="M463" s="525"/>
      <c r="N463" s="525"/>
      <c r="O463" s="525"/>
      <c r="P463" s="525"/>
      <c r="Q463" s="525"/>
      <c r="R463" s="525"/>
      <c r="S463" s="525"/>
      <c r="T463" s="525"/>
      <c r="U463" s="525"/>
      <c r="V463" s="525"/>
    </row>
    <row r="464" spans="11:22" ht="15.75" customHeight="1" x14ac:dyDescent="0.25">
      <c r="K464" s="525"/>
      <c r="L464" s="525"/>
      <c r="M464" s="525"/>
      <c r="N464" s="525"/>
      <c r="O464" s="525"/>
      <c r="P464" s="525"/>
      <c r="Q464" s="525"/>
      <c r="R464" s="525"/>
      <c r="S464" s="525"/>
      <c r="T464" s="525"/>
      <c r="U464" s="525"/>
      <c r="V464" s="525"/>
    </row>
    <row r="465" spans="11:22" ht="15.75" customHeight="1" x14ac:dyDescent="0.25">
      <c r="K465" s="525"/>
      <c r="L465" s="525"/>
      <c r="M465" s="525"/>
      <c r="N465" s="525"/>
      <c r="O465" s="525"/>
      <c r="P465" s="525"/>
      <c r="Q465" s="525"/>
      <c r="R465" s="525"/>
      <c r="S465" s="525"/>
      <c r="T465" s="525"/>
      <c r="U465" s="525"/>
      <c r="V465" s="525"/>
    </row>
    <row r="466" spans="11:22" ht="15.75" customHeight="1" x14ac:dyDescent="0.25">
      <c r="K466" s="525"/>
      <c r="L466" s="525"/>
      <c r="M466" s="525"/>
      <c r="N466" s="525"/>
      <c r="O466" s="525"/>
      <c r="P466" s="525"/>
      <c r="Q466" s="525"/>
      <c r="R466" s="525"/>
      <c r="S466" s="525"/>
      <c r="T466" s="525"/>
      <c r="U466" s="525"/>
      <c r="V466" s="525"/>
    </row>
    <row r="467" spans="11:22" ht="15.75" customHeight="1" x14ac:dyDescent="0.25">
      <c r="K467" s="525"/>
      <c r="L467" s="525"/>
      <c r="M467" s="525"/>
      <c r="N467" s="525"/>
      <c r="O467" s="525"/>
      <c r="P467" s="525"/>
      <c r="Q467" s="525"/>
      <c r="R467" s="525"/>
      <c r="S467" s="525"/>
      <c r="T467" s="525"/>
      <c r="U467" s="525"/>
      <c r="V467" s="525"/>
    </row>
    <row r="468" spans="11:22" ht="15.75" customHeight="1" x14ac:dyDescent="0.25">
      <c r="K468" s="525"/>
      <c r="L468" s="525"/>
      <c r="M468" s="525"/>
      <c r="N468" s="525"/>
      <c r="O468" s="525"/>
      <c r="P468" s="525"/>
      <c r="Q468" s="525"/>
      <c r="R468" s="525"/>
      <c r="S468" s="525"/>
      <c r="T468" s="525"/>
      <c r="U468" s="525"/>
      <c r="V468" s="525"/>
    </row>
    <row r="469" spans="11:22" ht="15.75" customHeight="1" x14ac:dyDescent="0.25">
      <c r="K469" s="525"/>
      <c r="L469" s="525"/>
      <c r="M469" s="525"/>
      <c r="N469" s="525"/>
      <c r="O469" s="525"/>
      <c r="P469" s="525"/>
      <c r="Q469" s="525"/>
      <c r="R469" s="525"/>
      <c r="S469" s="525"/>
      <c r="T469" s="525"/>
      <c r="U469" s="525"/>
      <c r="V469" s="525"/>
    </row>
    <row r="470" spans="11:22" ht="15.75" customHeight="1" x14ac:dyDescent="0.25">
      <c r="K470" s="525"/>
      <c r="L470" s="525"/>
      <c r="M470" s="525"/>
      <c r="N470" s="525"/>
      <c r="O470" s="525"/>
      <c r="P470" s="525"/>
      <c r="Q470" s="525"/>
      <c r="R470" s="525"/>
      <c r="S470" s="525"/>
      <c r="T470" s="525"/>
      <c r="U470" s="525"/>
      <c r="V470" s="525"/>
    </row>
    <row r="471" spans="11:22" ht="15.75" customHeight="1" x14ac:dyDescent="0.25">
      <c r="K471" s="525"/>
      <c r="L471" s="525"/>
      <c r="M471" s="525"/>
      <c r="N471" s="525"/>
      <c r="O471" s="525"/>
      <c r="P471" s="525"/>
      <c r="Q471" s="525"/>
      <c r="R471" s="525"/>
      <c r="S471" s="525"/>
      <c r="T471" s="525"/>
      <c r="U471" s="525"/>
      <c r="V471" s="525"/>
    </row>
    <row r="472" spans="11:22" ht="15.75" customHeight="1" x14ac:dyDescent="0.25">
      <c r="K472" s="525"/>
      <c r="L472" s="525"/>
      <c r="M472" s="525"/>
      <c r="N472" s="525"/>
      <c r="O472" s="525"/>
      <c r="P472" s="525"/>
      <c r="Q472" s="525"/>
      <c r="R472" s="525"/>
      <c r="S472" s="525"/>
      <c r="T472" s="525"/>
      <c r="U472" s="525"/>
      <c r="V472" s="525"/>
    </row>
    <row r="473" spans="11:22" ht="15.75" customHeight="1" x14ac:dyDescent="0.25">
      <c r="K473" s="525"/>
      <c r="L473" s="525"/>
      <c r="M473" s="525"/>
      <c r="N473" s="525"/>
      <c r="O473" s="525"/>
      <c r="P473" s="525"/>
      <c r="Q473" s="525"/>
      <c r="R473" s="525"/>
      <c r="S473" s="525"/>
      <c r="T473" s="525"/>
      <c r="U473" s="525"/>
      <c r="V473" s="525"/>
    </row>
    <row r="474" spans="11:22" ht="15.75" customHeight="1" x14ac:dyDescent="0.25">
      <c r="K474" s="525"/>
      <c r="L474" s="525"/>
      <c r="M474" s="525"/>
      <c r="N474" s="525"/>
      <c r="O474" s="525"/>
      <c r="P474" s="525"/>
      <c r="Q474" s="525"/>
      <c r="R474" s="525"/>
      <c r="S474" s="525"/>
      <c r="T474" s="525"/>
      <c r="U474" s="525"/>
      <c r="V474" s="525"/>
    </row>
    <row r="475" spans="11:22" ht="15.75" customHeight="1" x14ac:dyDescent="0.25">
      <c r="K475" s="525"/>
      <c r="L475" s="525"/>
      <c r="M475" s="525"/>
      <c r="N475" s="525"/>
      <c r="O475" s="525"/>
      <c r="P475" s="525"/>
      <c r="Q475" s="525"/>
      <c r="R475" s="525"/>
      <c r="S475" s="525"/>
      <c r="T475" s="525"/>
      <c r="U475" s="525"/>
      <c r="V475" s="525"/>
    </row>
    <row r="476" spans="11:22" ht="15.75" customHeight="1" x14ac:dyDescent="0.25">
      <c r="K476" s="525"/>
      <c r="L476" s="525"/>
      <c r="M476" s="525"/>
      <c r="N476" s="525"/>
      <c r="O476" s="525"/>
      <c r="P476" s="525"/>
      <c r="Q476" s="525"/>
      <c r="R476" s="525"/>
      <c r="S476" s="525"/>
      <c r="T476" s="525"/>
      <c r="U476" s="525"/>
      <c r="V476" s="525"/>
    </row>
    <row r="477" spans="11:22" ht="15.75" customHeight="1" x14ac:dyDescent="0.25">
      <c r="K477" s="525"/>
      <c r="L477" s="525"/>
      <c r="M477" s="525"/>
      <c r="N477" s="525"/>
      <c r="O477" s="525"/>
      <c r="P477" s="525"/>
      <c r="Q477" s="525"/>
      <c r="R477" s="525"/>
      <c r="S477" s="525"/>
      <c r="T477" s="525"/>
      <c r="U477" s="525"/>
      <c r="V477" s="525"/>
    </row>
    <row r="478" spans="11:22" ht="15.75" customHeight="1" x14ac:dyDescent="0.25">
      <c r="K478" s="525"/>
      <c r="L478" s="525"/>
      <c r="M478" s="525"/>
      <c r="N478" s="525"/>
      <c r="O478" s="525"/>
      <c r="P478" s="525"/>
      <c r="Q478" s="525"/>
      <c r="R478" s="525"/>
      <c r="S478" s="525"/>
      <c r="T478" s="525"/>
      <c r="U478" s="525"/>
      <c r="V478" s="525"/>
    </row>
    <row r="479" spans="11:22" ht="15.75" customHeight="1" x14ac:dyDescent="0.25">
      <c r="K479" s="525"/>
      <c r="L479" s="525"/>
      <c r="M479" s="525"/>
      <c r="N479" s="525"/>
      <c r="O479" s="525"/>
      <c r="P479" s="525"/>
      <c r="Q479" s="525"/>
      <c r="R479" s="525"/>
      <c r="S479" s="525"/>
      <c r="T479" s="525"/>
      <c r="U479" s="525"/>
      <c r="V479" s="525"/>
    </row>
    <row r="480" spans="11:22" ht="15.75" customHeight="1" x14ac:dyDescent="0.25">
      <c r="K480" s="525"/>
      <c r="L480" s="525"/>
      <c r="M480" s="525"/>
      <c r="N480" s="525"/>
      <c r="O480" s="525"/>
      <c r="P480" s="525"/>
      <c r="Q480" s="525"/>
      <c r="R480" s="525"/>
      <c r="S480" s="525"/>
      <c r="T480" s="525"/>
      <c r="U480" s="525"/>
      <c r="V480" s="525"/>
    </row>
    <row r="481" spans="11:22" ht="15.75" customHeight="1" x14ac:dyDescent="0.25">
      <c r="K481" s="525"/>
      <c r="L481" s="525"/>
      <c r="M481" s="525"/>
      <c r="N481" s="525"/>
      <c r="O481" s="525"/>
      <c r="P481" s="525"/>
      <c r="Q481" s="525"/>
      <c r="R481" s="525"/>
      <c r="S481" s="525"/>
      <c r="T481" s="525"/>
      <c r="U481" s="525"/>
      <c r="V481" s="525"/>
    </row>
    <row r="482" spans="11:22" ht="15.75" customHeight="1" x14ac:dyDescent="0.25">
      <c r="K482" s="525"/>
      <c r="L482" s="525"/>
      <c r="M482" s="525"/>
      <c r="N482" s="525"/>
      <c r="O482" s="525"/>
      <c r="P482" s="525"/>
      <c r="Q482" s="525"/>
      <c r="R482" s="525"/>
      <c r="S482" s="525"/>
      <c r="T482" s="525"/>
      <c r="U482" s="525"/>
      <c r="V482" s="525"/>
    </row>
    <row r="483" spans="11:22" ht="15.75" customHeight="1" x14ac:dyDescent="0.25">
      <c r="K483" s="525"/>
      <c r="L483" s="525"/>
      <c r="M483" s="525"/>
      <c r="N483" s="525"/>
      <c r="O483" s="525"/>
      <c r="P483" s="525"/>
      <c r="Q483" s="525"/>
      <c r="R483" s="525"/>
      <c r="S483" s="525"/>
      <c r="T483" s="525"/>
      <c r="U483" s="525"/>
      <c r="V483" s="525"/>
    </row>
    <row r="484" spans="11:22" ht="15.75" customHeight="1" x14ac:dyDescent="0.25">
      <c r="K484" s="525"/>
      <c r="L484" s="525"/>
      <c r="M484" s="525"/>
      <c r="N484" s="525"/>
      <c r="O484" s="525"/>
      <c r="P484" s="525"/>
      <c r="Q484" s="525"/>
      <c r="R484" s="525"/>
      <c r="S484" s="525"/>
      <c r="T484" s="525"/>
      <c r="U484" s="525"/>
      <c r="V484" s="525"/>
    </row>
    <row r="485" spans="11:22" ht="15.75" customHeight="1" x14ac:dyDescent="0.25">
      <c r="K485" s="525"/>
      <c r="L485" s="525"/>
      <c r="M485" s="525"/>
      <c r="N485" s="525"/>
      <c r="O485" s="525"/>
      <c r="P485" s="525"/>
      <c r="Q485" s="525"/>
      <c r="R485" s="525"/>
      <c r="S485" s="525"/>
      <c r="T485" s="525"/>
      <c r="U485" s="525"/>
      <c r="V485" s="525"/>
    </row>
    <row r="486" spans="11:22" ht="15.75" customHeight="1" x14ac:dyDescent="0.25">
      <c r="K486" s="525"/>
      <c r="L486" s="525"/>
      <c r="M486" s="525"/>
      <c r="N486" s="525"/>
      <c r="O486" s="525"/>
      <c r="P486" s="525"/>
      <c r="Q486" s="525"/>
      <c r="R486" s="525"/>
      <c r="S486" s="525"/>
      <c r="T486" s="525"/>
      <c r="U486" s="525"/>
      <c r="V486" s="525"/>
    </row>
    <row r="487" spans="11:22" ht="15.75" customHeight="1" x14ac:dyDescent="0.25">
      <c r="K487" s="525"/>
      <c r="L487" s="525"/>
      <c r="M487" s="525"/>
      <c r="N487" s="525"/>
      <c r="O487" s="525"/>
      <c r="P487" s="525"/>
      <c r="Q487" s="525"/>
      <c r="R487" s="525"/>
      <c r="S487" s="525"/>
      <c r="T487" s="525"/>
      <c r="U487" s="525"/>
      <c r="V487" s="525"/>
    </row>
    <row r="488" spans="11:22" ht="15.75" customHeight="1" x14ac:dyDescent="0.25">
      <c r="K488" s="525"/>
      <c r="L488" s="525"/>
      <c r="M488" s="525"/>
      <c r="N488" s="525"/>
      <c r="O488" s="525"/>
      <c r="P488" s="525"/>
      <c r="Q488" s="525"/>
      <c r="R488" s="525"/>
      <c r="S488" s="525"/>
      <c r="T488" s="525"/>
      <c r="U488" s="525"/>
      <c r="V488" s="525"/>
    </row>
    <row r="489" spans="11:22" ht="15.75" customHeight="1" x14ac:dyDescent="0.25">
      <c r="K489" s="525"/>
      <c r="L489" s="525"/>
      <c r="M489" s="525"/>
      <c r="N489" s="525"/>
      <c r="O489" s="525"/>
      <c r="P489" s="525"/>
      <c r="Q489" s="525"/>
      <c r="R489" s="525"/>
      <c r="S489" s="525"/>
      <c r="T489" s="525"/>
      <c r="U489" s="525"/>
      <c r="V489" s="525"/>
    </row>
    <row r="490" spans="11:22" ht="15.75" customHeight="1" x14ac:dyDescent="0.25">
      <c r="K490" s="525"/>
      <c r="L490" s="525"/>
      <c r="M490" s="525"/>
      <c r="N490" s="525"/>
      <c r="O490" s="525"/>
      <c r="P490" s="525"/>
      <c r="Q490" s="525"/>
      <c r="R490" s="525"/>
      <c r="S490" s="525"/>
      <c r="T490" s="525"/>
      <c r="U490" s="525"/>
      <c r="V490" s="525"/>
    </row>
    <row r="491" spans="11:22" ht="15.75" customHeight="1" x14ac:dyDescent="0.25">
      <c r="K491" s="525"/>
      <c r="L491" s="525"/>
      <c r="M491" s="525"/>
      <c r="N491" s="525"/>
      <c r="O491" s="525"/>
      <c r="P491" s="525"/>
      <c r="Q491" s="525"/>
      <c r="R491" s="525"/>
      <c r="S491" s="525"/>
      <c r="T491" s="525"/>
      <c r="U491" s="525"/>
      <c r="V491" s="525"/>
    </row>
    <row r="492" spans="11:22" ht="15.75" customHeight="1" x14ac:dyDescent="0.25">
      <c r="K492" s="525"/>
      <c r="L492" s="525"/>
      <c r="M492" s="525"/>
      <c r="N492" s="525"/>
      <c r="O492" s="525"/>
      <c r="P492" s="525"/>
      <c r="Q492" s="525"/>
      <c r="R492" s="525"/>
      <c r="S492" s="525"/>
      <c r="T492" s="525"/>
      <c r="U492" s="525"/>
      <c r="V492" s="525"/>
    </row>
    <row r="493" spans="11:22" ht="15.75" customHeight="1" x14ac:dyDescent="0.25">
      <c r="K493" s="525"/>
      <c r="L493" s="525"/>
      <c r="M493" s="525"/>
      <c r="N493" s="525"/>
      <c r="O493" s="525"/>
      <c r="P493" s="525"/>
      <c r="Q493" s="525"/>
      <c r="R493" s="525"/>
      <c r="S493" s="525"/>
      <c r="T493" s="525"/>
      <c r="U493" s="525"/>
      <c r="V493" s="525"/>
    </row>
    <row r="494" spans="11:22" ht="15.75" customHeight="1" x14ac:dyDescent="0.25">
      <c r="K494" s="525"/>
      <c r="L494" s="525"/>
      <c r="M494" s="525"/>
      <c r="N494" s="525"/>
      <c r="O494" s="525"/>
      <c r="P494" s="525"/>
      <c r="Q494" s="525"/>
      <c r="R494" s="525"/>
      <c r="S494" s="525"/>
      <c r="T494" s="525"/>
      <c r="U494" s="525"/>
      <c r="V494" s="525"/>
    </row>
    <row r="495" spans="11:22" ht="15.75" customHeight="1" x14ac:dyDescent="0.25">
      <c r="K495" s="525"/>
      <c r="L495" s="525"/>
      <c r="M495" s="525"/>
      <c r="N495" s="525"/>
      <c r="O495" s="525"/>
      <c r="P495" s="525"/>
      <c r="Q495" s="525"/>
      <c r="R495" s="525"/>
      <c r="S495" s="525"/>
      <c r="T495" s="525"/>
      <c r="U495" s="525"/>
      <c r="V495" s="525"/>
    </row>
    <row r="496" spans="11:22" ht="15.75" customHeight="1" x14ac:dyDescent="0.25">
      <c r="K496" s="525"/>
      <c r="L496" s="525"/>
      <c r="M496" s="525"/>
      <c r="N496" s="525"/>
      <c r="O496" s="525"/>
      <c r="P496" s="525"/>
      <c r="Q496" s="525"/>
      <c r="R496" s="525"/>
      <c r="S496" s="525"/>
      <c r="T496" s="525"/>
      <c r="U496" s="525"/>
      <c r="V496" s="525"/>
    </row>
    <row r="497" spans="11:22" ht="15.75" customHeight="1" x14ac:dyDescent="0.25">
      <c r="K497" s="525"/>
      <c r="L497" s="525"/>
      <c r="M497" s="525"/>
      <c r="N497" s="525"/>
      <c r="O497" s="525"/>
      <c r="P497" s="525"/>
      <c r="Q497" s="525"/>
      <c r="R497" s="525"/>
      <c r="S497" s="525"/>
      <c r="T497" s="525"/>
      <c r="U497" s="525"/>
      <c r="V497" s="525"/>
    </row>
    <row r="498" spans="11:22" ht="15.75" customHeight="1" x14ac:dyDescent="0.25">
      <c r="K498" s="525"/>
      <c r="L498" s="525"/>
      <c r="M498" s="525"/>
      <c r="N498" s="525"/>
      <c r="O498" s="525"/>
      <c r="P498" s="525"/>
      <c r="Q498" s="525"/>
      <c r="R498" s="525"/>
      <c r="S498" s="525"/>
      <c r="T498" s="525"/>
      <c r="U498" s="525"/>
      <c r="V498" s="525"/>
    </row>
    <row r="499" spans="11:22" ht="15.75" customHeight="1" x14ac:dyDescent="0.25">
      <c r="K499" s="525"/>
      <c r="L499" s="525"/>
      <c r="M499" s="525"/>
      <c r="N499" s="525"/>
      <c r="O499" s="525"/>
      <c r="P499" s="525"/>
      <c r="Q499" s="525"/>
      <c r="R499" s="525"/>
      <c r="S499" s="525"/>
      <c r="T499" s="525"/>
      <c r="U499" s="525"/>
      <c r="V499" s="525"/>
    </row>
    <row r="500" spans="11:22" ht="15.75" customHeight="1" x14ac:dyDescent="0.25">
      <c r="K500" s="525"/>
      <c r="L500" s="525"/>
      <c r="M500" s="525"/>
      <c r="N500" s="525"/>
      <c r="O500" s="525"/>
      <c r="P500" s="525"/>
      <c r="Q500" s="525"/>
      <c r="R500" s="525"/>
      <c r="S500" s="525"/>
      <c r="T500" s="525"/>
      <c r="U500" s="525"/>
      <c r="V500" s="525"/>
    </row>
    <row r="501" spans="11:22" ht="15.75" customHeight="1" x14ac:dyDescent="0.25">
      <c r="K501" s="525"/>
      <c r="L501" s="525"/>
      <c r="M501" s="525"/>
      <c r="N501" s="525"/>
      <c r="O501" s="525"/>
      <c r="P501" s="525"/>
      <c r="Q501" s="525"/>
      <c r="R501" s="525"/>
      <c r="S501" s="525"/>
      <c r="T501" s="525"/>
      <c r="U501" s="525"/>
      <c r="V501" s="525"/>
    </row>
    <row r="502" spans="11:22" ht="15.75" customHeight="1" x14ac:dyDescent="0.25">
      <c r="K502" s="525"/>
      <c r="L502" s="525"/>
      <c r="M502" s="525"/>
      <c r="N502" s="525"/>
      <c r="O502" s="525"/>
      <c r="P502" s="525"/>
      <c r="Q502" s="525"/>
      <c r="R502" s="525"/>
      <c r="S502" s="525"/>
      <c r="T502" s="525"/>
      <c r="U502" s="525"/>
      <c r="V502" s="525"/>
    </row>
    <row r="503" spans="11:22" ht="15.75" customHeight="1" x14ac:dyDescent="0.25">
      <c r="K503" s="525"/>
      <c r="L503" s="525"/>
      <c r="M503" s="525"/>
      <c r="N503" s="525"/>
      <c r="O503" s="525"/>
      <c r="P503" s="525"/>
      <c r="Q503" s="525"/>
      <c r="R503" s="525"/>
      <c r="S503" s="525"/>
      <c r="T503" s="525"/>
      <c r="U503" s="525"/>
      <c r="V503" s="525"/>
    </row>
    <row r="504" spans="11:22" ht="15.75" customHeight="1" x14ac:dyDescent="0.25">
      <c r="K504" s="525"/>
      <c r="L504" s="525"/>
      <c r="M504" s="525"/>
      <c r="N504" s="525"/>
      <c r="O504" s="525"/>
      <c r="P504" s="525"/>
      <c r="Q504" s="525"/>
      <c r="R504" s="525"/>
      <c r="S504" s="525"/>
      <c r="T504" s="525"/>
      <c r="U504" s="525"/>
      <c r="V504" s="525"/>
    </row>
    <row r="505" spans="11:22" ht="15.75" customHeight="1" x14ac:dyDescent="0.25">
      <c r="K505" s="525"/>
      <c r="L505" s="525"/>
      <c r="M505" s="525"/>
      <c r="N505" s="525"/>
      <c r="O505" s="525"/>
      <c r="P505" s="525"/>
      <c r="Q505" s="525"/>
      <c r="R505" s="525"/>
      <c r="S505" s="525"/>
      <c r="T505" s="525"/>
      <c r="U505" s="525"/>
      <c r="V505" s="525"/>
    </row>
    <row r="506" spans="11:22" ht="15.75" customHeight="1" x14ac:dyDescent="0.25">
      <c r="K506" s="525"/>
      <c r="L506" s="525"/>
      <c r="M506" s="525"/>
      <c r="N506" s="525"/>
      <c r="O506" s="525"/>
      <c r="P506" s="525"/>
      <c r="Q506" s="525"/>
      <c r="R506" s="525"/>
      <c r="S506" s="525"/>
      <c r="T506" s="525"/>
      <c r="U506" s="525"/>
      <c r="V506" s="525"/>
    </row>
    <row r="507" spans="11:22" ht="15.75" customHeight="1" x14ac:dyDescent="0.25">
      <c r="K507" s="525"/>
      <c r="L507" s="525"/>
      <c r="M507" s="525"/>
      <c r="N507" s="525"/>
      <c r="O507" s="525"/>
      <c r="P507" s="525"/>
      <c r="Q507" s="525"/>
      <c r="R507" s="525"/>
      <c r="S507" s="525"/>
      <c r="T507" s="525"/>
      <c r="U507" s="525"/>
      <c r="V507" s="525"/>
    </row>
    <row r="508" spans="11:22" ht="15.75" customHeight="1" x14ac:dyDescent="0.25">
      <c r="K508" s="525"/>
      <c r="L508" s="525"/>
      <c r="M508" s="525"/>
      <c r="N508" s="525"/>
      <c r="O508" s="525"/>
      <c r="P508" s="525"/>
      <c r="Q508" s="525"/>
      <c r="R508" s="525"/>
      <c r="S508" s="525"/>
      <c r="T508" s="525"/>
      <c r="U508" s="525"/>
      <c r="V508" s="525"/>
    </row>
    <row r="509" spans="11:22" ht="15.75" customHeight="1" x14ac:dyDescent="0.25">
      <c r="K509" s="525"/>
      <c r="L509" s="525"/>
      <c r="M509" s="525"/>
      <c r="N509" s="525"/>
      <c r="O509" s="525"/>
      <c r="P509" s="525"/>
      <c r="Q509" s="525"/>
      <c r="R509" s="525"/>
      <c r="S509" s="525"/>
      <c r="T509" s="525"/>
      <c r="U509" s="525"/>
      <c r="V509" s="525"/>
    </row>
    <row r="510" spans="11:22" ht="15.75" customHeight="1" x14ac:dyDescent="0.25">
      <c r="K510" s="525"/>
      <c r="L510" s="525"/>
      <c r="M510" s="525"/>
      <c r="N510" s="525"/>
      <c r="O510" s="525"/>
      <c r="P510" s="525"/>
      <c r="Q510" s="525"/>
      <c r="R510" s="525"/>
      <c r="S510" s="525"/>
      <c r="T510" s="525"/>
      <c r="U510" s="525"/>
      <c r="V510" s="525"/>
    </row>
    <row r="511" spans="11:22" ht="15.75" customHeight="1" x14ac:dyDescent="0.25">
      <c r="K511" s="525"/>
      <c r="L511" s="525"/>
      <c r="M511" s="525"/>
      <c r="N511" s="525"/>
      <c r="O511" s="525"/>
      <c r="P511" s="525"/>
      <c r="Q511" s="525"/>
      <c r="R511" s="525"/>
      <c r="S511" s="525"/>
      <c r="T511" s="525"/>
      <c r="U511" s="525"/>
      <c r="V511" s="525"/>
    </row>
    <row r="512" spans="11:22" ht="15.75" customHeight="1" x14ac:dyDescent="0.25">
      <c r="K512" s="525"/>
      <c r="L512" s="525"/>
      <c r="M512" s="525"/>
      <c r="N512" s="525"/>
      <c r="O512" s="525"/>
      <c r="P512" s="525"/>
      <c r="Q512" s="525"/>
      <c r="R512" s="525"/>
      <c r="S512" s="525"/>
      <c r="T512" s="525"/>
      <c r="U512" s="525"/>
      <c r="V512" s="525"/>
    </row>
    <row r="513" spans="11:22" ht="15.75" customHeight="1" x14ac:dyDescent="0.25">
      <c r="K513" s="525"/>
      <c r="L513" s="525"/>
      <c r="M513" s="525"/>
      <c r="N513" s="525"/>
      <c r="O513" s="525"/>
      <c r="P513" s="525"/>
      <c r="Q513" s="525"/>
      <c r="R513" s="525"/>
      <c r="S513" s="525"/>
      <c r="T513" s="525"/>
      <c r="U513" s="525"/>
      <c r="V513" s="525"/>
    </row>
    <row r="514" spans="11:22" ht="15.75" customHeight="1" x14ac:dyDescent="0.25">
      <c r="K514" s="525"/>
      <c r="L514" s="525"/>
      <c r="M514" s="525"/>
      <c r="N514" s="525"/>
      <c r="O514" s="525"/>
      <c r="P514" s="525"/>
      <c r="Q514" s="525"/>
      <c r="R514" s="525"/>
      <c r="S514" s="525"/>
      <c r="T514" s="525"/>
      <c r="U514" s="525"/>
      <c r="V514" s="525"/>
    </row>
    <row r="515" spans="11:22" ht="15.75" customHeight="1" x14ac:dyDescent="0.25">
      <c r="K515" s="525"/>
      <c r="L515" s="525"/>
      <c r="M515" s="525"/>
      <c r="N515" s="525"/>
      <c r="O515" s="525"/>
      <c r="P515" s="525"/>
      <c r="Q515" s="525"/>
      <c r="R515" s="525"/>
      <c r="S515" s="525"/>
      <c r="T515" s="525"/>
      <c r="U515" s="525"/>
      <c r="V515" s="525"/>
    </row>
    <row r="516" spans="11:22" ht="15.75" customHeight="1" x14ac:dyDescent="0.25">
      <c r="K516" s="525"/>
      <c r="L516" s="525"/>
      <c r="M516" s="525"/>
      <c r="N516" s="525"/>
      <c r="O516" s="525"/>
      <c r="P516" s="525"/>
      <c r="Q516" s="525"/>
      <c r="R516" s="525"/>
      <c r="S516" s="525"/>
      <c r="T516" s="525"/>
      <c r="U516" s="525"/>
      <c r="V516" s="525"/>
    </row>
    <row r="517" spans="11:22" ht="15.75" customHeight="1" x14ac:dyDescent="0.25">
      <c r="K517" s="525"/>
      <c r="L517" s="525"/>
      <c r="M517" s="525"/>
      <c r="N517" s="525"/>
      <c r="O517" s="525"/>
      <c r="P517" s="525"/>
      <c r="Q517" s="525"/>
      <c r="R517" s="525"/>
      <c r="S517" s="525"/>
      <c r="T517" s="525"/>
      <c r="U517" s="525"/>
      <c r="V517" s="525"/>
    </row>
    <row r="518" spans="11:22" ht="15.75" customHeight="1" x14ac:dyDescent="0.25">
      <c r="K518" s="525"/>
      <c r="L518" s="525"/>
      <c r="M518" s="525"/>
      <c r="N518" s="525"/>
      <c r="O518" s="525"/>
      <c r="P518" s="525"/>
      <c r="Q518" s="525"/>
      <c r="R518" s="525"/>
      <c r="S518" s="525"/>
      <c r="T518" s="525"/>
      <c r="U518" s="525"/>
      <c r="V518" s="525"/>
    </row>
    <row r="519" spans="11:22" ht="15.75" customHeight="1" x14ac:dyDescent="0.25">
      <c r="K519" s="525"/>
      <c r="L519" s="525"/>
      <c r="M519" s="525"/>
      <c r="N519" s="525"/>
      <c r="O519" s="525"/>
      <c r="P519" s="525"/>
      <c r="Q519" s="525"/>
      <c r="R519" s="525"/>
      <c r="S519" s="525"/>
      <c r="T519" s="525"/>
      <c r="U519" s="525"/>
      <c r="V519" s="525"/>
    </row>
    <row r="520" spans="11:22" ht="15.75" customHeight="1" x14ac:dyDescent="0.25">
      <c r="K520" s="525"/>
      <c r="L520" s="525"/>
      <c r="M520" s="525"/>
      <c r="N520" s="525"/>
      <c r="O520" s="525"/>
      <c r="P520" s="525"/>
      <c r="Q520" s="525"/>
      <c r="R520" s="525"/>
      <c r="S520" s="525"/>
      <c r="T520" s="525"/>
      <c r="U520" s="525"/>
      <c r="V520" s="525"/>
    </row>
    <row r="521" spans="11:22" ht="15.75" customHeight="1" x14ac:dyDescent="0.25">
      <c r="K521" s="525"/>
      <c r="L521" s="525"/>
      <c r="M521" s="525"/>
      <c r="N521" s="525"/>
      <c r="O521" s="525"/>
      <c r="P521" s="525"/>
      <c r="Q521" s="525"/>
      <c r="R521" s="525"/>
      <c r="S521" s="525"/>
      <c r="T521" s="525"/>
      <c r="U521" s="525"/>
      <c r="V521" s="525"/>
    </row>
    <row r="522" spans="11:22" ht="15.75" customHeight="1" x14ac:dyDescent="0.25">
      <c r="K522" s="525"/>
      <c r="L522" s="525"/>
      <c r="M522" s="525"/>
      <c r="N522" s="525"/>
      <c r="O522" s="525"/>
      <c r="P522" s="525"/>
      <c r="Q522" s="525"/>
      <c r="R522" s="525"/>
      <c r="S522" s="525"/>
      <c r="T522" s="525"/>
      <c r="U522" s="525"/>
      <c r="V522" s="525"/>
    </row>
    <row r="523" spans="11:22" ht="15.75" customHeight="1" x14ac:dyDescent="0.25">
      <c r="K523" s="525"/>
      <c r="L523" s="525"/>
      <c r="M523" s="525"/>
      <c r="N523" s="525"/>
      <c r="O523" s="525"/>
      <c r="P523" s="525"/>
      <c r="Q523" s="525"/>
      <c r="R523" s="525"/>
      <c r="S523" s="525"/>
      <c r="T523" s="525"/>
      <c r="U523" s="525"/>
      <c r="V523" s="525"/>
    </row>
    <row r="524" spans="11:22" ht="15.75" customHeight="1" x14ac:dyDescent="0.25">
      <c r="K524" s="525"/>
      <c r="L524" s="525"/>
      <c r="M524" s="525"/>
      <c r="N524" s="525"/>
      <c r="O524" s="525"/>
      <c r="P524" s="525"/>
      <c r="Q524" s="525"/>
      <c r="R524" s="525"/>
      <c r="S524" s="525"/>
      <c r="T524" s="525"/>
      <c r="U524" s="525"/>
      <c r="V524" s="525"/>
    </row>
    <row r="525" spans="11:22" ht="15.75" customHeight="1" x14ac:dyDescent="0.25">
      <c r="K525" s="525"/>
      <c r="L525" s="525"/>
      <c r="M525" s="525"/>
      <c r="N525" s="525"/>
      <c r="O525" s="525"/>
      <c r="P525" s="525"/>
      <c r="Q525" s="525"/>
      <c r="R525" s="525"/>
      <c r="S525" s="525"/>
      <c r="T525" s="525"/>
      <c r="U525" s="525"/>
      <c r="V525" s="525"/>
    </row>
    <row r="526" spans="11:22" ht="15.75" customHeight="1" x14ac:dyDescent="0.25">
      <c r="K526" s="525"/>
      <c r="L526" s="525"/>
      <c r="M526" s="525"/>
      <c r="N526" s="525"/>
      <c r="O526" s="525"/>
      <c r="P526" s="525"/>
      <c r="Q526" s="525"/>
      <c r="R526" s="525"/>
      <c r="S526" s="525"/>
      <c r="T526" s="525"/>
      <c r="U526" s="525"/>
      <c r="V526" s="525"/>
    </row>
    <row r="527" spans="11:22" ht="15.75" customHeight="1" x14ac:dyDescent="0.25">
      <c r="K527" s="525"/>
      <c r="L527" s="525"/>
      <c r="M527" s="525"/>
      <c r="N527" s="525"/>
      <c r="O527" s="525"/>
      <c r="P527" s="525"/>
      <c r="Q527" s="525"/>
      <c r="R527" s="525"/>
      <c r="S527" s="525"/>
      <c r="T527" s="525"/>
      <c r="U527" s="525"/>
      <c r="V527" s="525"/>
    </row>
    <row r="528" spans="11:22" ht="15.75" customHeight="1" x14ac:dyDescent="0.25">
      <c r="K528" s="525"/>
      <c r="L528" s="525"/>
      <c r="M528" s="525"/>
      <c r="N528" s="525"/>
      <c r="O528" s="525"/>
      <c r="P528" s="525"/>
      <c r="Q528" s="525"/>
      <c r="R528" s="525"/>
      <c r="S528" s="525"/>
      <c r="T528" s="525"/>
      <c r="U528" s="525"/>
      <c r="V528" s="525"/>
    </row>
    <row r="529" spans="11:22" ht="15.75" customHeight="1" x14ac:dyDescent="0.25">
      <c r="K529" s="525"/>
      <c r="L529" s="525"/>
      <c r="M529" s="525"/>
      <c r="N529" s="525"/>
      <c r="O529" s="525"/>
      <c r="P529" s="525"/>
      <c r="Q529" s="525"/>
      <c r="R529" s="525"/>
      <c r="S529" s="525"/>
      <c r="T529" s="525"/>
      <c r="U529" s="525"/>
      <c r="V529" s="525"/>
    </row>
    <row r="530" spans="11:22" ht="15.75" customHeight="1" x14ac:dyDescent="0.25">
      <c r="K530" s="525"/>
      <c r="L530" s="525"/>
      <c r="M530" s="525"/>
      <c r="N530" s="525"/>
      <c r="O530" s="525"/>
      <c r="P530" s="525"/>
      <c r="Q530" s="525"/>
      <c r="R530" s="525"/>
      <c r="S530" s="525"/>
      <c r="T530" s="525"/>
      <c r="U530" s="525"/>
      <c r="V530" s="525"/>
    </row>
    <row r="531" spans="11:22" ht="15.75" customHeight="1" x14ac:dyDescent="0.25">
      <c r="K531" s="525"/>
      <c r="L531" s="525"/>
      <c r="M531" s="525"/>
      <c r="N531" s="525"/>
      <c r="O531" s="525"/>
      <c r="P531" s="525"/>
      <c r="Q531" s="525"/>
      <c r="R531" s="525"/>
      <c r="S531" s="525"/>
      <c r="T531" s="525"/>
      <c r="U531" s="525"/>
      <c r="V531" s="525"/>
    </row>
    <row r="532" spans="11:22" ht="15.75" customHeight="1" x14ac:dyDescent="0.25">
      <c r="K532" s="525"/>
      <c r="L532" s="525"/>
      <c r="M532" s="525"/>
      <c r="N532" s="525"/>
      <c r="O532" s="525"/>
      <c r="P532" s="525"/>
      <c r="Q532" s="525"/>
      <c r="R532" s="525"/>
      <c r="S532" s="525"/>
      <c r="T532" s="525"/>
      <c r="U532" s="525"/>
      <c r="V532" s="525"/>
    </row>
    <row r="533" spans="11:22" ht="15.75" customHeight="1" x14ac:dyDescent="0.25">
      <c r="K533" s="525"/>
      <c r="L533" s="525"/>
      <c r="M533" s="525"/>
      <c r="N533" s="525"/>
      <c r="O533" s="525"/>
      <c r="P533" s="525"/>
      <c r="Q533" s="525"/>
      <c r="R533" s="525"/>
      <c r="S533" s="525"/>
      <c r="T533" s="525"/>
      <c r="U533" s="525"/>
      <c r="V533" s="525"/>
    </row>
    <row r="534" spans="11:22" ht="15.75" customHeight="1" x14ac:dyDescent="0.25">
      <c r="K534" s="525"/>
      <c r="L534" s="525"/>
      <c r="M534" s="525"/>
      <c r="N534" s="525"/>
      <c r="O534" s="525"/>
      <c r="P534" s="525"/>
      <c r="Q534" s="525"/>
      <c r="R534" s="525"/>
      <c r="S534" s="525"/>
      <c r="T534" s="525"/>
      <c r="U534" s="525"/>
      <c r="V534" s="525"/>
    </row>
    <row r="535" spans="11:22" ht="15.75" customHeight="1" x14ac:dyDescent="0.25">
      <c r="K535" s="525"/>
      <c r="L535" s="525"/>
      <c r="M535" s="525"/>
      <c r="N535" s="525"/>
      <c r="O535" s="525"/>
      <c r="P535" s="525"/>
      <c r="Q535" s="525"/>
      <c r="R535" s="525"/>
      <c r="S535" s="525"/>
      <c r="T535" s="525"/>
      <c r="U535" s="525"/>
      <c r="V535" s="525"/>
    </row>
    <row r="536" spans="11:22" ht="15.75" customHeight="1" x14ac:dyDescent="0.25">
      <c r="K536" s="525"/>
      <c r="L536" s="525"/>
      <c r="M536" s="525"/>
      <c r="N536" s="525"/>
      <c r="O536" s="525"/>
      <c r="P536" s="525"/>
      <c r="Q536" s="525"/>
      <c r="R536" s="525"/>
      <c r="S536" s="525"/>
      <c r="T536" s="525"/>
      <c r="U536" s="525"/>
      <c r="V536" s="525"/>
    </row>
    <row r="537" spans="11:22" ht="15.75" customHeight="1" x14ac:dyDescent="0.25">
      <c r="K537" s="525"/>
      <c r="L537" s="525"/>
      <c r="M537" s="525"/>
      <c r="N537" s="525"/>
      <c r="O537" s="525"/>
      <c r="P537" s="525"/>
      <c r="Q537" s="525"/>
      <c r="R537" s="525"/>
      <c r="S537" s="525"/>
      <c r="T537" s="525"/>
      <c r="U537" s="525"/>
      <c r="V537" s="525"/>
    </row>
    <row r="538" spans="11:22" ht="15.75" customHeight="1" x14ac:dyDescent="0.25">
      <c r="K538" s="525"/>
      <c r="L538" s="525"/>
      <c r="M538" s="525"/>
      <c r="N538" s="525"/>
      <c r="O538" s="525"/>
      <c r="P538" s="525"/>
      <c r="Q538" s="525"/>
      <c r="R538" s="525"/>
      <c r="S538" s="525"/>
      <c r="T538" s="525"/>
      <c r="U538" s="525"/>
      <c r="V538" s="525"/>
    </row>
    <row r="539" spans="11:22" ht="15.75" customHeight="1" x14ac:dyDescent="0.25">
      <c r="K539" s="525"/>
      <c r="L539" s="525"/>
      <c r="M539" s="525"/>
      <c r="N539" s="525"/>
      <c r="O539" s="525"/>
      <c r="P539" s="525"/>
      <c r="Q539" s="525"/>
      <c r="R539" s="525"/>
      <c r="S539" s="525"/>
      <c r="T539" s="525"/>
      <c r="U539" s="525"/>
      <c r="V539" s="525"/>
    </row>
    <row r="540" spans="11:22" ht="15.75" customHeight="1" x14ac:dyDescent="0.25">
      <c r="K540" s="525"/>
      <c r="L540" s="525"/>
      <c r="M540" s="525"/>
      <c r="N540" s="525"/>
      <c r="O540" s="525"/>
      <c r="P540" s="525"/>
      <c r="Q540" s="525"/>
      <c r="R540" s="525"/>
      <c r="S540" s="525"/>
      <c r="T540" s="525"/>
      <c r="U540" s="525"/>
      <c r="V540" s="525"/>
    </row>
    <row r="541" spans="11:22" ht="15.75" customHeight="1" x14ac:dyDescent="0.25">
      <c r="K541" s="525"/>
      <c r="L541" s="525"/>
      <c r="M541" s="525"/>
      <c r="N541" s="525"/>
      <c r="O541" s="525"/>
      <c r="P541" s="525"/>
      <c r="Q541" s="525"/>
      <c r="R541" s="525"/>
      <c r="S541" s="525"/>
      <c r="T541" s="525"/>
      <c r="U541" s="525"/>
      <c r="V541" s="525"/>
    </row>
    <row r="542" spans="11:22" ht="15.75" customHeight="1" x14ac:dyDescent="0.25">
      <c r="K542" s="525"/>
      <c r="L542" s="525"/>
      <c r="M542" s="525"/>
      <c r="N542" s="525"/>
      <c r="O542" s="525"/>
      <c r="P542" s="525"/>
      <c r="Q542" s="525"/>
      <c r="R542" s="525"/>
      <c r="S542" s="525"/>
      <c r="T542" s="525"/>
      <c r="U542" s="525"/>
      <c r="V542" s="525"/>
    </row>
    <row r="543" spans="11:22" ht="15.75" customHeight="1" x14ac:dyDescent="0.25">
      <c r="K543" s="525"/>
      <c r="L543" s="525"/>
      <c r="M543" s="525"/>
      <c r="N543" s="525"/>
      <c r="O543" s="525"/>
      <c r="P543" s="525"/>
      <c r="Q543" s="525"/>
      <c r="R543" s="525"/>
      <c r="S543" s="525"/>
      <c r="T543" s="525"/>
      <c r="U543" s="525"/>
      <c r="V543" s="525"/>
    </row>
    <row r="544" spans="11:22" ht="15.75" customHeight="1" x14ac:dyDescent="0.25">
      <c r="K544" s="525"/>
      <c r="L544" s="525"/>
      <c r="M544" s="525"/>
      <c r="N544" s="525"/>
      <c r="O544" s="525"/>
      <c r="P544" s="525"/>
      <c r="Q544" s="525"/>
      <c r="R544" s="525"/>
      <c r="S544" s="525"/>
      <c r="T544" s="525"/>
      <c r="U544" s="525"/>
      <c r="V544" s="525"/>
    </row>
    <row r="545" spans="11:22" ht="15.75" customHeight="1" x14ac:dyDescent="0.25">
      <c r="K545" s="525"/>
      <c r="L545" s="525"/>
      <c r="M545" s="525"/>
      <c r="N545" s="525"/>
      <c r="O545" s="525"/>
      <c r="P545" s="525"/>
      <c r="Q545" s="525"/>
      <c r="R545" s="525"/>
      <c r="S545" s="525"/>
      <c r="T545" s="525"/>
      <c r="U545" s="525"/>
      <c r="V545" s="525"/>
    </row>
    <row r="546" spans="11:22" ht="15.75" customHeight="1" x14ac:dyDescent="0.25">
      <c r="K546" s="525"/>
      <c r="L546" s="525"/>
      <c r="M546" s="525"/>
      <c r="N546" s="525"/>
      <c r="O546" s="525"/>
      <c r="P546" s="525"/>
      <c r="Q546" s="525"/>
      <c r="R546" s="525"/>
      <c r="S546" s="525"/>
      <c r="T546" s="525"/>
      <c r="U546" s="525"/>
      <c r="V546" s="525"/>
    </row>
    <row r="547" spans="11:22" ht="15.75" customHeight="1" x14ac:dyDescent="0.25">
      <c r="K547" s="525"/>
      <c r="L547" s="525"/>
      <c r="M547" s="525"/>
      <c r="N547" s="525"/>
      <c r="O547" s="525"/>
      <c r="P547" s="525"/>
      <c r="Q547" s="525"/>
      <c r="R547" s="525"/>
      <c r="S547" s="525"/>
      <c r="T547" s="525"/>
      <c r="U547" s="525"/>
      <c r="V547" s="525"/>
    </row>
    <row r="548" spans="11:22" ht="15.75" customHeight="1" x14ac:dyDescent="0.25">
      <c r="K548" s="525"/>
      <c r="L548" s="525"/>
      <c r="M548" s="525"/>
      <c r="N548" s="525"/>
      <c r="O548" s="525"/>
      <c r="P548" s="525"/>
      <c r="Q548" s="525"/>
      <c r="R548" s="525"/>
      <c r="S548" s="525"/>
      <c r="T548" s="525"/>
      <c r="U548" s="525"/>
      <c r="V548" s="525"/>
    </row>
    <row r="549" spans="11:22" ht="15.75" customHeight="1" x14ac:dyDescent="0.25">
      <c r="K549" s="525"/>
      <c r="L549" s="525"/>
      <c r="M549" s="525"/>
      <c r="N549" s="525"/>
      <c r="O549" s="525"/>
      <c r="P549" s="525"/>
      <c r="Q549" s="525"/>
      <c r="R549" s="525"/>
      <c r="S549" s="525"/>
      <c r="T549" s="525"/>
      <c r="U549" s="525"/>
      <c r="V549" s="525"/>
    </row>
    <row r="550" spans="11:22" ht="15.75" customHeight="1" x14ac:dyDescent="0.25">
      <c r="K550" s="525"/>
      <c r="L550" s="525"/>
      <c r="M550" s="525"/>
      <c r="N550" s="525"/>
      <c r="O550" s="525"/>
      <c r="P550" s="525"/>
      <c r="Q550" s="525"/>
      <c r="R550" s="525"/>
      <c r="S550" s="525"/>
      <c r="T550" s="525"/>
      <c r="U550" s="525"/>
      <c r="V550" s="525"/>
    </row>
    <row r="551" spans="11:22" ht="15.75" customHeight="1" x14ac:dyDescent="0.25">
      <c r="K551" s="525"/>
      <c r="L551" s="525"/>
      <c r="M551" s="525"/>
      <c r="N551" s="525"/>
      <c r="O551" s="525"/>
      <c r="P551" s="525"/>
      <c r="Q551" s="525"/>
      <c r="R551" s="525"/>
      <c r="S551" s="525"/>
      <c r="T551" s="525"/>
      <c r="U551" s="525"/>
      <c r="V551" s="525"/>
    </row>
    <row r="552" spans="11:22" ht="15.75" customHeight="1" x14ac:dyDescent="0.25">
      <c r="K552" s="525"/>
      <c r="L552" s="525"/>
      <c r="M552" s="525"/>
      <c r="N552" s="525"/>
      <c r="O552" s="525"/>
      <c r="P552" s="525"/>
      <c r="Q552" s="525"/>
      <c r="R552" s="525"/>
      <c r="S552" s="525"/>
      <c r="T552" s="525"/>
      <c r="U552" s="525"/>
      <c r="V552" s="525"/>
    </row>
    <row r="553" spans="11:22" ht="15.75" customHeight="1" x14ac:dyDescent="0.25">
      <c r="K553" s="525"/>
      <c r="L553" s="525"/>
      <c r="M553" s="525"/>
      <c r="N553" s="525"/>
      <c r="O553" s="525"/>
      <c r="P553" s="525"/>
      <c r="Q553" s="525"/>
      <c r="R553" s="525"/>
      <c r="S553" s="525"/>
      <c r="T553" s="525"/>
      <c r="U553" s="525"/>
      <c r="V553" s="525"/>
    </row>
    <row r="554" spans="11:22" ht="15.75" customHeight="1" x14ac:dyDescent="0.25">
      <c r="K554" s="525"/>
      <c r="L554" s="525"/>
      <c r="M554" s="525"/>
      <c r="N554" s="525"/>
      <c r="O554" s="525"/>
      <c r="P554" s="525"/>
      <c r="Q554" s="525"/>
      <c r="R554" s="525"/>
      <c r="S554" s="525"/>
      <c r="T554" s="525"/>
      <c r="U554" s="525"/>
      <c r="V554" s="525"/>
    </row>
    <row r="555" spans="11:22" ht="15.75" customHeight="1" x14ac:dyDescent="0.25">
      <c r="K555" s="525"/>
      <c r="L555" s="525"/>
      <c r="M555" s="525"/>
      <c r="N555" s="525"/>
      <c r="O555" s="525"/>
      <c r="P555" s="525"/>
      <c r="Q555" s="525"/>
      <c r="R555" s="525"/>
      <c r="S555" s="525"/>
      <c r="T555" s="525"/>
      <c r="U555" s="525"/>
      <c r="V555" s="525"/>
    </row>
    <row r="556" spans="11:22" ht="15.75" customHeight="1" x14ac:dyDescent="0.25">
      <c r="K556" s="525"/>
      <c r="L556" s="525"/>
      <c r="M556" s="525"/>
      <c r="N556" s="525"/>
      <c r="O556" s="525"/>
      <c r="P556" s="525"/>
      <c r="Q556" s="525"/>
      <c r="R556" s="525"/>
      <c r="S556" s="525"/>
      <c r="T556" s="525"/>
      <c r="U556" s="525"/>
      <c r="V556" s="525"/>
    </row>
    <row r="557" spans="11:22" ht="15.75" customHeight="1" x14ac:dyDescent="0.25">
      <c r="K557" s="525"/>
      <c r="L557" s="525"/>
      <c r="M557" s="525"/>
      <c r="N557" s="525"/>
      <c r="O557" s="525"/>
      <c r="P557" s="525"/>
      <c r="Q557" s="525"/>
      <c r="R557" s="525"/>
      <c r="S557" s="525"/>
      <c r="T557" s="525"/>
      <c r="U557" s="525"/>
      <c r="V557" s="525"/>
    </row>
    <row r="558" spans="11:22" ht="15.75" customHeight="1" x14ac:dyDescent="0.25">
      <c r="K558" s="525"/>
      <c r="L558" s="525"/>
      <c r="M558" s="525"/>
      <c r="N558" s="525"/>
      <c r="O558" s="525"/>
      <c r="P558" s="525"/>
      <c r="Q558" s="525"/>
      <c r="R558" s="525"/>
      <c r="S558" s="525"/>
      <c r="T558" s="525"/>
      <c r="U558" s="525"/>
      <c r="V558" s="525"/>
    </row>
    <row r="559" spans="11:22" ht="15.75" customHeight="1" x14ac:dyDescent="0.25">
      <c r="K559" s="525"/>
      <c r="L559" s="525"/>
      <c r="M559" s="525"/>
      <c r="N559" s="525"/>
      <c r="O559" s="525"/>
      <c r="P559" s="525"/>
      <c r="Q559" s="525"/>
      <c r="R559" s="525"/>
      <c r="S559" s="525"/>
      <c r="T559" s="525"/>
      <c r="U559" s="525"/>
      <c r="V559" s="525"/>
    </row>
    <row r="560" spans="11:22" ht="15.75" customHeight="1" x14ac:dyDescent="0.25">
      <c r="K560" s="525"/>
      <c r="L560" s="525"/>
      <c r="M560" s="525"/>
      <c r="N560" s="525"/>
      <c r="O560" s="525"/>
      <c r="P560" s="525"/>
      <c r="Q560" s="525"/>
      <c r="R560" s="525"/>
      <c r="S560" s="525"/>
      <c r="T560" s="525"/>
      <c r="U560" s="525"/>
      <c r="V560" s="525"/>
    </row>
    <row r="561" spans="11:22" ht="15.75" customHeight="1" x14ac:dyDescent="0.25">
      <c r="K561" s="525"/>
      <c r="L561" s="525"/>
      <c r="M561" s="525"/>
      <c r="N561" s="525"/>
      <c r="O561" s="525"/>
      <c r="P561" s="525"/>
      <c r="Q561" s="525"/>
      <c r="R561" s="525"/>
      <c r="S561" s="525"/>
      <c r="T561" s="525"/>
      <c r="U561" s="525"/>
      <c r="V561" s="525"/>
    </row>
    <row r="562" spans="11:22" ht="15.75" customHeight="1" x14ac:dyDescent="0.25">
      <c r="K562" s="525"/>
      <c r="L562" s="525"/>
      <c r="M562" s="525"/>
      <c r="N562" s="525"/>
      <c r="O562" s="525"/>
      <c r="P562" s="525"/>
      <c r="Q562" s="525"/>
      <c r="R562" s="525"/>
      <c r="S562" s="525"/>
      <c r="T562" s="525"/>
      <c r="U562" s="525"/>
      <c r="V562" s="525"/>
    </row>
    <row r="563" spans="11:22" ht="15.75" customHeight="1" x14ac:dyDescent="0.25">
      <c r="K563" s="525"/>
      <c r="L563" s="525"/>
      <c r="M563" s="525"/>
      <c r="N563" s="525"/>
      <c r="O563" s="525"/>
      <c r="P563" s="525"/>
      <c r="Q563" s="525"/>
      <c r="R563" s="525"/>
      <c r="S563" s="525"/>
      <c r="T563" s="525"/>
      <c r="U563" s="525"/>
      <c r="V563" s="525"/>
    </row>
    <row r="564" spans="11:22" ht="15.75" customHeight="1" x14ac:dyDescent="0.25">
      <c r="K564" s="525"/>
      <c r="L564" s="525"/>
      <c r="M564" s="525"/>
      <c r="N564" s="525"/>
      <c r="O564" s="525"/>
      <c r="P564" s="525"/>
      <c r="Q564" s="525"/>
      <c r="R564" s="525"/>
      <c r="S564" s="525"/>
      <c r="T564" s="525"/>
      <c r="U564" s="525"/>
      <c r="V564" s="525"/>
    </row>
    <row r="565" spans="11:22" ht="15.75" customHeight="1" x14ac:dyDescent="0.25">
      <c r="K565" s="525"/>
      <c r="L565" s="525"/>
      <c r="M565" s="525"/>
      <c r="N565" s="525"/>
      <c r="O565" s="525"/>
      <c r="P565" s="525"/>
      <c r="Q565" s="525"/>
      <c r="R565" s="525"/>
      <c r="S565" s="525"/>
      <c r="T565" s="525"/>
      <c r="U565" s="525"/>
      <c r="V565" s="525"/>
    </row>
    <row r="566" spans="11:22" ht="15.75" customHeight="1" x14ac:dyDescent="0.25">
      <c r="K566" s="525"/>
      <c r="L566" s="525"/>
      <c r="M566" s="525"/>
      <c r="N566" s="525"/>
      <c r="O566" s="525"/>
      <c r="P566" s="525"/>
      <c r="Q566" s="525"/>
      <c r="R566" s="525"/>
      <c r="S566" s="525"/>
      <c r="T566" s="525"/>
      <c r="U566" s="525"/>
      <c r="V566" s="525"/>
    </row>
    <row r="567" spans="11:22" ht="15.75" customHeight="1" x14ac:dyDescent="0.25">
      <c r="K567" s="525"/>
      <c r="L567" s="525"/>
      <c r="M567" s="525"/>
      <c r="N567" s="525"/>
      <c r="O567" s="525"/>
      <c r="P567" s="525"/>
      <c r="Q567" s="525"/>
      <c r="R567" s="525"/>
      <c r="S567" s="525"/>
      <c r="T567" s="525"/>
      <c r="U567" s="525"/>
      <c r="V567" s="525"/>
    </row>
    <row r="568" spans="11:22" ht="15.75" customHeight="1" x14ac:dyDescent="0.25">
      <c r="K568" s="525"/>
      <c r="L568" s="525"/>
      <c r="M568" s="525"/>
      <c r="N568" s="525"/>
      <c r="O568" s="525"/>
      <c r="P568" s="525"/>
      <c r="Q568" s="525"/>
      <c r="R568" s="525"/>
      <c r="S568" s="525"/>
      <c r="T568" s="525"/>
      <c r="U568" s="525"/>
      <c r="V568" s="525"/>
    </row>
    <row r="569" spans="11:22" ht="15.75" customHeight="1" x14ac:dyDescent="0.25">
      <c r="K569" s="525"/>
      <c r="L569" s="525"/>
      <c r="M569" s="525"/>
      <c r="N569" s="525"/>
      <c r="O569" s="525"/>
      <c r="P569" s="525"/>
      <c r="Q569" s="525"/>
      <c r="R569" s="525"/>
      <c r="S569" s="525"/>
      <c r="T569" s="525"/>
      <c r="U569" s="525"/>
      <c r="V569" s="525"/>
    </row>
    <row r="570" spans="11:22" ht="15.75" customHeight="1" x14ac:dyDescent="0.25">
      <c r="K570" s="525"/>
      <c r="L570" s="525"/>
      <c r="M570" s="525"/>
      <c r="N570" s="525"/>
      <c r="O570" s="525"/>
      <c r="P570" s="525"/>
      <c r="Q570" s="525"/>
      <c r="R570" s="525"/>
      <c r="S570" s="525"/>
      <c r="T570" s="525"/>
      <c r="U570" s="525"/>
      <c r="V570" s="525"/>
    </row>
    <row r="571" spans="11:22" ht="15.75" customHeight="1" x14ac:dyDescent="0.25">
      <c r="K571" s="525"/>
      <c r="L571" s="525"/>
      <c r="M571" s="525"/>
      <c r="N571" s="525"/>
      <c r="O571" s="525"/>
      <c r="P571" s="525"/>
      <c r="Q571" s="525"/>
      <c r="R571" s="525"/>
      <c r="S571" s="525"/>
      <c r="T571" s="525"/>
      <c r="U571" s="525"/>
      <c r="V571" s="525"/>
    </row>
    <row r="572" spans="11:22" ht="15.75" customHeight="1" x14ac:dyDescent="0.25">
      <c r="K572" s="525"/>
      <c r="L572" s="525"/>
      <c r="M572" s="525"/>
      <c r="N572" s="525"/>
      <c r="O572" s="525"/>
      <c r="P572" s="525"/>
      <c r="Q572" s="525"/>
      <c r="R572" s="525"/>
      <c r="S572" s="525"/>
      <c r="T572" s="525"/>
      <c r="U572" s="525"/>
      <c r="V572" s="525"/>
    </row>
    <row r="573" spans="11:22" ht="15.75" customHeight="1" x14ac:dyDescent="0.25">
      <c r="K573" s="525"/>
      <c r="L573" s="525"/>
      <c r="M573" s="525"/>
      <c r="N573" s="525"/>
      <c r="O573" s="525"/>
      <c r="P573" s="525"/>
      <c r="Q573" s="525"/>
      <c r="R573" s="525"/>
      <c r="S573" s="525"/>
      <c r="T573" s="525"/>
      <c r="U573" s="525"/>
      <c r="V573" s="525"/>
    </row>
    <row r="574" spans="11:22" ht="15.75" customHeight="1" x14ac:dyDescent="0.25">
      <c r="K574" s="525"/>
      <c r="L574" s="525"/>
      <c r="M574" s="525"/>
      <c r="N574" s="525"/>
      <c r="O574" s="525"/>
      <c r="P574" s="525"/>
      <c r="Q574" s="525"/>
      <c r="R574" s="525"/>
      <c r="S574" s="525"/>
      <c r="T574" s="525"/>
      <c r="U574" s="525"/>
      <c r="V574" s="525"/>
    </row>
    <row r="575" spans="11:22" ht="15.75" customHeight="1" x14ac:dyDescent="0.25">
      <c r="K575" s="525"/>
      <c r="L575" s="525"/>
      <c r="M575" s="525"/>
      <c r="N575" s="525"/>
      <c r="O575" s="525"/>
      <c r="P575" s="525"/>
      <c r="Q575" s="525"/>
      <c r="R575" s="525"/>
      <c r="S575" s="525"/>
      <c r="T575" s="525"/>
      <c r="U575" s="525"/>
      <c r="V575" s="525"/>
    </row>
    <row r="576" spans="11:22" ht="15.75" customHeight="1" x14ac:dyDescent="0.25">
      <c r="K576" s="525"/>
      <c r="L576" s="525"/>
      <c r="M576" s="525"/>
      <c r="N576" s="525"/>
      <c r="O576" s="525"/>
      <c r="P576" s="525"/>
      <c r="Q576" s="525"/>
      <c r="R576" s="525"/>
      <c r="S576" s="525"/>
      <c r="T576" s="525"/>
      <c r="U576" s="525"/>
      <c r="V576" s="525"/>
    </row>
    <row r="577" spans="11:22" ht="15.75" customHeight="1" x14ac:dyDescent="0.25">
      <c r="K577" s="525"/>
      <c r="L577" s="525"/>
      <c r="M577" s="525"/>
      <c r="N577" s="525"/>
      <c r="O577" s="525"/>
      <c r="P577" s="525"/>
      <c r="Q577" s="525"/>
      <c r="R577" s="525"/>
      <c r="S577" s="525"/>
      <c r="T577" s="525"/>
      <c r="U577" s="525"/>
      <c r="V577" s="525"/>
    </row>
    <row r="578" spans="11:22" ht="15.75" customHeight="1" x14ac:dyDescent="0.25">
      <c r="K578" s="525"/>
      <c r="L578" s="525"/>
      <c r="M578" s="525"/>
      <c r="N578" s="525"/>
      <c r="O578" s="525"/>
      <c r="P578" s="525"/>
      <c r="Q578" s="525"/>
      <c r="R578" s="525"/>
      <c r="S578" s="525"/>
      <c r="T578" s="525"/>
      <c r="U578" s="525"/>
      <c r="V578" s="525"/>
    </row>
    <row r="579" spans="11:22" ht="15.75" customHeight="1" x14ac:dyDescent="0.25">
      <c r="K579" s="525"/>
      <c r="L579" s="525"/>
      <c r="M579" s="525"/>
      <c r="N579" s="525"/>
      <c r="O579" s="525"/>
      <c r="P579" s="525"/>
      <c r="Q579" s="525"/>
      <c r="R579" s="525"/>
      <c r="S579" s="525"/>
      <c r="T579" s="525"/>
      <c r="U579" s="525"/>
      <c r="V579" s="525"/>
    </row>
    <row r="580" spans="11:22" ht="15.75" customHeight="1" x14ac:dyDescent="0.25">
      <c r="K580" s="525"/>
      <c r="L580" s="525"/>
      <c r="M580" s="525"/>
      <c r="N580" s="525"/>
      <c r="O580" s="525"/>
      <c r="P580" s="525"/>
      <c r="Q580" s="525"/>
      <c r="R580" s="525"/>
      <c r="S580" s="525"/>
      <c r="T580" s="525"/>
      <c r="U580" s="525"/>
      <c r="V580" s="525"/>
    </row>
    <row r="581" spans="11:22" ht="15.75" customHeight="1" x14ac:dyDescent="0.25">
      <c r="K581" s="525"/>
      <c r="L581" s="525"/>
      <c r="M581" s="525"/>
      <c r="N581" s="525"/>
      <c r="O581" s="525"/>
      <c r="P581" s="525"/>
      <c r="Q581" s="525"/>
      <c r="R581" s="525"/>
      <c r="S581" s="525"/>
      <c r="T581" s="525"/>
      <c r="U581" s="525"/>
      <c r="V581" s="525"/>
    </row>
    <row r="582" spans="11:22" ht="15.75" customHeight="1" x14ac:dyDescent="0.25">
      <c r="K582" s="525"/>
      <c r="L582" s="525"/>
      <c r="M582" s="525"/>
      <c r="N582" s="525"/>
      <c r="O582" s="525"/>
      <c r="P582" s="525"/>
      <c r="Q582" s="525"/>
      <c r="R582" s="525"/>
      <c r="S582" s="525"/>
      <c r="T582" s="525"/>
      <c r="U582" s="525"/>
      <c r="V582" s="525"/>
    </row>
    <row r="583" spans="11:22" ht="15.75" customHeight="1" x14ac:dyDescent="0.25">
      <c r="K583" s="525"/>
      <c r="L583" s="525"/>
      <c r="M583" s="525"/>
      <c r="N583" s="525"/>
      <c r="O583" s="525"/>
      <c r="P583" s="525"/>
      <c r="Q583" s="525"/>
      <c r="R583" s="525"/>
      <c r="S583" s="525"/>
      <c r="T583" s="525"/>
      <c r="U583" s="525"/>
      <c r="V583" s="525"/>
    </row>
    <row r="584" spans="11:22" ht="15.75" customHeight="1" x14ac:dyDescent="0.25">
      <c r="K584" s="525"/>
      <c r="L584" s="525"/>
      <c r="M584" s="525"/>
      <c r="N584" s="525"/>
      <c r="O584" s="525"/>
      <c r="P584" s="525"/>
      <c r="Q584" s="525"/>
      <c r="R584" s="525"/>
      <c r="S584" s="525"/>
      <c r="T584" s="525"/>
      <c r="U584" s="525"/>
      <c r="V584" s="525"/>
    </row>
    <row r="585" spans="11:22" ht="15.75" customHeight="1" x14ac:dyDescent="0.25">
      <c r="K585" s="525"/>
      <c r="L585" s="525"/>
      <c r="M585" s="525"/>
      <c r="N585" s="525"/>
      <c r="O585" s="525"/>
      <c r="P585" s="525"/>
      <c r="Q585" s="525"/>
      <c r="R585" s="525"/>
      <c r="S585" s="525"/>
      <c r="T585" s="525"/>
      <c r="U585" s="525"/>
      <c r="V585" s="525"/>
    </row>
    <row r="586" spans="11:22" ht="15.75" customHeight="1" x14ac:dyDescent="0.25">
      <c r="K586" s="525"/>
      <c r="L586" s="525"/>
      <c r="M586" s="525"/>
      <c r="N586" s="525"/>
      <c r="O586" s="525"/>
      <c r="P586" s="525"/>
      <c r="Q586" s="525"/>
      <c r="R586" s="525"/>
      <c r="S586" s="525"/>
      <c r="T586" s="525"/>
      <c r="U586" s="525"/>
      <c r="V586" s="525"/>
    </row>
    <row r="587" spans="11:22" ht="15.75" customHeight="1" x14ac:dyDescent="0.25">
      <c r="K587" s="525"/>
      <c r="L587" s="525"/>
      <c r="M587" s="525"/>
      <c r="N587" s="525"/>
      <c r="O587" s="525"/>
      <c r="P587" s="525"/>
      <c r="Q587" s="525"/>
      <c r="R587" s="525"/>
      <c r="S587" s="525"/>
      <c r="T587" s="525"/>
      <c r="U587" s="525"/>
      <c r="V587" s="525"/>
    </row>
    <row r="588" spans="11:22" ht="15.75" customHeight="1" x14ac:dyDescent="0.25">
      <c r="K588" s="525"/>
      <c r="L588" s="525"/>
      <c r="M588" s="525"/>
      <c r="N588" s="525"/>
      <c r="O588" s="525"/>
      <c r="P588" s="525"/>
      <c r="Q588" s="525"/>
      <c r="R588" s="525"/>
      <c r="S588" s="525"/>
      <c r="T588" s="525"/>
      <c r="U588" s="525"/>
      <c r="V588" s="525"/>
    </row>
    <row r="589" spans="11:22" ht="15.75" customHeight="1" x14ac:dyDescent="0.25">
      <c r="K589" s="525"/>
      <c r="L589" s="525"/>
      <c r="M589" s="525"/>
      <c r="N589" s="525"/>
      <c r="O589" s="525"/>
      <c r="P589" s="525"/>
      <c r="Q589" s="525"/>
      <c r="R589" s="525"/>
      <c r="S589" s="525"/>
      <c r="T589" s="525"/>
      <c r="U589" s="525"/>
      <c r="V589" s="525"/>
    </row>
    <row r="590" spans="11:22" ht="15.75" customHeight="1" x14ac:dyDescent="0.25">
      <c r="K590" s="525"/>
      <c r="L590" s="525"/>
      <c r="M590" s="525"/>
      <c r="N590" s="525"/>
      <c r="O590" s="525"/>
      <c r="P590" s="525"/>
      <c r="Q590" s="525"/>
      <c r="R590" s="525"/>
      <c r="S590" s="525"/>
      <c r="T590" s="525"/>
      <c r="U590" s="525"/>
      <c r="V590" s="525"/>
    </row>
    <row r="591" spans="11:22" ht="15.75" customHeight="1" x14ac:dyDescent="0.25">
      <c r="K591" s="525"/>
      <c r="L591" s="525"/>
      <c r="M591" s="525"/>
      <c r="N591" s="525"/>
      <c r="O591" s="525"/>
      <c r="P591" s="525"/>
      <c r="Q591" s="525"/>
      <c r="R591" s="525"/>
      <c r="S591" s="525"/>
      <c r="T591" s="525"/>
      <c r="U591" s="525"/>
      <c r="V591" s="525"/>
    </row>
    <row r="592" spans="11:22" ht="15.75" customHeight="1" x14ac:dyDescent="0.25">
      <c r="K592" s="525"/>
      <c r="L592" s="525"/>
      <c r="M592" s="525"/>
      <c r="N592" s="525"/>
      <c r="O592" s="525"/>
      <c r="P592" s="525"/>
      <c r="Q592" s="525"/>
      <c r="R592" s="525"/>
      <c r="S592" s="525"/>
      <c r="T592" s="525"/>
      <c r="U592" s="525"/>
      <c r="V592" s="525"/>
    </row>
    <row r="593" spans="11:22" ht="15.75" customHeight="1" x14ac:dyDescent="0.25">
      <c r="K593" s="525"/>
      <c r="L593" s="525"/>
      <c r="M593" s="525"/>
      <c r="N593" s="525"/>
      <c r="O593" s="525"/>
      <c r="P593" s="525"/>
      <c r="Q593" s="525"/>
      <c r="R593" s="525"/>
      <c r="S593" s="525"/>
      <c r="T593" s="525"/>
      <c r="U593" s="525"/>
      <c r="V593" s="525"/>
    </row>
    <row r="594" spans="11:22" ht="15.75" customHeight="1" x14ac:dyDescent="0.25">
      <c r="K594" s="525"/>
      <c r="L594" s="525"/>
      <c r="M594" s="525"/>
      <c r="N594" s="525"/>
      <c r="O594" s="525"/>
      <c r="P594" s="525"/>
      <c r="Q594" s="525"/>
      <c r="R594" s="525"/>
      <c r="S594" s="525"/>
      <c r="T594" s="525"/>
      <c r="U594" s="525"/>
      <c r="V594" s="525"/>
    </row>
    <row r="595" spans="11:22" ht="15.75" customHeight="1" x14ac:dyDescent="0.25">
      <c r="K595" s="525"/>
      <c r="L595" s="525"/>
      <c r="M595" s="525"/>
      <c r="N595" s="525"/>
      <c r="O595" s="525"/>
      <c r="P595" s="525"/>
      <c r="Q595" s="525"/>
      <c r="R595" s="525"/>
      <c r="S595" s="525"/>
      <c r="T595" s="525"/>
      <c r="U595" s="525"/>
      <c r="V595" s="525"/>
    </row>
    <row r="596" spans="11:22" ht="15.75" customHeight="1" x14ac:dyDescent="0.25">
      <c r="K596" s="525"/>
      <c r="L596" s="525"/>
      <c r="M596" s="525"/>
      <c r="N596" s="525"/>
      <c r="O596" s="525"/>
      <c r="P596" s="525"/>
      <c r="Q596" s="525"/>
      <c r="R596" s="525"/>
      <c r="S596" s="525"/>
      <c r="T596" s="525"/>
      <c r="U596" s="525"/>
      <c r="V596" s="525"/>
    </row>
    <row r="597" spans="11:22" ht="15.75" customHeight="1" x14ac:dyDescent="0.25">
      <c r="K597" s="525"/>
      <c r="L597" s="525"/>
      <c r="M597" s="525"/>
      <c r="N597" s="525"/>
      <c r="O597" s="525"/>
      <c r="P597" s="525"/>
      <c r="Q597" s="525"/>
      <c r="R597" s="525"/>
      <c r="S597" s="525"/>
      <c r="T597" s="525"/>
      <c r="U597" s="525"/>
      <c r="V597" s="525"/>
    </row>
    <row r="598" spans="11:22" ht="15.75" customHeight="1" x14ac:dyDescent="0.25">
      <c r="K598" s="525"/>
      <c r="L598" s="525"/>
      <c r="M598" s="525"/>
      <c r="N598" s="525"/>
      <c r="O598" s="525"/>
      <c r="P598" s="525"/>
      <c r="Q598" s="525"/>
      <c r="R598" s="525"/>
      <c r="S598" s="525"/>
      <c r="T598" s="525"/>
      <c r="U598" s="525"/>
      <c r="V598" s="525"/>
    </row>
    <row r="599" spans="11:22" ht="15.75" customHeight="1" x14ac:dyDescent="0.25">
      <c r="K599" s="525"/>
      <c r="L599" s="525"/>
      <c r="M599" s="525"/>
      <c r="N599" s="525"/>
      <c r="O599" s="525"/>
      <c r="P599" s="525"/>
      <c r="Q599" s="525"/>
      <c r="R599" s="525"/>
      <c r="S599" s="525"/>
      <c r="T599" s="525"/>
      <c r="U599" s="525"/>
      <c r="V599" s="525"/>
    </row>
    <row r="600" spans="11:22" ht="15.75" customHeight="1" x14ac:dyDescent="0.25">
      <c r="K600" s="525"/>
      <c r="L600" s="525"/>
      <c r="M600" s="525"/>
      <c r="N600" s="525"/>
      <c r="O600" s="525"/>
      <c r="P600" s="525"/>
      <c r="Q600" s="525"/>
      <c r="R600" s="525"/>
      <c r="S600" s="525"/>
      <c r="T600" s="525"/>
      <c r="U600" s="525"/>
      <c r="V600" s="525"/>
    </row>
    <row r="601" spans="11:22" ht="15.75" customHeight="1" x14ac:dyDescent="0.25">
      <c r="K601" s="525"/>
      <c r="L601" s="525"/>
      <c r="M601" s="525"/>
      <c r="N601" s="525"/>
      <c r="O601" s="525"/>
      <c r="P601" s="525"/>
      <c r="Q601" s="525"/>
      <c r="R601" s="525"/>
      <c r="S601" s="525"/>
      <c r="T601" s="525"/>
      <c r="U601" s="525"/>
      <c r="V601" s="525"/>
    </row>
    <row r="602" spans="11:22" ht="15.75" customHeight="1" x14ac:dyDescent="0.25">
      <c r="K602" s="525"/>
      <c r="L602" s="525"/>
      <c r="M602" s="525"/>
      <c r="N602" s="525"/>
      <c r="O602" s="525"/>
      <c r="P602" s="525"/>
      <c r="Q602" s="525"/>
      <c r="R602" s="525"/>
      <c r="S602" s="525"/>
      <c r="T602" s="525"/>
      <c r="U602" s="525"/>
      <c r="V602" s="525"/>
    </row>
    <row r="603" spans="11:22" ht="15.75" customHeight="1" x14ac:dyDescent="0.25">
      <c r="K603" s="525"/>
      <c r="L603" s="525"/>
      <c r="M603" s="525"/>
      <c r="N603" s="525"/>
      <c r="O603" s="525"/>
      <c r="P603" s="525"/>
      <c r="Q603" s="525"/>
      <c r="R603" s="525"/>
      <c r="S603" s="525"/>
      <c r="T603" s="525"/>
      <c r="U603" s="525"/>
      <c r="V603" s="525"/>
    </row>
    <row r="604" spans="11:22" ht="15.75" customHeight="1" x14ac:dyDescent="0.25">
      <c r="K604" s="525"/>
      <c r="L604" s="525"/>
      <c r="M604" s="525"/>
      <c r="N604" s="525"/>
      <c r="O604" s="525"/>
      <c r="P604" s="525"/>
      <c r="Q604" s="525"/>
      <c r="R604" s="525"/>
      <c r="S604" s="525"/>
      <c r="T604" s="525"/>
      <c r="U604" s="525"/>
      <c r="V604" s="525"/>
    </row>
    <row r="605" spans="11:22" ht="15.75" customHeight="1" x14ac:dyDescent="0.25">
      <c r="K605" s="525"/>
      <c r="L605" s="525"/>
      <c r="M605" s="525"/>
      <c r="N605" s="525"/>
      <c r="O605" s="525"/>
      <c r="P605" s="525"/>
      <c r="Q605" s="525"/>
      <c r="R605" s="525"/>
      <c r="S605" s="525"/>
      <c r="T605" s="525"/>
      <c r="U605" s="525"/>
      <c r="V605" s="525"/>
    </row>
    <row r="606" spans="11:22" ht="15.75" customHeight="1" x14ac:dyDescent="0.25">
      <c r="K606" s="525"/>
      <c r="L606" s="525"/>
      <c r="M606" s="525"/>
      <c r="N606" s="525"/>
      <c r="O606" s="525"/>
      <c r="P606" s="525"/>
      <c r="Q606" s="525"/>
      <c r="R606" s="525"/>
      <c r="S606" s="525"/>
      <c r="T606" s="525"/>
      <c r="U606" s="525"/>
      <c r="V606" s="525"/>
    </row>
    <row r="607" spans="11:22" ht="15.75" customHeight="1" x14ac:dyDescent="0.25">
      <c r="K607" s="525"/>
      <c r="L607" s="525"/>
      <c r="M607" s="525"/>
      <c r="N607" s="525"/>
      <c r="O607" s="525"/>
      <c r="P607" s="525"/>
      <c r="Q607" s="525"/>
      <c r="R607" s="525"/>
      <c r="S607" s="525"/>
      <c r="T607" s="525"/>
      <c r="U607" s="525"/>
      <c r="V607" s="525"/>
    </row>
    <row r="608" spans="11:22" ht="15.75" customHeight="1" x14ac:dyDescent="0.25">
      <c r="K608" s="525"/>
      <c r="L608" s="525"/>
      <c r="M608" s="525"/>
      <c r="N608" s="525"/>
      <c r="O608" s="525"/>
      <c r="P608" s="525"/>
      <c r="Q608" s="525"/>
      <c r="R608" s="525"/>
      <c r="S608" s="525"/>
      <c r="T608" s="525"/>
      <c r="U608" s="525"/>
      <c r="V608" s="525"/>
    </row>
    <row r="609" spans="11:22" ht="15.75" customHeight="1" x14ac:dyDescent="0.25">
      <c r="K609" s="525"/>
      <c r="L609" s="525"/>
      <c r="M609" s="525"/>
      <c r="N609" s="525"/>
      <c r="O609" s="525"/>
      <c r="P609" s="525"/>
      <c r="Q609" s="525"/>
      <c r="R609" s="525"/>
      <c r="S609" s="525"/>
      <c r="T609" s="525"/>
      <c r="U609" s="525"/>
      <c r="V609" s="525"/>
    </row>
    <row r="610" spans="11:22" ht="15.75" customHeight="1" x14ac:dyDescent="0.25">
      <c r="K610" s="525"/>
      <c r="L610" s="525"/>
      <c r="M610" s="525"/>
      <c r="N610" s="525"/>
      <c r="O610" s="525"/>
      <c r="P610" s="525"/>
      <c r="Q610" s="525"/>
      <c r="R610" s="525"/>
      <c r="S610" s="525"/>
      <c r="T610" s="525"/>
      <c r="U610" s="525"/>
      <c r="V610" s="525"/>
    </row>
    <row r="611" spans="11:22" ht="15.75" customHeight="1" x14ac:dyDescent="0.25">
      <c r="K611" s="525"/>
      <c r="L611" s="525"/>
      <c r="M611" s="525"/>
      <c r="N611" s="525"/>
      <c r="O611" s="525"/>
      <c r="P611" s="525"/>
      <c r="Q611" s="525"/>
      <c r="R611" s="525"/>
      <c r="S611" s="525"/>
      <c r="T611" s="525"/>
      <c r="U611" s="525"/>
      <c r="V611" s="525"/>
    </row>
    <row r="612" spans="11:22" ht="15.75" customHeight="1" x14ac:dyDescent="0.25">
      <c r="K612" s="525"/>
      <c r="L612" s="525"/>
      <c r="M612" s="525"/>
      <c r="N612" s="525"/>
      <c r="O612" s="525"/>
      <c r="P612" s="525"/>
      <c r="Q612" s="525"/>
      <c r="R612" s="525"/>
      <c r="S612" s="525"/>
      <c r="T612" s="525"/>
      <c r="U612" s="525"/>
      <c r="V612" s="525"/>
    </row>
    <row r="613" spans="11:22" ht="15.75" customHeight="1" x14ac:dyDescent="0.25">
      <c r="K613" s="525"/>
      <c r="L613" s="525"/>
      <c r="M613" s="525"/>
      <c r="N613" s="525"/>
      <c r="O613" s="525"/>
      <c r="P613" s="525"/>
      <c r="Q613" s="525"/>
      <c r="R613" s="525"/>
      <c r="S613" s="525"/>
      <c r="T613" s="525"/>
      <c r="U613" s="525"/>
      <c r="V613" s="525"/>
    </row>
    <row r="614" spans="11:22" ht="15.75" customHeight="1" x14ac:dyDescent="0.25">
      <c r="K614" s="525"/>
      <c r="L614" s="525"/>
      <c r="M614" s="525"/>
      <c r="N614" s="525"/>
      <c r="O614" s="525"/>
      <c r="P614" s="525"/>
      <c r="Q614" s="525"/>
      <c r="R614" s="525"/>
      <c r="S614" s="525"/>
      <c r="T614" s="525"/>
      <c r="U614" s="525"/>
      <c r="V614" s="525"/>
    </row>
    <row r="615" spans="11:22" ht="15.75" customHeight="1" x14ac:dyDescent="0.25">
      <c r="K615" s="525"/>
      <c r="L615" s="525"/>
      <c r="M615" s="525"/>
      <c r="N615" s="525"/>
      <c r="O615" s="525"/>
      <c r="P615" s="525"/>
      <c r="Q615" s="525"/>
      <c r="R615" s="525"/>
      <c r="S615" s="525"/>
      <c r="T615" s="525"/>
      <c r="U615" s="525"/>
      <c r="V615" s="525"/>
    </row>
    <row r="616" spans="11:22" ht="15.75" customHeight="1" x14ac:dyDescent="0.25">
      <c r="K616" s="525"/>
      <c r="L616" s="525"/>
      <c r="M616" s="525"/>
      <c r="N616" s="525"/>
      <c r="O616" s="525"/>
      <c r="P616" s="525"/>
      <c r="Q616" s="525"/>
      <c r="R616" s="525"/>
      <c r="S616" s="525"/>
      <c r="T616" s="525"/>
      <c r="U616" s="525"/>
      <c r="V616" s="525"/>
    </row>
    <row r="617" spans="11:22" ht="15.75" customHeight="1" x14ac:dyDescent="0.25">
      <c r="K617" s="525"/>
      <c r="L617" s="525"/>
      <c r="M617" s="525"/>
      <c r="N617" s="525"/>
      <c r="O617" s="525"/>
      <c r="P617" s="525"/>
      <c r="Q617" s="525"/>
      <c r="R617" s="525"/>
      <c r="S617" s="525"/>
      <c r="T617" s="525"/>
      <c r="U617" s="525"/>
      <c r="V617" s="525"/>
    </row>
    <row r="618" spans="11:22" ht="15.75" customHeight="1" x14ac:dyDescent="0.25">
      <c r="K618" s="525"/>
      <c r="L618" s="525"/>
      <c r="M618" s="525"/>
      <c r="N618" s="525"/>
      <c r="O618" s="525"/>
      <c r="P618" s="525"/>
      <c r="Q618" s="525"/>
      <c r="R618" s="525"/>
      <c r="S618" s="525"/>
      <c r="T618" s="525"/>
      <c r="U618" s="525"/>
      <c r="V618" s="525"/>
    </row>
    <row r="619" spans="11:22" ht="15.75" customHeight="1" x14ac:dyDescent="0.25">
      <c r="K619" s="525"/>
      <c r="L619" s="525"/>
      <c r="M619" s="525"/>
      <c r="N619" s="525"/>
      <c r="O619" s="525"/>
      <c r="P619" s="525"/>
      <c r="Q619" s="525"/>
      <c r="R619" s="525"/>
      <c r="S619" s="525"/>
      <c r="T619" s="525"/>
      <c r="U619" s="525"/>
      <c r="V619" s="525"/>
    </row>
    <row r="620" spans="11:22" ht="15.75" customHeight="1" x14ac:dyDescent="0.25">
      <c r="K620" s="525"/>
      <c r="L620" s="525"/>
      <c r="M620" s="525"/>
      <c r="N620" s="525"/>
      <c r="O620" s="525"/>
      <c r="P620" s="525"/>
      <c r="Q620" s="525"/>
      <c r="R620" s="525"/>
      <c r="S620" s="525"/>
      <c r="T620" s="525"/>
      <c r="U620" s="525"/>
      <c r="V620" s="525"/>
    </row>
    <row r="621" spans="11:22" ht="15.75" customHeight="1" x14ac:dyDescent="0.25">
      <c r="K621" s="525"/>
      <c r="L621" s="525"/>
      <c r="M621" s="525"/>
      <c r="N621" s="525"/>
      <c r="O621" s="525"/>
      <c r="P621" s="525"/>
      <c r="Q621" s="525"/>
      <c r="R621" s="525"/>
      <c r="S621" s="525"/>
      <c r="T621" s="525"/>
      <c r="U621" s="525"/>
      <c r="V621" s="525"/>
    </row>
    <row r="622" spans="11:22" ht="15.75" customHeight="1" x14ac:dyDescent="0.25">
      <c r="K622" s="525"/>
      <c r="L622" s="525"/>
      <c r="M622" s="525"/>
      <c r="N622" s="525"/>
      <c r="O622" s="525"/>
      <c r="P622" s="525"/>
      <c r="Q622" s="525"/>
      <c r="R622" s="525"/>
      <c r="S622" s="525"/>
      <c r="T622" s="525"/>
      <c r="U622" s="525"/>
      <c r="V622" s="525"/>
    </row>
    <row r="623" spans="11:22" ht="15.75" customHeight="1" x14ac:dyDescent="0.25">
      <c r="K623" s="525"/>
      <c r="L623" s="525"/>
      <c r="M623" s="525"/>
      <c r="N623" s="525"/>
      <c r="O623" s="525"/>
      <c r="P623" s="525"/>
      <c r="Q623" s="525"/>
      <c r="R623" s="525"/>
      <c r="S623" s="525"/>
      <c r="T623" s="525"/>
      <c r="U623" s="525"/>
      <c r="V623" s="525"/>
    </row>
    <row r="624" spans="11:22" ht="15.75" customHeight="1" x14ac:dyDescent="0.25">
      <c r="K624" s="525"/>
      <c r="L624" s="525"/>
      <c r="M624" s="525"/>
      <c r="N624" s="525"/>
      <c r="O624" s="525"/>
      <c r="P624" s="525"/>
      <c r="Q624" s="525"/>
      <c r="R624" s="525"/>
      <c r="S624" s="525"/>
      <c r="T624" s="525"/>
      <c r="U624" s="525"/>
      <c r="V624" s="525"/>
    </row>
    <row r="625" spans="11:22" ht="15.75" customHeight="1" x14ac:dyDescent="0.25">
      <c r="K625" s="525"/>
      <c r="L625" s="525"/>
      <c r="M625" s="525"/>
      <c r="N625" s="525"/>
      <c r="O625" s="525"/>
      <c r="P625" s="525"/>
      <c r="Q625" s="525"/>
      <c r="R625" s="525"/>
      <c r="S625" s="525"/>
      <c r="T625" s="525"/>
      <c r="U625" s="525"/>
      <c r="V625" s="525"/>
    </row>
    <row r="626" spans="11:22" ht="15.75" customHeight="1" x14ac:dyDescent="0.25">
      <c r="K626" s="525"/>
      <c r="L626" s="525"/>
      <c r="M626" s="525"/>
      <c r="N626" s="525"/>
      <c r="O626" s="525"/>
      <c r="P626" s="525"/>
      <c r="Q626" s="525"/>
      <c r="R626" s="525"/>
      <c r="S626" s="525"/>
      <c r="T626" s="525"/>
      <c r="U626" s="525"/>
      <c r="V626" s="525"/>
    </row>
    <row r="627" spans="11:22" ht="15.75" customHeight="1" x14ac:dyDescent="0.25">
      <c r="K627" s="525"/>
      <c r="L627" s="525"/>
      <c r="M627" s="525"/>
      <c r="N627" s="525"/>
      <c r="O627" s="525"/>
      <c r="P627" s="525"/>
      <c r="Q627" s="525"/>
      <c r="R627" s="525"/>
      <c r="S627" s="525"/>
      <c r="T627" s="525"/>
      <c r="U627" s="525"/>
      <c r="V627" s="525"/>
    </row>
    <row r="628" spans="11:22" ht="15.75" customHeight="1" x14ac:dyDescent="0.25">
      <c r="K628" s="525"/>
      <c r="L628" s="525"/>
      <c r="M628" s="525"/>
      <c r="N628" s="525"/>
      <c r="O628" s="525"/>
      <c r="P628" s="525"/>
      <c r="Q628" s="525"/>
      <c r="R628" s="525"/>
      <c r="S628" s="525"/>
      <c r="T628" s="525"/>
      <c r="U628" s="525"/>
      <c r="V628" s="525"/>
    </row>
    <row r="629" spans="11:22" ht="15.75" customHeight="1" x14ac:dyDescent="0.25">
      <c r="K629" s="525"/>
      <c r="L629" s="525"/>
      <c r="M629" s="525"/>
      <c r="N629" s="525"/>
      <c r="O629" s="525"/>
      <c r="P629" s="525"/>
      <c r="Q629" s="525"/>
      <c r="R629" s="525"/>
      <c r="S629" s="525"/>
      <c r="T629" s="525"/>
      <c r="U629" s="525"/>
      <c r="V629" s="525"/>
    </row>
    <row r="630" spans="11:22" ht="15.75" customHeight="1" x14ac:dyDescent="0.25">
      <c r="K630" s="525"/>
      <c r="L630" s="525"/>
      <c r="M630" s="525"/>
      <c r="N630" s="525"/>
      <c r="O630" s="525"/>
      <c r="P630" s="525"/>
      <c r="Q630" s="525"/>
      <c r="R630" s="525"/>
      <c r="S630" s="525"/>
      <c r="T630" s="525"/>
      <c r="U630" s="525"/>
      <c r="V630" s="525"/>
    </row>
    <row r="631" spans="11:22" ht="15.75" customHeight="1" x14ac:dyDescent="0.25">
      <c r="K631" s="525"/>
      <c r="L631" s="525"/>
      <c r="M631" s="525"/>
      <c r="N631" s="525"/>
      <c r="O631" s="525"/>
      <c r="P631" s="525"/>
      <c r="Q631" s="525"/>
      <c r="R631" s="525"/>
      <c r="S631" s="525"/>
      <c r="T631" s="525"/>
      <c r="U631" s="525"/>
      <c r="V631" s="525"/>
    </row>
    <row r="632" spans="11:22" ht="15.75" customHeight="1" x14ac:dyDescent="0.25">
      <c r="K632" s="525"/>
      <c r="L632" s="525"/>
      <c r="M632" s="525"/>
      <c r="N632" s="525"/>
      <c r="O632" s="525"/>
      <c r="P632" s="525"/>
      <c r="Q632" s="525"/>
      <c r="R632" s="525"/>
      <c r="S632" s="525"/>
      <c r="T632" s="525"/>
      <c r="U632" s="525"/>
      <c r="V632" s="525"/>
    </row>
    <row r="633" spans="11:22" ht="15.75" customHeight="1" x14ac:dyDescent="0.25">
      <c r="K633" s="525"/>
      <c r="L633" s="525"/>
      <c r="M633" s="525"/>
      <c r="N633" s="525"/>
      <c r="O633" s="525"/>
      <c r="P633" s="525"/>
      <c r="Q633" s="525"/>
      <c r="R633" s="525"/>
      <c r="S633" s="525"/>
      <c r="T633" s="525"/>
      <c r="U633" s="525"/>
      <c r="V633" s="525"/>
    </row>
    <row r="634" spans="11:22" ht="15.75" customHeight="1" x14ac:dyDescent="0.25">
      <c r="K634" s="525"/>
      <c r="L634" s="525"/>
      <c r="M634" s="525"/>
      <c r="N634" s="525"/>
      <c r="O634" s="525"/>
      <c r="P634" s="525"/>
      <c r="Q634" s="525"/>
      <c r="R634" s="525"/>
      <c r="S634" s="525"/>
      <c r="T634" s="525"/>
      <c r="U634" s="525"/>
      <c r="V634" s="525"/>
    </row>
    <row r="635" spans="11:22" ht="15.75" customHeight="1" x14ac:dyDescent="0.25">
      <c r="K635" s="525"/>
      <c r="L635" s="525"/>
      <c r="M635" s="525"/>
      <c r="N635" s="525"/>
      <c r="O635" s="525"/>
      <c r="P635" s="525"/>
      <c r="Q635" s="525"/>
      <c r="R635" s="525"/>
      <c r="S635" s="525"/>
      <c r="T635" s="525"/>
      <c r="U635" s="525"/>
      <c r="V635" s="525"/>
    </row>
    <row r="636" spans="11:22" ht="15.75" customHeight="1" x14ac:dyDescent="0.25">
      <c r="K636" s="525"/>
      <c r="L636" s="525"/>
      <c r="M636" s="525"/>
      <c r="N636" s="525"/>
      <c r="O636" s="525"/>
      <c r="P636" s="525"/>
      <c r="Q636" s="525"/>
      <c r="R636" s="525"/>
      <c r="S636" s="525"/>
      <c r="T636" s="525"/>
      <c r="U636" s="525"/>
      <c r="V636" s="525"/>
    </row>
    <row r="637" spans="11:22" ht="15.75" customHeight="1" x14ac:dyDescent="0.25">
      <c r="K637" s="525"/>
      <c r="L637" s="525"/>
      <c r="M637" s="525"/>
      <c r="N637" s="525"/>
      <c r="O637" s="525"/>
      <c r="P637" s="525"/>
      <c r="Q637" s="525"/>
      <c r="R637" s="525"/>
      <c r="S637" s="525"/>
      <c r="T637" s="525"/>
      <c r="U637" s="525"/>
      <c r="V637" s="525"/>
    </row>
    <row r="638" spans="11:22" ht="15.75" customHeight="1" x14ac:dyDescent="0.25">
      <c r="K638" s="525"/>
      <c r="L638" s="525"/>
      <c r="M638" s="525"/>
      <c r="N638" s="525"/>
      <c r="O638" s="525"/>
      <c r="P638" s="525"/>
      <c r="Q638" s="525"/>
      <c r="R638" s="525"/>
      <c r="S638" s="525"/>
      <c r="T638" s="525"/>
      <c r="U638" s="525"/>
      <c r="V638" s="525"/>
    </row>
    <row r="639" spans="11:22" ht="15.75" customHeight="1" x14ac:dyDescent="0.25">
      <c r="K639" s="525"/>
      <c r="L639" s="525"/>
      <c r="M639" s="525"/>
      <c r="N639" s="525"/>
      <c r="O639" s="525"/>
      <c r="P639" s="525"/>
      <c r="Q639" s="525"/>
      <c r="R639" s="525"/>
      <c r="S639" s="525"/>
      <c r="T639" s="525"/>
      <c r="U639" s="525"/>
      <c r="V639" s="525"/>
    </row>
    <row r="640" spans="11:22" ht="15.75" customHeight="1" x14ac:dyDescent="0.25">
      <c r="K640" s="525"/>
      <c r="L640" s="525"/>
      <c r="M640" s="525"/>
      <c r="N640" s="525"/>
      <c r="O640" s="525"/>
      <c r="P640" s="525"/>
      <c r="Q640" s="525"/>
      <c r="R640" s="525"/>
      <c r="S640" s="525"/>
      <c r="T640" s="525"/>
      <c r="U640" s="525"/>
      <c r="V640" s="525"/>
    </row>
    <row r="641" spans="11:22" ht="15.75" customHeight="1" x14ac:dyDescent="0.25">
      <c r="K641" s="525"/>
      <c r="L641" s="525"/>
      <c r="M641" s="525"/>
      <c r="N641" s="525"/>
      <c r="O641" s="525"/>
      <c r="P641" s="525"/>
      <c r="Q641" s="525"/>
      <c r="R641" s="525"/>
      <c r="S641" s="525"/>
      <c r="T641" s="525"/>
      <c r="U641" s="525"/>
      <c r="V641" s="525"/>
    </row>
    <row r="642" spans="11:22" ht="15.75" customHeight="1" x14ac:dyDescent="0.25">
      <c r="K642" s="525"/>
      <c r="L642" s="525"/>
      <c r="M642" s="525"/>
      <c r="N642" s="525"/>
      <c r="O642" s="525"/>
      <c r="P642" s="525"/>
      <c r="Q642" s="525"/>
      <c r="R642" s="525"/>
      <c r="S642" s="525"/>
      <c r="T642" s="525"/>
      <c r="U642" s="525"/>
      <c r="V642" s="525"/>
    </row>
    <row r="643" spans="11:22" ht="15.75" customHeight="1" x14ac:dyDescent="0.25">
      <c r="K643" s="525"/>
      <c r="L643" s="525"/>
      <c r="M643" s="525"/>
      <c r="N643" s="525"/>
      <c r="O643" s="525"/>
      <c r="P643" s="525"/>
      <c r="Q643" s="525"/>
      <c r="R643" s="525"/>
      <c r="S643" s="525"/>
      <c r="T643" s="525"/>
      <c r="U643" s="525"/>
      <c r="V643" s="525"/>
    </row>
    <row r="644" spans="11:22" ht="15.75" customHeight="1" x14ac:dyDescent="0.25">
      <c r="K644" s="525"/>
      <c r="L644" s="525"/>
      <c r="M644" s="525"/>
      <c r="N644" s="525"/>
      <c r="O644" s="525"/>
      <c r="P644" s="525"/>
      <c r="Q644" s="525"/>
      <c r="R644" s="525"/>
      <c r="S644" s="525"/>
      <c r="T644" s="525"/>
      <c r="U644" s="525"/>
      <c r="V644" s="525"/>
    </row>
    <row r="645" spans="11:22" ht="15.75" customHeight="1" x14ac:dyDescent="0.25">
      <c r="K645" s="525"/>
      <c r="L645" s="525"/>
      <c r="M645" s="525"/>
      <c r="N645" s="525"/>
      <c r="O645" s="525"/>
      <c r="P645" s="525"/>
      <c r="Q645" s="525"/>
      <c r="R645" s="525"/>
      <c r="S645" s="525"/>
      <c r="T645" s="525"/>
      <c r="U645" s="525"/>
      <c r="V645" s="525"/>
    </row>
    <row r="646" spans="11:22" ht="15.75" customHeight="1" x14ac:dyDescent="0.25">
      <c r="K646" s="525"/>
      <c r="L646" s="525"/>
      <c r="M646" s="525"/>
      <c r="N646" s="525"/>
      <c r="O646" s="525"/>
      <c r="P646" s="525"/>
      <c r="Q646" s="525"/>
      <c r="R646" s="525"/>
      <c r="S646" s="525"/>
      <c r="T646" s="525"/>
      <c r="U646" s="525"/>
      <c r="V646" s="525"/>
    </row>
    <row r="647" spans="11:22" ht="15.75" customHeight="1" x14ac:dyDescent="0.25">
      <c r="K647" s="525"/>
      <c r="L647" s="525"/>
      <c r="M647" s="525"/>
      <c r="N647" s="525"/>
      <c r="O647" s="525"/>
      <c r="P647" s="525"/>
      <c r="Q647" s="525"/>
      <c r="R647" s="525"/>
      <c r="S647" s="525"/>
      <c r="T647" s="525"/>
      <c r="U647" s="525"/>
      <c r="V647" s="525"/>
    </row>
    <row r="648" spans="11:22" ht="15.75" customHeight="1" x14ac:dyDescent="0.25">
      <c r="K648" s="525"/>
      <c r="L648" s="525"/>
      <c r="M648" s="525"/>
      <c r="N648" s="525"/>
      <c r="O648" s="525"/>
      <c r="P648" s="525"/>
      <c r="Q648" s="525"/>
      <c r="R648" s="525"/>
      <c r="S648" s="525"/>
      <c r="T648" s="525"/>
      <c r="U648" s="525"/>
      <c r="V648" s="525"/>
    </row>
    <row r="649" spans="11:22" ht="15.75" customHeight="1" x14ac:dyDescent="0.25">
      <c r="K649" s="525"/>
      <c r="L649" s="525"/>
      <c r="M649" s="525"/>
      <c r="N649" s="525"/>
      <c r="O649" s="525"/>
      <c r="P649" s="525"/>
      <c r="Q649" s="525"/>
      <c r="R649" s="525"/>
      <c r="S649" s="525"/>
      <c r="T649" s="525"/>
      <c r="U649" s="525"/>
      <c r="V649" s="525"/>
    </row>
    <row r="650" spans="11:22" ht="15.75" customHeight="1" x14ac:dyDescent="0.25">
      <c r="K650" s="525"/>
      <c r="L650" s="525"/>
      <c r="M650" s="525"/>
      <c r="N650" s="525"/>
      <c r="O650" s="525"/>
      <c r="P650" s="525"/>
      <c r="Q650" s="525"/>
      <c r="R650" s="525"/>
      <c r="S650" s="525"/>
      <c r="T650" s="525"/>
      <c r="U650" s="525"/>
      <c r="V650" s="525"/>
    </row>
    <row r="651" spans="11:22" ht="15.75" customHeight="1" x14ac:dyDescent="0.25">
      <c r="K651" s="525"/>
      <c r="L651" s="525"/>
      <c r="M651" s="525"/>
      <c r="N651" s="525"/>
      <c r="O651" s="525"/>
      <c r="P651" s="525"/>
      <c r="Q651" s="525"/>
      <c r="R651" s="525"/>
      <c r="S651" s="525"/>
      <c r="T651" s="525"/>
      <c r="U651" s="525"/>
      <c r="V651" s="525"/>
    </row>
    <row r="652" spans="11:22" ht="15.75" customHeight="1" x14ac:dyDescent="0.25">
      <c r="K652" s="525"/>
      <c r="L652" s="525"/>
      <c r="M652" s="525"/>
      <c r="N652" s="525"/>
      <c r="O652" s="525"/>
      <c r="P652" s="525"/>
      <c r="Q652" s="525"/>
      <c r="R652" s="525"/>
      <c r="S652" s="525"/>
      <c r="T652" s="525"/>
      <c r="U652" s="525"/>
      <c r="V652" s="525"/>
    </row>
    <row r="653" spans="11:22" ht="15.75" customHeight="1" x14ac:dyDescent="0.25">
      <c r="K653" s="525"/>
      <c r="L653" s="525"/>
      <c r="M653" s="525"/>
      <c r="N653" s="525"/>
      <c r="O653" s="525"/>
      <c r="P653" s="525"/>
      <c r="Q653" s="525"/>
      <c r="R653" s="525"/>
      <c r="S653" s="525"/>
      <c r="T653" s="525"/>
      <c r="U653" s="525"/>
      <c r="V653" s="525"/>
    </row>
    <row r="654" spans="11:22" ht="15.75" customHeight="1" x14ac:dyDescent="0.25">
      <c r="K654" s="525"/>
      <c r="L654" s="525"/>
      <c r="M654" s="525"/>
      <c r="N654" s="525"/>
      <c r="O654" s="525"/>
      <c r="P654" s="525"/>
      <c r="Q654" s="525"/>
      <c r="R654" s="525"/>
      <c r="S654" s="525"/>
      <c r="T654" s="525"/>
      <c r="U654" s="525"/>
      <c r="V654" s="525"/>
    </row>
    <row r="655" spans="11:22" ht="15.75" customHeight="1" x14ac:dyDescent="0.25">
      <c r="K655" s="525"/>
      <c r="L655" s="525"/>
      <c r="M655" s="525"/>
      <c r="N655" s="525"/>
      <c r="O655" s="525"/>
      <c r="P655" s="525"/>
      <c r="Q655" s="525"/>
      <c r="R655" s="525"/>
      <c r="S655" s="525"/>
      <c r="T655" s="525"/>
      <c r="U655" s="525"/>
      <c r="V655" s="525"/>
    </row>
    <row r="656" spans="11:22" ht="15.75" customHeight="1" x14ac:dyDescent="0.25">
      <c r="K656" s="525"/>
      <c r="L656" s="525"/>
      <c r="M656" s="525"/>
      <c r="N656" s="525"/>
      <c r="O656" s="525"/>
      <c r="P656" s="525"/>
      <c r="Q656" s="525"/>
      <c r="R656" s="525"/>
      <c r="S656" s="525"/>
      <c r="T656" s="525"/>
      <c r="U656" s="525"/>
      <c r="V656" s="525"/>
    </row>
    <row r="657" spans="11:22" ht="15.75" customHeight="1" x14ac:dyDescent="0.25">
      <c r="K657" s="525"/>
      <c r="L657" s="525"/>
      <c r="M657" s="525"/>
      <c r="N657" s="525"/>
      <c r="O657" s="525"/>
      <c r="P657" s="525"/>
      <c r="Q657" s="525"/>
      <c r="R657" s="525"/>
      <c r="S657" s="525"/>
      <c r="T657" s="525"/>
      <c r="U657" s="525"/>
      <c r="V657" s="525"/>
    </row>
    <row r="658" spans="11:22" ht="15.75" customHeight="1" x14ac:dyDescent="0.25">
      <c r="K658" s="525"/>
      <c r="L658" s="525"/>
      <c r="M658" s="525"/>
      <c r="N658" s="525"/>
      <c r="O658" s="525"/>
      <c r="P658" s="525"/>
      <c r="Q658" s="525"/>
      <c r="R658" s="525"/>
      <c r="S658" s="525"/>
      <c r="T658" s="525"/>
      <c r="U658" s="525"/>
      <c r="V658" s="525"/>
    </row>
    <row r="659" spans="11:22" ht="15.75" customHeight="1" x14ac:dyDescent="0.25">
      <c r="K659" s="525"/>
      <c r="L659" s="525"/>
      <c r="M659" s="525"/>
      <c r="N659" s="525"/>
      <c r="O659" s="525"/>
      <c r="P659" s="525"/>
      <c r="Q659" s="525"/>
      <c r="R659" s="525"/>
      <c r="S659" s="525"/>
      <c r="T659" s="525"/>
      <c r="U659" s="525"/>
      <c r="V659" s="525"/>
    </row>
    <row r="660" spans="11:22" ht="15.75" customHeight="1" x14ac:dyDescent="0.25">
      <c r="K660" s="525"/>
      <c r="L660" s="525"/>
      <c r="M660" s="525"/>
      <c r="N660" s="525"/>
      <c r="O660" s="525"/>
      <c r="P660" s="525"/>
      <c r="Q660" s="525"/>
      <c r="R660" s="525"/>
      <c r="S660" s="525"/>
      <c r="T660" s="525"/>
      <c r="U660" s="525"/>
      <c r="V660" s="525"/>
    </row>
    <row r="661" spans="11:22" ht="15.75" customHeight="1" x14ac:dyDescent="0.25">
      <c r="K661" s="525"/>
      <c r="L661" s="525"/>
      <c r="M661" s="525"/>
      <c r="N661" s="525"/>
      <c r="O661" s="525"/>
      <c r="P661" s="525"/>
      <c r="Q661" s="525"/>
      <c r="R661" s="525"/>
      <c r="S661" s="525"/>
      <c r="T661" s="525"/>
      <c r="U661" s="525"/>
      <c r="V661" s="525"/>
    </row>
    <row r="662" spans="11:22" ht="15.75" customHeight="1" x14ac:dyDescent="0.25">
      <c r="K662" s="525"/>
      <c r="L662" s="525"/>
      <c r="M662" s="525"/>
      <c r="N662" s="525"/>
      <c r="O662" s="525"/>
      <c r="P662" s="525"/>
      <c r="Q662" s="525"/>
      <c r="R662" s="525"/>
      <c r="S662" s="525"/>
      <c r="T662" s="525"/>
      <c r="U662" s="525"/>
      <c r="V662" s="525"/>
    </row>
    <row r="663" spans="11:22" ht="15.75" customHeight="1" x14ac:dyDescent="0.25">
      <c r="K663" s="525"/>
      <c r="L663" s="525"/>
      <c r="M663" s="525"/>
      <c r="N663" s="525"/>
      <c r="O663" s="525"/>
      <c r="P663" s="525"/>
      <c r="Q663" s="525"/>
      <c r="R663" s="525"/>
      <c r="S663" s="525"/>
      <c r="T663" s="525"/>
      <c r="U663" s="525"/>
      <c r="V663" s="525"/>
    </row>
    <row r="664" spans="11:22" ht="15.75" customHeight="1" x14ac:dyDescent="0.25">
      <c r="K664" s="525"/>
      <c r="L664" s="525"/>
      <c r="M664" s="525"/>
      <c r="N664" s="525"/>
      <c r="O664" s="525"/>
      <c r="P664" s="525"/>
      <c r="Q664" s="525"/>
      <c r="R664" s="525"/>
      <c r="S664" s="525"/>
      <c r="T664" s="525"/>
      <c r="U664" s="525"/>
      <c r="V664" s="525"/>
    </row>
    <row r="665" spans="11:22" ht="15.75" customHeight="1" x14ac:dyDescent="0.25">
      <c r="K665" s="525"/>
      <c r="L665" s="525"/>
      <c r="M665" s="525"/>
      <c r="N665" s="525"/>
      <c r="O665" s="525"/>
      <c r="P665" s="525"/>
      <c r="Q665" s="525"/>
      <c r="R665" s="525"/>
      <c r="S665" s="525"/>
      <c r="T665" s="525"/>
      <c r="U665" s="525"/>
      <c r="V665" s="525"/>
    </row>
    <row r="666" spans="11:22" ht="15.75" customHeight="1" x14ac:dyDescent="0.25">
      <c r="K666" s="525"/>
      <c r="L666" s="525"/>
      <c r="M666" s="525"/>
      <c r="N666" s="525"/>
      <c r="O666" s="525"/>
      <c r="P666" s="525"/>
      <c r="Q666" s="525"/>
      <c r="R666" s="525"/>
      <c r="S666" s="525"/>
      <c r="T666" s="525"/>
      <c r="U666" s="525"/>
      <c r="V666" s="525"/>
    </row>
    <row r="667" spans="11:22" ht="15.75" customHeight="1" x14ac:dyDescent="0.25">
      <c r="K667" s="525"/>
      <c r="L667" s="525"/>
      <c r="M667" s="525"/>
      <c r="N667" s="525"/>
      <c r="O667" s="525"/>
      <c r="P667" s="525"/>
      <c r="Q667" s="525"/>
      <c r="R667" s="525"/>
      <c r="S667" s="525"/>
      <c r="T667" s="525"/>
      <c r="U667" s="525"/>
      <c r="V667" s="525"/>
    </row>
    <row r="668" spans="11:22" ht="15.75" customHeight="1" x14ac:dyDescent="0.25">
      <c r="K668" s="525"/>
      <c r="L668" s="525"/>
      <c r="M668" s="525"/>
      <c r="N668" s="525"/>
      <c r="O668" s="525"/>
      <c r="P668" s="525"/>
      <c r="Q668" s="525"/>
      <c r="R668" s="525"/>
      <c r="S668" s="525"/>
      <c r="T668" s="525"/>
      <c r="U668" s="525"/>
      <c r="V668" s="525"/>
    </row>
    <row r="669" spans="11:22" ht="15.75" customHeight="1" x14ac:dyDescent="0.25">
      <c r="K669" s="525"/>
      <c r="L669" s="525"/>
      <c r="M669" s="525"/>
      <c r="N669" s="525"/>
      <c r="O669" s="525"/>
      <c r="P669" s="525"/>
      <c r="Q669" s="525"/>
      <c r="R669" s="525"/>
      <c r="S669" s="525"/>
      <c r="T669" s="525"/>
      <c r="U669" s="525"/>
      <c r="V669" s="525"/>
    </row>
    <row r="670" spans="11:22" ht="15.75" customHeight="1" x14ac:dyDescent="0.25">
      <c r="K670" s="525"/>
      <c r="L670" s="525"/>
      <c r="M670" s="525"/>
      <c r="N670" s="525"/>
      <c r="O670" s="525"/>
      <c r="P670" s="525"/>
      <c r="Q670" s="525"/>
      <c r="R670" s="525"/>
      <c r="S670" s="525"/>
      <c r="T670" s="525"/>
      <c r="U670" s="525"/>
      <c r="V670" s="525"/>
    </row>
    <row r="671" spans="11:22" ht="15.75" customHeight="1" x14ac:dyDescent="0.25">
      <c r="K671" s="525"/>
      <c r="L671" s="525"/>
      <c r="M671" s="525"/>
      <c r="N671" s="525"/>
      <c r="O671" s="525"/>
      <c r="P671" s="525"/>
      <c r="Q671" s="525"/>
      <c r="R671" s="525"/>
      <c r="S671" s="525"/>
      <c r="T671" s="525"/>
      <c r="U671" s="525"/>
      <c r="V671" s="525"/>
    </row>
    <row r="672" spans="11:22" ht="15.75" customHeight="1" x14ac:dyDescent="0.25">
      <c r="K672" s="525"/>
      <c r="L672" s="525"/>
      <c r="M672" s="525"/>
      <c r="N672" s="525"/>
      <c r="O672" s="525"/>
      <c r="P672" s="525"/>
      <c r="Q672" s="525"/>
      <c r="R672" s="525"/>
      <c r="S672" s="525"/>
      <c r="T672" s="525"/>
      <c r="U672" s="525"/>
      <c r="V672" s="525"/>
    </row>
    <row r="673" spans="11:22" ht="15.75" customHeight="1" x14ac:dyDescent="0.25">
      <c r="K673" s="525"/>
      <c r="L673" s="525"/>
      <c r="M673" s="525"/>
      <c r="N673" s="525"/>
      <c r="O673" s="525"/>
      <c r="P673" s="525"/>
      <c r="Q673" s="525"/>
      <c r="R673" s="525"/>
      <c r="S673" s="525"/>
      <c r="T673" s="525"/>
      <c r="U673" s="525"/>
      <c r="V673" s="525"/>
    </row>
    <row r="674" spans="11:22" ht="15.75" customHeight="1" x14ac:dyDescent="0.25">
      <c r="K674" s="525"/>
      <c r="L674" s="525"/>
      <c r="M674" s="525"/>
      <c r="N674" s="525"/>
      <c r="O674" s="525"/>
      <c r="P674" s="525"/>
      <c r="Q674" s="525"/>
      <c r="R674" s="525"/>
      <c r="S674" s="525"/>
      <c r="T674" s="525"/>
      <c r="U674" s="525"/>
      <c r="V674" s="525"/>
    </row>
    <row r="675" spans="11:22" ht="15.75" customHeight="1" x14ac:dyDescent="0.25">
      <c r="K675" s="525"/>
      <c r="L675" s="525"/>
      <c r="M675" s="525"/>
      <c r="N675" s="525"/>
      <c r="O675" s="525"/>
      <c r="P675" s="525"/>
      <c r="Q675" s="525"/>
      <c r="R675" s="525"/>
      <c r="S675" s="525"/>
      <c r="T675" s="525"/>
      <c r="U675" s="525"/>
      <c r="V675" s="525"/>
    </row>
    <row r="676" spans="11:22" ht="15.75" customHeight="1" x14ac:dyDescent="0.25">
      <c r="K676" s="525"/>
      <c r="L676" s="525"/>
      <c r="M676" s="525"/>
      <c r="N676" s="525"/>
      <c r="O676" s="525"/>
      <c r="P676" s="525"/>
      <c r="Q676" s="525"/>
      <c r="R676" s="525"/>
      <c r="S676" s="525"/>
      <c r="T676" s="525"/>
      <c r="U676" s="525"/>
      <c r="V676" s="525"/>
    </row>
    <row r="677" spans="11:22" ht="15.75" customHeight="1" x14ac:dyDescent="0.25">
      <c r="K677" s="525"/>
      <c r="L677" s="525"/>
      <c r="M677" s="525"/>
      <c r="N677" s="525"/>
      <c r="O677" s="525"/>
      <c r="P677" s="525"/>
      <c r="Q677" s="525"/>
      <c r="R677" s="525"/>
      <c r="S677" s="525"/>
      <c r="T677" s="525"/>
      <c r="U677" s="525"/>
      <c r="V677" s="525"/>
    </row>
    <row r="678" spans="11:22" ht="15.75" customHeight="1" x14ac:dyDescent="0.25">
      <c r="K678" s="525"/>
      <c r="L678" s="525"/>
      <c r="M678" s="525"/>
      <c r="N678" s="525"/>
      <c r="O678" s="525"/>
      <c r="P678" s="525"/>
      <c r="Q678" s="525"/>
      <c r="R678" s="525"/>
      <c r="S678" s="525"/>
      <c r="T678" s="525"/>
      <c r="U678" s="525"/>
      <c r="V678" s="525"/>
    </row>
    <row r="679" spans="11:22" ht="15.75" customHeight="1" x14ac:dyDescent="0.25">
      <c r="K679" s="525"/>
      <c r="L679" s="525"/>
      <c r="M679" s="525"/>
      <c r="N679" s="525"/>
      <c r="O679" s="525"/>
      <c r="P679" s="525"/>
      <c r="Q679" s="525"/>
      <c r="R679" s="525"/>
      <c r="S679" s="525"/>
      <c r="T679" s="525"/>
      <c r="U679" s="525"/>
      <c r="V679" s="525"/>
    </row>
    <row r="680" spans="11:22" ht="15.75" customHeight="1" x14ac:dyDescent="0.25">
      <c r="K680" s="525"/>
      <c r="L680" s="525"/>
      <c r="M680" s="525"/>
      <c r="N680" s="525"/>
      <c r="O680" s="525"/>
      <c r="P680" s="525"/>
      <c r="Q680" s="525"/>
      <c r="R680" s="525"/>
      <c r="S680" s="525"/>
      <c r="T680" s="525"/>
      <c r="U680" s="525"/>
      <c r="V680" s="525"/>
    </row>
    <row r="681" spans="11:22" ht="15.75" customHeight="1" x14ac:dyDescent="0.25">
      <c r="K681" s="525"/>
      <c r="L681" s="525"/>
      <c r="M681" s="525"/>
      <c r="N681" s="525"/>
      <c r="O681" s="525"/>
      <c r="P681" s="525"/>
      <c r="Q681" s="525"/>
      <c r="R681" s="525"/>
      <c r="S681" s="525"/>
      <c r="T681" s="525"/>
      <c r="U681" s="525"/>
      <c r="V681" s="525"/>
    </row>
    <row r="682" spans="11:22" ht="15.75" customHeight="1" x14ac:dyDescent="0.25">
      <c r="K682" s="525"/>
      <c r="L682" s="525"/>
      <c r="M682" s="525"/>
      <c r="N682" s="525"/>
      <c r="O682" s="525"/>
      <c r="P682" s="525"/>
      <c r="Q682" s="525"/>
      <c r="R682" s="525"/>
      <c r="S682" s="525"/>
      <c r="T682" s="525"/>
      <c r="U682" s="525"/>
      <c r="V682" s="525"/>
    </row>
    <row r="683" spans="11:22" ht="15.75" customHeight="1" x14ac:dyDescent="0.25">
      <c r="K683" s="525"/>
      <c r="L683" s="525"/>
      <c r="M683" s="525"/>
      <c r="N683" s="525"/>
      <c r="O683" s="525"/>
      <c r="P683" s="525"/>
      <c r="Q683" s="525"/>
      <c r="R683" s="525"/>
      <c r="S683" s="525"/>
      <c r="T683" s="525"/>
      <c r="U683" s="525"/>
      <c r="V683" s="525"/>
    </row>
    <row r="684" spans="11:22" ht="15.75" customHeight="1" x14ac:dyDescent="0.25">
      <c r="K684" s="525"/>
      <c r="L684" s="525"/>
      <c r="M684" s="525"/>
      <c r="N684" s="525"/>
      <c r="O684" s="525"/>
      <c r="P684" s="525"/>
      <c r="Q684" s="525"/>
      <c r="R684" s="525"/>
      <c r="S684" s="525"/>
      <c r="T684" s="525"/>
      <c r="U684" s="525"/>
      <c r="V684" s="525"/>
    </row>
    <row r="685" spans="11:22" ht="15.75" customHeight="1" x14ac:dyDescent="0.25">
      <c r="K685" s="525"/>
      <c r="L685" s="525"/>
      <c r="M685" s="525"/>
      <c r="N685" s="525"/>
      <c r="O685" s="525"/>
      <c r="P685" s="525"/>
      <c r="Q685" s="525"/>
      <c r="R685" s="525"/>
      <c r="S685" s="525"/>
      <c r="T685" s="525"/>
      <c r="U685" s="525"/>
      <c r="V685" s="525"/>
    </row>
    <row r="686" spans="11:22" ht="15.75" customHeight="1" x14ac:dyDescent="0.25">
      <c r="K686" s="525"/>
      <c r="L686" s="525"/>
      <c r="M686" s="525"/>
      <c r="N686" s="525"/>
      <c r="O686" s="525"/>
      <c r="P686" s="525"/>
      <c r="Q686" s="525"/>
      <c r="R686" s="525"/>
      <c r="S686" s="525"/>
      <c r="T686" s="525"/>
      <c r="U686" s="525"/>
      <c r="V686" s="525"/>
    </row>
    <row r="687" spans="11:22" ht="15.75" customHeight="1" x14ac:dyDescent="0.25">
      <c r="K687" s="525"/>
      <c r="L687" s="525"/>
      <c r="M687" s="525"/>
      <c r="N687" s="525"/>
      <c r="O687" s="525"/>
      <c r="P687" s="525"/>
      <c r="Q687" s="525"/>
      <c r="R687" s="525"/>
      <c r="S687" s="525"/>
      <c r="T687" s="525"/>
      <c r="U687" s="525"/>
      <c r="V687" s="525"/>
    </row>
    <row r="688" spans="11:22" ht="15.75" customHeight="1" x14ac:dyDescent="0.25">
      <c r="K688" s="525"/>
      <c r="L688" s="525"/>
      <c r="M688" s="525"/>
      <c r="N688" s="525"/>
      <c r="O688" s="525"/>
      <c r="P688" s="525"/>
      <c r="Q688" s="525"/>
      <c r="R688" s="525"/>
      <c r="S688" s="525"/>
      <c r="T688" s="525"/>
      <c r="U688" s="525"/>
      <c r="V688" s="525"/>
    </row>
    <row r="689" spans="11:22" ht="15.75" customHeight="1" x14ac:dyDescent="0.25">
      <c r="K689" s="525"/>
      <c r="L689" s="525"/>
      <c r="M689" s="525"/>
      <c r="N689" s="525"/>
      <c r="O689" s="525"/>
      <c r="P689" s="525"/>
      <c r="Q689" s="525"/>
      <c r="R689" s="525"/>
      <c r="S689" s="525"/>
      <c r="T689" s="525"/>
      <c r="U689" s="525"/>
      <c r="V689" s="525"/>
    </row>
    <row r="690" spans="11:22" ht="15.75" customHeight="1" x14ac:dyDescent="0.25">
      <c r="K690" s="525"/>
      <c r="L690" s="525"/>
      <c r="M690" s="525"/>
      <c r="N690" s="525"/>
      <c r="O690" s="525"/>
      <c r="P690" s="525"/>
      <c r="Q690" s="525"/>
      <c r="R690" s="525"/>
      <c r="S690" s="525"/>
      <c r="T690" s="525"/>
      <c r="U690" s="525"/>
      <c r="V690" s="525"/>
    </row>
    <row r="691" spans="11:22" ht="15.75" customHeight="1" x14ac:dyDescent="0.25">
      <c r="K691" s="525"/>
      <c r="L691" s="525"/>
      <c r="M691" s="525"/>
      <c r="N691" s="525"/>
      <c r="O691" s="525"/>
      <c r="P691" s="525"/>
      <c r="Q691" s="525"/>
      <c r="R691" s="525"/>
      <c r="S691" s="525"/>
      <c r="T691" s="525"/>
      <c r="U691" s="525"/>
      <c r="V691" s="525"/>
    </row>
    <row r="692" spans="11:22" ht="15.75" customHeight="1" x14ac:dyDescent="0.25">
      <c r="K692" s="525"/>
      <c r="L692" s="525"/>
      <c r="M692" s="525"/>
      <c r="N692" s="525"/>
      <c r="O692" s="525"/>
      <c r="P692" s="525"/>
      <c r="Q692" s="525"/>
      <c r="R692" s="525"/>
      <c r="S692" s="525"/>
      <c r="T692" s="525"/>
      <c r="U692" s="525"/>
      <c r="V692" s="525"/>
    </row>
    <row r="693" spans="11:22" ht="15.75" customHeight="1" x14ac:dyDescent="0.25">
      <c r="K693" s="525"/>
      <c r="L693" s="525"/>
      <c r="M693" s="525"/>
      <c r="N693" s="525"/>
      <c r="O693" s="525"/>
      <c r="P693" s="525"/>
      <c r="Q693" s="525"/>
      <c r="R693" s="525"/>
      <c r="S693" s="525"/>
      <c r="T693" s="525"/>
      <c r="U693" s="525"/>
      <c r="V693" s="525"/>
    </row>
    <row r="694" spans="11:22" ht="15.75" customHeight="1" x14ac:dyDescent="0.25">
      <c r="K694" s="525"/>
      <c r="L694" s="525"/>
      <c r="M694" s="525"/>
      <c r="N694" s="525"/>
      <c r="O694" s="525"/>
      <c r="P694" s="525"/>
      <c r="Q694" s="525"/>
      <c r="R694" s="525"/>
      <c r="S694" s="525"/>
      <c r="T694" s="525"/>
      <c r="U694" s="525"/>
      <c r="V694" s="525"/>
    </row>
    <row r="695" spans="11:22" ht="15.75" customHeight="1" x14ac:dyDescent="0.25">
      <c r="K695" s="525"/>
      <c r="L695" s="525"/>
      <c r="M695" s="525"/>
      <c r="N695" s="525"/>
      <c r="O695" s="525"/>
      <c r="P695" s="525"/>
      <c r="Q695" s="525"/>
      <c r="R695" s="525"/>
      <c r="S695" s="525"/>
      <c r="T695" s="525"/>
      <c r="U695" s="525"/>
      <c r="V695" s="525"/>
    </row>
    <row r="696" spans="11:22" ht="15.75" customHeight="1" x14ac:dyDescent="0.25">
      <c r="K696" s="525"/>
      <c r="L696" s="525"/>
      <c r="M696" s="525"/>
      <c r="N696" s="525"/>
      <c r="O696" s="525"/>
      <c r="P696" s="525"/>
      <c r="Q696" s="525"/>
      <c r="R696" s="525"/>
      <c r="S696" s="525"/>
      <c r="T696" s="525"/>
      <c r="U696" s="525"/>
      <c r="V696" s="525"/>
    </row>
    <row r="697" spans="11:22" ht="15.75" customHeight="1" x14ac:dyDescent="0.25">
      <c r="K697" s="525"/>
      <c r="L697" s="525"/>
      <c r="M697" s="525"/>
      <c r="N697" s="525"/>
      <c r="O697" s="525"/>
      <c r="P697" s="525"/>
      <c r="Q697" s="525"/>
      <c r="R697" s="525"/>
      <c r="S697" s="525"/>
      <c r="T697" s="525"/>
      <c r="U697" s="525"/>
      <c r="V697" s="525"/>
    </row>
    <row r="698" spans="11:22" ht="15.75" customHeight="1" x14ac:dyDescent="0.25">
      <c r="K698" s="525"/>
      <c r="L698" s="525"/>
      <c r="M698" s="525"/>
      <c r="N698" s="525"/>
      <c r="O698" s="525"/>
      <c r="P698" s="525"/>
      <c r="Q698" s="525"/>
      <c r="R698" s="525"/>
      <c r="S698" s="525"/>
      <c r="T698" s="525"/>
      <c r="U698" s="525"/>
      <c r="V698" s="525"/>
    </row>
    <row r="699" spans="11:22" ht="15.75" customHeight="1" x14ac:dyDescent="0.25">
      <c r="K699" s="525"/>
      <c r="L699" s="525"/>
      <c r="M699" s="525"/>
      <c r="N699" s="525"/>
      <c r="O699" s="525"/>
      <c r="P699" s="525"/>
      <c r="Q699" s="525"/>
      <c r="R699" s="525"/>
      <c r="S699" s="525"/>
      <c r="T699" s="525"/>
      <c r="U699" s="525"/>
      <c r="V699" s="525"/>
    </row>
    <row r="700" spans="11:22" ht="15.75" customHeight="1" x14ac:dyDescent="0.25">
      <c r="K700" s="525"/>
      <c r="L700" s="525"/>
      <c r="M700" s="525"/>
      <c r="N700" s="525"/>
      <c r="O700" s="525"/>
      <c r="P700" s="525"/>
      <c r="Q700" s="525"/>
      <c r="R700" s="525"/>
      <c r="S700" s="525"/>
      <c r="T700" s="525"/>
      <c r="U700" s="525"/>
      <c r="V700" s="525"/>
    </row>
    <row r="701" spans="11:22" ht="15.75" customHeight="1" x14ac:dyDescent="0.25">
      <c r="K701" s="525"/>
      <c r="L701" s="525"/>
      <c r="M701" s="525"/>
      <c r="N701" s="525"/>
      <c r="O701" s="525"/>
      <c r="P701" s="525"/>
      <c r="Q701" s="525"/>
      <c r="R701" s="525"/>
      <c r="S701" s="525"/>
      <c r="T701" s="525"/>
      <c r="U701" s="525"/>
      <c r="V701" s="525"/>
    </row>
    <row r="702" spans="11:22" ht="15.75" customHeight="1" x14ac:dyDescent="0.25">
      <c r="K702" s="525"/>
      <c r="L702" s="525"/>
      <c r="M702" s="525"/>
      <c r="N702" s="525"/>
      <c r="O702" s="525"/>
      <c r="P702" s="525"/>
      <c r="Q702" s="525"/>
      <c r="R702" s="525"/>
      <c r="S702" s="525"/>
      <c r="T702" s="525"/>
      <c r="U702" s="525"/>
      <c r="V702" s="525"/>
    </row>
    <row r="703" spans="11:22" ht="15.75" customHeight="1" x14ac:dyDescent="0.25">
      <c r="K703" s="525"/>
      <c r="L703" s="525"/>
      <c r="M703" s="525"/>
      <c r="N703" s="525"/>
      <c r="O703" s="525"/>
      <c r="P703" s="525"/>
      <c r="Q703" s="525"/>
      <c r="R703" s="525"/>
      <c r="S703" s="525"/>
      <c r="T703" s="525"/>
      <c r="U703" s="525"/>
      <c r="V703" s="525"/>
    </row>
    <row r="704" spans="11:22" ht="15.75" customHeight="1" x14ac:dyDescent="0.25">
      <c r="K704" s="525"/>
      <c r="L704" s="525"/>
      <c r="M704" s="525"/>
      <c r="N704" s="525"/>
      <c r="O704" s="525"/>
      <c r="P704" s="525"/>
      <c r="Q704" s="525"/>
      <c r="R704" s="525"/>
      <c r="S704" s="525"/>
      <c r="T704" s="525"/>
      <c r="U704" s="525"/>
      <c r="V704" s="525"/>
    </row>
    <row r="705" spans="11:22" ht="15.75" customHeight="1" x14ac:dyDescent="0.25">
      <c r="K705" s="525"/>
      <c r="L705" s="525"/>
      <c r="M705" s="525"/>
      <c r="N705" s="525"/>
      <c r="O705" s="525"/>
      <c r="P705" s="525"/>
      <c r="Q705" s="525"/>
      <c r="R705" s="525"/>
      <c r="S705" s="525"/>
      <c r="T705" s="525"/>
      <c r="U705" s="525"/>
      <c r="V705" s="525"/>
    </row>
    <row r="706" spans="11:22" ht="15.75" customHeight="1" x14ac:dyDescent="0.25">
      <c r="K706" s="525"/>
      <c r="L706" s="525"/>
      <c r="M706" s="525"/>
      <c r="N706" s="525"/>
      <c r="O706" s="525"/>
      <c r="P706" s="525"/>
      <c r="Q706" s="525"/>
      <c r="R706" s="525"/>
      <c r="S706" s="525"/>
      <c r="T706" s="525"/>
      <c r="U706" s="525"/>
      <c r="V706" s="525"/>
    </row>
    <row r="707" spans="11:22" ht="15.75" customHeight="1" x14ac:dyDescent="0.25">
      <c r="K707" s="525"/>
      <c r="L707" s="525"/>
      <c r="M707" s="525"/>
      <c r="N707" s="525"/>
      <c r="O707" s="525"/>
      <c r="P707" s="525"/>
      <c r="Q707" s="525"/>
      <c r="R707" s="525"/>
      <c r="S707" s="525"/>
      <c r="T707" s="525"/>
      <c r="U707" s="525"/>
      <c r="V707" s="525"/>
    </row>
    <row r="708" spans="11:22" ht="15.75" customHeight="1" x14ac:dyDescent="0.25">
      <c r="K708" s="525"/>
      <c r="L708" s="525"/>
      <c r="M708" s="525"/>
      <c r="N708" s="525"/>
      <c r="O708" s="525"/>
      <c r="P708" s="525"/>
      <c r="Q708" s="525"/>
      <c r="R708" s="525"/>
      <c r="S708" s="525"/>
      <c r="T708" s="525"/>
      <c r="U708" s="525"/>
      <c r="V708" s="525"/>
    </row>
    <row r="709" spans="11:22" ht="15.75" customHeight="1" x14ac:dyDescent="0.25">
      <c r="K709" s="525"/>
      <c r="L709" s="525"/>
      <c r="M709" s="525"/>
      <c r="N709" s="525"/>
      <c r="O709" s="525"/>
      <c r="P709" s="525"/>
      <c r="Q709" s="525"/>
      <c r="R709" s="525"/>
      <c r="S709" s="525"/>
      <c r="T709" s="525"/>
      <c r="U709" s="525"/>
      <c r="V709" s="525"/>
    </row>
    <row r="710" spans="11:22" ht="15.75" customHeight="1" x14ac:dyDescent="0.25">
      <c r="K710" s="525"/>
      <c r="L710" s="525"/>
      <c r="M710" s="525"/>
      <c r="N710" s="525"/>
      <c r="O710" s="525"/>
      <c r="P710" s="525"/>
      <c r="Q710" s="525"/>
      <c r="R710" s="525"/>
      <c r="S710" s="525"/>
      <c r="T710" s="525"/>
      <c r="U710" s="525"/>
      <c r="V710" s="525"/>
    </row>
    <row r="711" spans="11:22" ht="15.75" customHeight="1" x14ac:dyDescent="0.25">
      <c r="K711" s="525"/>
      <c r="L711" s="525"/>
      <c r="M711" s="525"/>
      <c r="N711" s="525"/>
      <c r="O711" s="525"/>
      <c r="P711" s="525"/>
      <c r="Q711" s="525"/>
      <c r="R711" s="525"/>
      <c r="S711" s="525"/>
      <c r="T711" s="525"/>
      <c r="U711" s="525"/>
      <c r="V711" s="525"/>
    </row>
    <row r="712" spans="11:22" ht="15.75" customHeight="1" x14ac:dyDescent="0.25">
      <c r="K712" s="525"/>
      <c r="L712" s="525"/>
      <c r="M712" s="525"/>
      <c r="N712" s="525"/>
      <c r="O712" s="525"/>
      <c r="P712" s="525"/>
      <c r="Q712" s="525"/>
      <c r="R712" s="525"/>
      <c r="S712" s="525"/>
      <c r="T712" s="525"/>
      <c r="U712" s="525"/>
      <c r="V712" s="525"/>
    </row>
    <row r="713" spans="11:22" ht="15.75" customHeight="1" x14ac:dyDescent="0.25">
      <c r="K713" s="525"/>
      <c r="L713" s="525"/>
      <c r="M713" s="525"/>
      <c r="N713" s="525"/>
      <c r="O713" s="525"/>
      <c r="P713" s="525"/>
      <c r="Q713" s="525"/>
      <c r="R713" s="525"/>
      <c r="S713" s="525"/>
      <c r="T713" s="525"/>
      <c r="U713" s="525"/>
      <c r="V713" s="525"/>
    </row>
    <row r="714" spans="11:22" ht="15.75" customHeight="1" x14ac:dyDescent="0.25">
      <c r="K714" s="525"/>
      <c r="L714" s="525"/>
      <c r="M714" s="525"/>
      <c r="N714" s="525"/>
      <c r="O714" s="525"/>
      <c r="P714" s="525"/>
      <c r="Q714" s="525"/>
      <c r="R714" s="525"/>
      <c r="S714" s="525"/>
      <c r="T714" s="525"/>
      <c r="U714" s="525"/>
      <c r="V714" s="525"/>
    </row>
    <row r="715" spans="11:22" ht="15.75" customHeight="1" x14ac:dyDescent="0.25">
      <c r="K715" s="525"/>
      <c r="L715" s="525"/>
      <c r="M715" s="525"/>
      <c r="N715" s="525"/>
      <c r="O715" s="525"/>
      <c r="P715" s="525"/>
      <c r="Q715" s="525"/>
      <c r="R715" s="525"/>
      <c r="S715" s="525"/>
      <c r="T715" s="525"/>
      <c r="U715" s="525"/>
      <c r="V715" s="525"/>
    </row>
    <row r="716" spans="11:22" ht="15.75" customHeight="1" x14ac:dyDescent="0.25">
      <c r="K716" s="525"/>
      <c r="L716" s="525"/>
      <c r="M716" s="525"/>
      <c r="N716" s="525"/>
      <c r="O716" s="525"/>
      <c r="P716" s="525"/>
      <c r="Q716" s="525"/>
      <c r="R716" s="525"/>
      <c r="S716" s="525"/>
      <c r="T716" s="525"/>
      <c r="U716" s="525"/>
      <c r="V716" s="525"/>
    </row>
    <row r="717" spans="11:22" ht="15.75" customHeight="1" x14ac:dyDescent="0.25">
      <c r="K717" s="525"/>
      <c r="L717" s="525"/>
      <c r="M717" s="525"/>
      <c r="N717" s="525"/>
      <c r="O717" s="525"/>
      <c r="P717" s="525"/>
      <c r="Q717" s="525"/>
      <c r="R717" s="525"/>
      <c r="S717" s="525"/>
      <c r="T717" s="525"/>
      <c r="U717" s="525"/>
      <c r="V717" s="525"/>
    </row>
    <row r="718" spans="11:22" ht="15.75" customHeight="1" x14ac:dyDescent="0.25">
      <c r="K718" s="525"/>
      <c r="L718" s="525"/>
      <c r="M718" s="525"/>
      <c r="N718" s="525"/>
      <c r="O718" s="525"/>
      <c r="P718" s="525"/>
      <c r="Q718" s="525"/>
      <c r="R718" s="525"/>
      <c r="S718" s="525"/>
      <c r="T718" s="525"/>
      <c r="U718" s="525"/>
      <c r="V718" s="525"/>
    </row>
    <row r="719" spans="11:22" ht="15.75" customHeight="1" x14ac:dyDescent="0.25">
      <c r="K719" s="525"/>
      <c r="L719" s="525"/>
      <c r="M719" s="525"/>
      <c r="N719" s="525"/>
      <c r="O719" s="525"/>
      <c r="P719" s="525"/>
      <c r="Q719" s="525"/>
      <c r="R719" s="525"/>
      <c r="S719" s="525"/>
      <c r="T719" s="525"/>
      <c r="U719" s="525"/>
      <c r="V719" s="525"/>
    </row>
    <row r="720" spans="11:22" ht="15.75" customHeight="1" x14ac:dyDescent="0.25">
      <c r="K720" s="525"/>
      <c r="L720" s="525"/>
      <c r="M720" s="525"/>
      <c r="N720" s="525"/>
      <c r="O720" s="525"/>
      <c r="P720" s="525"/>
      <c r="Q720" s="525"/>
      <c r="R720" s="525"/>
      <c r="S720" s="525"/>
      <c r="T720" s="525"/>
      <c r="U720" s="525"/>
      <c r="V720" s="525"/>
    </row>
    <row r="721" spans="11:22" ht="15.75" customHeight="1" x14ac:dyDescent="0.25">
      <c r="K721" s="525"/>
      <c r="L721" s="525"/>
      <c r="M721" s="525"/>
      <c r="N721" s="525"/>
      <c r="O721" s="525"/>
      <c r="P721" s="525"/>
      <c r="Q721" s="525"/>
      <c r="R721" s="525"/>
      <c r="S721" s="525"/>
      <c r="T721" s="525"/>
      <c r="U721" s="525"/>
      <c r="V721" s="525"/>
    </row>
    <row r="722" spans="11:22" ht="15.75" customHeight="1" x14ac:dyDescent="0.25">
      <c r="K722" s="525"/>
      <c r="L722" s="525"/>
      <c r="M722" s="525"/>
      <c r="N722" s="525"/>
      <c r="O722" s="525"/>
      <c r="P722" s="525"/>
      <c r="Q722" s="525"/>
      <c r="R722" s="525"/>
      <c r="S722" s="525"/>
      <c r="T722" s="525"/>
      <c r="U722" s="525"/>
      <c r="V722" s="525"/>
    </row>
    <row r="723" spans="11:22" ht="15.75" customHeight="1" x14ac:dyDescent="0.25">
      <c r="K723" s="525"/>
      <c r="L723" s="525"/>
      <c r="M723" s="525"/>
      <c r="N723" s="525"/>
      <c r="O723" s="525"/>
      <c r="P723" s="525"/>
      <c r="Q723" s="525"/>
      <c r="R723" s="525"/>
      <c r="S723" s="525"/>
      <c r="T723" s="525"/>
      <c r="U723" s="525"/>
      <c r="V723" s="525"/>
    </row>
    <row r="724" spans="11:22" ht="15.75" customHeight="1" x14ac:dyDescent="0.25">
      <c r="K724" s="525"/>
      <c r="L724" s="525"/>
      <c r="M724" s="525"/>
      <c r="N724" s="525"/>
      <c r="O724" s="525"/>
      <c r="P724" s="525"/>
      <c r="Q724" s="525"/>
      <c r="R724" s="525"/>
      <c r="S724" s="525"/>
      <c r="T724" s="525"/>
      <c r="U724" s="525"/>
      <c r="V724" s="525"/>
    </row>
    <row r="725" spans="11:22" ht="15.75" customHeight="1" x14ac:dyDescent="0.25">
      <c r="K725" s="525"/>
      <c r="L725" s="525"/>
      <c r="M725" s="525"/>
      <c r="N725" s="525"/>
      <c r="O725" s="525"/>
      <c r="P725" s="525"/>
      <c r="Q725" s="525"/>
      <c r="R725" s="525"/>
      <c r="S725" s="525"/>
      <c r="T725" s="525"/>
      <c r="U725" s="525"/>
      <c r="V725" s="525"/>
    </row>
    <row r="726" spans="11:22" ht="15.75" customHeight="1" x14ac:dyDescent="0.25">
      <c r="K726" s="525"/>
      <c r="L726" s="525"/>
      <c r="M726" s="525"/>
      <c r="N726" s="525"/>
      <c r="O726" s="525"/>
      <c r="P726" s="525"/>
      <c r="Q726" s="525"/>
      <c r="R726" s="525"/>
      <c r="S726" s="525"/>
      <c r="T726" s="525"/>
      <c r="U726" s="525"/>
      <c r="V726" s="525"/>
    </row>
    <row r="727" spans="11:22" ht="15.75" customHeight="1" x14ac:dyDescent="0.25">
      <c r="K727" s="525"/>
      <c r="L727" s="525"/>
      <c r="M727" s="525"/>
      <c r="N727" s="525"/>
      <c r="O727" s="525"/>
      <c r="P727" s="525"/>
      <c r="Q727" s="525"/>
      <c r="R727" s="525"/>
      <c r="S727" s="525"/>
      <c r="T727" s="525"/>
      <c r="U727" s="525"/>
      <c r="V727" s="525"/>
    </row>
    <row r="728" spans="11:22" ht="15.75" customHeight="1" x14ac:dyDescent="0.25">
      <c r="K728" s="525"/>
      <c r="L728" s="525"/>
      <c r="M728" s="525"/>
      <c r="N728" s="525"/>
      <c r="O728" s="525"/>
      <c r="P728" s="525"/>
      <c r="Q728" s="525"/>
      <c r="R728" s="525"/>
      <c r="S728" s="525"/>
      <c r="T728" s="525"/>
      <c r="U728" s="525"/>
      <c r="V728" s="525"/>
    </row>
    <row r="729" spans="11:22" ht="15.75" customHeight="1" x14ac:dyDescent="0.25">
      <c r="K729" s="525"/>
      <c r="L729" s="525"/>
      <c r="M729" s="525"/>
      <c r="N729" s="525"/>
      <c r="O729" s="525"/>
      <c r="P729" s="525"/>
      <c r="Q729" s="525"/>
      <c r="R729" s="525"/>
      <c r="S729" s="525"/>
      <c r="T729" s="525"/>
      <c r="U729" s="525"/>
      <c r="V729" s="525"/>
    </row>
    <row r="730" spans="11:22" ht="15.75" customHeight="1" x14ac:dyDescent="0.25">
      <c r="K730" s="525"/>
      <c r="L730" s="525"/>
      <c r="M730" s="525"/>
      <c r="N730" s="525"/>
      <c r="O730" s="525"/>
      <c r="P730" s="525"/>
      <c r="Q730" s="525"/>
      <c r="R730" s="525"/>
      <c r="S730" s="525"/>
      <c r="T730" s="525"/>
      <c r="U730" s="525"/>
      <c r="V730" s="525"/>
    </row>
    <row r="731" spans="11:22" ht="15.75" customHeight="1" x14ac:dyDescent="0.25">
      <c r="K731" s="525"/>
      <c r="L731" s="525"/>
      <c r="M731" s="525"/>
      <c r="N731" s="525"/>
      <c r="O731" s="525"/>
      <c r="P731" s="525"/>
      <c r="Q731" s="525"/>
      <c r="R731" s="525"/>
      <c r="S731" s="525"/>
      <c r="T731" s="525"/>
      <c r="U731" s="525"/>
      <c r="V731" s="525"/>
    </row>
    <row r="732" spans="11:22" ht="15.75" customHeight="1" x14ac:dyDescent="0.25">
      <c r="K732" s="525"/>
      <c r="L732" s="525"/>
      <c r="M732" s="525"/>
      <c r="N732" s="525"/>
      <c r="O732" s="525"/>
      <c r="P732" s="525"/>
      <c r="Q732" s="525"/>
      <c r="R732" s="525"/>
      <c r="S732" s="525"/>
      <c r="T732" s="525"/>
      <c r="U732" s="525"/>
      <c r="V732" s="525"/>
    </row>
    <row r="733" spans="11:22" ht="15.75" customHeight="1" x14ac:dyDescent="0.25">
      <c r="K733" s="525"/>
      <c r="L733" s="525"/>
      <c r="M733" s="525"/>
      <c r="N733" s="525"/>
      <c r="O733" s="525"/>
      <c r="P733" s="525"/>
      <c r="Q733" s="525"/>
      <c r="R733" s="525"/>
      <c r="S733" s="525"/>
      <c r="T733" s="525"/>
      <c r="U733" s="525"/>
      <c r="V733" s="525"/>
    </row>
    <row r="734" spans="11:22" ht="15.75" customHeight="1" x14ac:dyDescent="0.25">
      <c r="K734" s="525"/>
      <c r="L734" s="525"/>
      <c r="M734" s="525"/>
      <c r="N734" s="525"/>
      <c r="O734" s="525"/>
      <c r="P734" s="525"/>
      <c r="Q734" s="525"/>
      <c r="R734" s="525"/>
      <c r="S734" s="525"/>
      <c r="T734" s="525"/>
      <c r="U734" s="525"/>
      <c r="V734" s="525"/>
    </row>
    <row r="735" spans="11:22" ht="15.75" customHeight="1" x14ac:dyDescent="0.25">
      <c r="K735" s="525"/>
      <c r="L735" s="525"/>
      <c r="M735" s="525"/>
      <c r="N735" s="525"/>
      <c r="O735" s="525"/>
      <c r="P735" s="525"/>
      <c r="Q735" s="525"/>
      <c r="R735" s="525"/>
      <c r="S735" s="525"/>
      <c r="T735" s="525"/>
      <c r="U735" s="525"/>
      <c r="V735" s="525"/>
    </row>
    <row r="736" spans="11:22" ht="15.75" customHeight="1" x14ac:dyDescent="0.25">
      <c r="K736" s="525"/>
      <c r="L736" s="525"/>
      <c r="M736" s="525"/>
      <c r="N736" s="525"/>
      <c r="O736" s="525"/>
      <c r="P736" s="525"/>
      <c r="Q736" s="525"/>
      <c r="R736" s="525"/>
      <c r="S736" s="525"/>
      <c r="T736" s="525"/>
      <c r="U736" s="525"/>
      <c r="V736" s="525"/>
    </row>
    <row r="737" spans="11:22" ht="15.75" customHeight="1" x14ac:dyDescent="0.25">
      <c r="K737" s="525"/>
      <c r="L737" s="525"/>
      <c r="M737" s="525"/>
      <c r="N737" s="525"/>
      <c r="O737" s="525"/>
      <c r="P737" s="525"/>
      <c r="Q737" s="525"/>
      <c r="R737" s="525"/>
      <c r="S737" s="525"/>
      <c r="T737" s="525"/>
      <c r="U737" s="525"/>
      <c r="V737" s="525"/>
    </row>
    <row r="738" spans="11:22" ht="15.75" customHeight="1" x14ac:dyDescent="0.25">
      <c r="K738" s="525"/>
      <c r="L738" s="525"/>
      <c r="M738" s="525"/>
      <c r="N738" s="525"/>
      <c r="O738" s="525"/>
      <c r="P738" s="525"/>
      <c r="Q738" s="525"/>
      <c r="R738" s="525"/>
      <c r="S738" s="525"/>
      <c r="T738" s="525"/>
      <c r="U738" s="525"/>
      <c r="V738" s="525"/>
    </row>
    <row r="739" spans="11:22" ht="15.75" customHeight="1" x14ac:dyDescent="0.25">
      <c r="K739" s="525"/>
      <c r="L739" s="525"/>
      <c r="M739" s="525"/>
      <c r="N739" s="525"/>
      <c r="O739" s="525"/>
      <c r="P739" s="525"/>
      <c r="Q739" s="525"/>
      <c r="R739" s="525"/>
      <c r="S739" s="525"/>
      <c r="T739" s="525"/>
      <c r="U739" s="525"/>
      <c r="V739" s="525"/>
    </row>
    <row r="740" spans="11:22" ht="15.75" customHeight="1" x14ac:dyDescent="0.25">
      <c r="K740" s="525"/>
      <c r="L740" s="525"/>
      <c r="M740" s="525"/>
      <c r="N740" s="525"/>
      <c r="O740" s="525"/>
      <c r="P740" s="525"/>
      <c r="Q740" s="525"/>
      <c r="R740" s="525"/>
      <c r="S740" s="525"/>
      <c r="T740" s="525"/>
      <c r="U740" s="525"/>
      <c r="V740" s="525"/>
    </row>
    <row r="741" spans="11:22" ht="15.75" customHeight="1" x14ac:dyDescent="0.25">
      <c r="K741" s="525"/>
      <c r="L741" s="525"/>
      <c r="M741" s="525"/>
      <c r="N741" s="525"/>
      <c r="O741" s="525"/>
      <c r="P741" s="525"/>
      <c r="Q741" s="525"/>
      <c r="R741" s="525"/>
      <c r="S741" s="525"/>
      <c r="T741" s="525"/>
      <c r="U741" s="525"/>
      <c r="V741" s="525"/>
    </row>
    <row r="742" spans="11:22" ht="15.75" customHeight="1" x14ac:dyDescent="0.25">
      <c r="K742" s="525"/>
      <c r="L742" s="525"/>
      <c r="M742" s="525"/>
      <c r="N742" s="525"/>
      <c r="O742" s="525"/>
      <c r="P742" s="525"/>
      <c r="Q742" s="525"/>
      <c r="R742" s="525"/>
      <c r="S742" s="525"/>
      <c r="T742" s="525"/>
      <c r="U742" s="525"/>
      <c r="V742" s="525"/>
    </row>
    <row r="743" spans="11:22" ht="15.75" customHeight="1" x14ac:dyDescent="0.25">
      <c r="K743" s="525"/>
      <c r="L743" s="525"/>
      <c r="M743" s="525"/>
      <c r="N743" s="525"/>
      <c r="O743" s="525"/>
      <c r="P743" s="525"/>
      <c r="Q743" s="525"/>
      <c r="R743" s="525"/>
      <c r="S743" s="525"/>
      <c r="T743" s="525"/>
      <c r="U743" s="525"/>
      <c r="V743" s="525"/>
    </row>
    <row r="744" spans="11:22" ht="15.75" customHeight="1" x14ac:dyDescent="0.25">
      <c r="K744" s="525"/>
      <c r="L744" s="525"/>
      <c r="M744" s="525"/>
      <c r="N744" s="525"/>
      <c r="O744" s="525"/>
      <c r="P744" s="525"/>
      <c r="Q744" s="525"/>
      <c r="R744" s="525"/>
      <c r="S744" s="525"/>
      <c r="T744" s="525"/>
      <c r="U744" s="525"/>
      <c r="V744" s="525"/>
    </row>
    <row r="745" spans="11:22" ht="15.75" customHeight="1" x14ac:dyDescent="0.25">
      <c r="K745" s="525"/>
      <c r="L745" s="525"/>
      <c r="M745" s="525"/>
      <c r="N745" s="525"/>
      <c r="O745" s="525"/>
      <c r="P745" s="525"/>
      <c r="Q745" s="525"/>
      <c r="R745" s="525"/>
      <c r="S745" s="525"/>
      <c r="T745" s="525"/>
      <c r="U745" s="525"/>
      <c r="V745" s="525"/>
    </row>
    <row r="746" spans="11:22" ht="15.75" customHeight="1" x14ac:dyDescent="0.25">
      <c r="K746" s="525"/>
      <c r="L746" s="525"/>
      <c r="M746" s="525"/>
      <c r="N746" s="525"/>
      <c r="O746" s="525"/>
      <c r="P746" s="525"/>
      <c r="Q746" s="525"/>
      <c r="R746" s="525"/>
      <c r="S746" s="525"/>
      <c r="T746" s="525"/>
      <c r="U746" s="525"/>
      <c r="V746" s="525"/>
    </row>
    <row r="747" spans="11:22" ht="15.75" customHeight="1" x14ac:dyDescent="0.25">
      <c r="K747" s="525"/>
      <c r="L747" s="525"/>
      <c r="M747" s="525"/>
      <c r="N747" s="525"/>
      <c r="O747" s="525"/>
      <c r="P747" s="525"/>
      <c r="Q747" s="525"/>
      <c r="R747" s="525"/>
      <c r="S747" s="525"/>
      <c r="T747" s="525"/>
      <c r="U747" s="525"/>
      <c r="V747" s="525"/>
    </row>
    <row r="748" spans="11:22" ht="15.75" customHeight="1" x14ac:dyDescent="0.25">
      <c r="K748" s="525"/>
      <c r="L748" s="525"/>
      <c r="M748" s="525"/>
      <c r="N748" s="525"/>
      <c r="O748" s="525"/>
      <c r="P748" s="525"/>
      <c r="Q748" s="525"/>
      <c r="R748" s="525"/>
      <c r="S748" s="525"/>
      <c r="T748" s="525"/>
      <c r="U748" s="525"/>
      <c r="V748" s="525"/>
    </row>
    <row r="749" spans="11:22" ht="15.75" customHeight="1" x14ac:dyDescent="0.25">
      <c r="K749" s="525"/>
      <c r="L749" s="525"/>
      <c r="M749" s="525"/>
      <c r="N749" s="525"/>
      <c r="O749" s="525"/>
      <c r="P749" s="525"/>
      <c r="Q749" s="525"/>
      <c r="R749" s="525"/>
      <c r="S749" s="525"/>
      <c r="T749" s="525"/>
      <c r="U749" s="525"/>
      <c r="V749" s="525"/>
    </row>
    <row r="750" spans="11:22" ht="15.75" customHeight="1" x14ac:dyDescent="0.25">
      <c r="K750" s="525"/>
      <c r="L750" s="525"/>
      <c r="M750" s="525"/>
      <c r="N750" s="525"/>
      <c r="O750" s="525"/>
      <c r="P750" s="525"/>
      <c r="Q750" s="525"/>
      <c r="R750" s="525"/>
      <c r="S750" s="525"/>
      <c r="T750" s="525"/>
      <c r="U750" s="525"/>
      <c r="V750" s="525"/>
    </row>
    <row r="751" spans="11:22" ht="15.75" customHeight="1" x14ac:dyDescent="0.25">
      <c r="K751" s="525"/>
      <c r="L751" s="525"/>
      <c r="M751" s="525"/>
      <c r="N751" s="525"/>
      <c r="O751" s="525"/>
      <c r="P751" s="525"/>
      <c r="Q751" s="525"/>
      <c r="R751" s="525"/>
      <c r="S751" s="525"/>
      <c r="T751" s="525"/>
      <c r="U751" s="525"/>
      <c r="V751" s="525"/>
    </row>
    <row r="752" spans="11:22" ht="15.75" customHeight="1" x14ac:dyDescent="0.25">
      <c r="K752" s="525"/>
      <c r="L752" s="525"/>
      <c r="M752" s="525"/>
      <c r="N752" s="525"/>
      <c r="O752" s="525"/>
      <c r="P752" s="525"/>
      <c r="Q752" s="525"/>
      <c r="R752" s="525"/>
      <c r="S752" s="525"/>
      <c r="T752" s="525"/>
      <c r="U752" s="525"/>
      <c r="V752" s="525"/>
    </row>
    <row r="753" spans="11:22" ht="15.75" customHeight="1" x14ac:dyDescent="0.25">
      <c r="K753" s="525"/>
      <c r="L753" s="525"/>
      <c r="M753" s="525"/>
      <c r="N753" s="525"/>
      <c r="O753" s="525"/>
      <c r="P753" s="525"/>
      <c r="Q753" s="525"/>
      <c r="R753" s="525"/>
      <c r="S753" s="525"/>
      <c r="T753" s="525"/>
      <c r="U753" s="525"/>
      <c r="V753" s="525"/>
    </row>
    <row r="754" spans="11:22" ht="15.75" customHeight="1" x14ac:dyDescent="0.25">
      <c r="K754" s="525"/>
      <c r="L754" s="525"/>
      <c r="M754" s="525"/>
      <c r="N754" s="525"/>
      <c r="O754" s="525"/>
      <c r="P754" s="525"/>
      <c r="Q754" s="525"/>
      <c r="R754" s="525"/>
      <c r="S754" s="525"/>
      <c r="T754" s="525"/>
      <c r="U754" s="525"/>
      <c r="V754" s="525"/>
    </row>
    <row r="755" spans="11:22" ht="15.75" customHeight="1" x14ac:dyDescent="0.25">
      <c r="K755" s="525"/>
      <c r="L755" s="525"/>
      <c r="M755" s="525"/>
      <c r="N755" s="525"/>
      <c r="O755" s="525"/>
      <c r="P755" s="525"/>
      <c r="Q755" s="525"/>
      <c r="R755" s="525"/>
      <c r="S755" s="525"/>
      <c r="T755" s="525"/>
      <c r="U755" s="525"/>
      <c r="V755" s="525"/>
    </row>
    <row r="756" spans="11:22" ht="15.75" customHeight="1" x14ac:dyDescent="0.25">
      <c r="K756" s="525"/>
      <c r="L756" s="525"/>
      <c r="M756" s="525"/>
      <c r="N756" s="525"/>
      <c r="O756" s="525"/>
      <c r="P756" s="525"/>
      <c r="Q756" s="525"/>
      <c r="R756" s="525"/>
      <c r="S756" s="525"/>
      <c r="T756" s="525"/>
      <c r="U756" s="525"/>
      <c r="V756" s="525"/>
    </row>
    <row r="757" spans="11:22" ht="15.75" customHeight="1" x14ac:dyDescent="0.25">
      <c r="K757" s="525"/>
      <c r="L757" s="525"/>
      <c r="M757" s="525"/>
      <c r="N757" s="525"/>
      <c r="O757" s="525"/>
      <c r="P757" s="525"/>
      <c r="Q757" s="525"/>
      <c r="R757" s="525"/>
      <c r="S757" s="525"/>
      <c r="T757" s="525"/>
      <c r="U757" s="525"/>
      <c r="V757" s="525"/>
    </row>
    <row r="758" spans="11:22" ht="15.75" customHeight="1" x14ac:dyDescent="0.25">
      <c r="K758" s="525"/>
      <c r="L758" s="525"/>
      <c r="M758" s="525"/>
      <c r="N758" s="525"/>
      <c r="O758" s="525"/>
      <c r="P758" s="525"/>
      <c r="Q758" s="525"/>
      <c r="R758" s="525"/>
      <c r="S758" s="525"/>
      <c r="T758" s="525"/>
      <c r="U758" s="525"/>
      <c r="V758" s="525"/>
    </row>
    <row r="759" spans="11:22" ht="15.75" customHeight="1" x14ac:dyDescent="0.25">
      <c r="K759" s="525"/>
      <c r="L759" s="525"/>
      <c r="M759" s="525"/>
      <c r="N759" s="525"/>
      <c r="O759" s="525"/>
      <c r="P759" s="525"/>
      <c r="Q759" s="525"/>
      <c r="R759" s="525"/>
      <c r="S759" s="525"/>
      <c r="T759" s="525"/>
      <c r="U759" s="525"/>
      <c r="V759" s="525"/>
    </row>
    <row r="760" spans="11:22" ht="15.75" customHeight="1" x14ac:dyDescent="0.25">
      <c r="K760" s="525"/>
      <c r="L760" s="525"/>
      <c r="M760" s="525"/>
      <c r="N760" s="525"/>
      <c r="O760" s="525"/>
      <c r="P760" s="525"/>
      <c r="Q760" s="525"/>
      <c r="R760" s="525"/>
      <c r="S760" s="525"/>
      <c r="T760" s="525"/>
      <c r="U760" s="525"/>
      <c r="V760" s="525"/>
    </row>
    <row r="761" spans="11:22" ht="15.75" customHeight="1" x14ac:dyDescent="0.25">
      <c r="K761" s="525"/>
      <c r="L761" s="525"/>
      <c r="M761" s="525"/>
      <c r="N761" s="525"/>
      <c r="O761" s="525"/>
      <c r="P761" s="525"/>
      <c r="Q761" s="525"/>
      <c r="R761" s="525"/>
      <c r="S761" s="525"/>
      <c r="T761" s="525"/>
      <c r="U761" s="525"/>
      <c r="V761" s="525"/>
    </row>
    <row r="762" spans="11:22" ht="15.75" customHeight="1" x14ac:dyDescent="0.25">
      <c r="K762" s="525"/>
      <c r="L762" s="525"/>
      <c r="M762" s="525"/>
      <c r="N762" s="525"/>
      <c r="O762" s="525"/>
      <c r="P762" s="525"/>
      <c r="Q762" s="525"/>
      <c r="R762" s="525"/>
      <c r="S762" s="525"/>
      <c r="T762" s="525"/>
      <c r="U762" s="525"/>
      <c r="V762" s="525"/>
    </row>
    <row r="763" spans="11:22" ht="15.75" customHeight="1" x14ac:dyDescent="0.25">
      <c r="K763" s="525"/>
      <c r="L763" s="525"/>
      <c r="M763" s="525"/>
      <c r="N763" s="525"/>
      <c r="O763" s="525"/>
      <c r="P763" s="525"/>
      <c r="Q763" s="525"/>
      <c r="R763" s="525"/>
      <c r="S763" s="525"/>
      <c r="T763" s="525"/>
      <c r="U763" s="525"/>
      <c r="V763" s="525"/>
    </row>
    <row r="764" spans="11:22" ht="15.75" customHeight="1" x14ac:dyDescent="0.25">
      <c r="K764" s="525"/>
      <c r="L764" s="525"/>
      <c r="M764" s="525"/>
      <c r="N764" s="525"/>
      <c r="O764" s="525"/>
      <c r="P764" s="525"/>
      <c r="Q764" s="525"/>
      <c r="R764" s="525"/>
      <c r="S764" s="525"/>
      <c r="T764" s="525"/>
      <c r="U764" s="525"/>
      <c r="V764" s="525"/>
    </row>
    <row r="765" spans="11:22" ht="15.75" customHeight="1" x14ac:dyDescent="0.25">
      <c r="K765" s="525"/>
      <c r="L765" s="525"/>
      <c r="M765" s="525"/>
      <c r="N765" s="525"/>
      <c r="O765" s="525"/>
      <c r="P765" s="525"/>
      <c r="Q765" s="525"/>
      <c r="R765" s="525"/>
      <c r="S765" s="525"/>
      <c r="T765" s="525"/>
      <c r="U765" s="525"/>
      <c r="V765" s="525"/>
    </row>
    <row r="766" spans="11:22" ht="15.75" customHeight="1" x14ac:dyDescent="0.25">
      <c r="K766" s="525"/>
      <c r="L766" s="525"/>
      <c r="M766" s="525"/>
      <c r="N766" s="525"/>
      <c r="O766" s="525"/>
      <c r="P766" s="525"/>
      <c r="Q766" s="525"/>
      <c r="R766" s="525"/>
      <c r="S766" s="525"/>
      <c r="T766" s="525"/>
      <c r="U766" s="525"/>
      <c r="V766" s="525"/>
    </row>
    <row r="767" spans="11:22" ht="15.75" customHeight="1" x14ac:dyDescent="0.25">
      <c r="K767" s="525"/>
      <c r="L767" s="525"/>
      <c r="M767" s="525"/>
      <c r="N767" s="525"/>
      <c r="O767" s="525"/>
      <c r="P767" s="525"/>
      <c r="Q767" s="525"/>
      <c r="R767" s="525"/>
      <c r="S767" s="525"/>
      <c r="T767" s="525"/>
      <c r="U767" s="525"/>
      <c r="V767" s="525"/>
    </row>
    <row r="768" spans="11:22" ht="15.75" customHeight="1" x14ac:dyDescent="0.25">
      <c r="K768" s="525"/>
      <c r="L768" s="525"/>
      <c r="M768" s="525"/>
      <c r="N768" s="525"/>
      <c r="O768" s="525"/>
      <c r="P768" s="525"/>
      <c r="Q768" s="525"/>
      <c r="R768" s="525"/>
      <c r="S768" s="525"/>
      <c r="T768" s="525"/>
      <c r="U768" s="525"/>
      <c r="V768" s="525"/>
    </row>
    <row r="769" spans="11:22" ht="15.75" customHeight="1" x14ac:dyDescent="0.25">
      <c r="K769" s="525"/>
      <c r="L769" s="525"/>
      <c r="M769" s="525"/>
      <c r="N769" s="525"/>
      <c r="O769" s="525"/>
      <c r="P769" s="525"/>
      <c r="Q769" s="525"/>
      <c r="R769" s="525"/>
      <c r="S769" s="525"/>
      <c r="T769" s="525"/>
      <c r="U769" s="525"/>
      <c r="V769" s="525"/>
    </row>
    <row r="770" spans="11:22" ht="15.75" customHeight="1" x14ac:dyDescent="0.25">
      <c r="K770" s="525"/>
      <c r="L770" s="525"/>
      <c r="M770" s="525"/>
      <c r="N770" s="525"/>
      <c r="O770" s="525"/>
      <c r="P770" s="525"/>
      <c r="Q770" s="525"/>
      <c r="R770" s="525"/>
      <c r="S770" s="525"/>
      <c r="T770" s="525"/>
      <c r="U770" s="525"/>
      <c r="V770" s="525"/>
    </row>
    <row r="771" spans="11:22" ht="15.75" customHeight="1" x14ac:dyDescent="0.25">
      <c r="K771" s="525"/>
      <c r="L771" s="525"/>
      <c r="M771" s="525"/>
      <c r="N771" s="525"/>
      <c r="O771" s="525"/>
      <c r="P771" s="525"/>
      <c r="Q771" s="525"/>
      <c r="R771" s="525"/>
      <c r="S771" s="525"/>
      <c r="T771" s="525"/>
      <c r="U771" s="525"/>
      <c r="V771" s="525"/>
    </row>
    <row r="772" spans="11:22" ht="15.75" customHeight="1" x14ac:dyDescent="0.25">
      <c r="K772" s="525"/>
      <c r="L772" s="525"/>
      <c r="M772" s="525"/>
      <c r="N772" s="525"/>
      <c r="O772" s="525"/>
      <c r="P772" s="525"/>
      <c r="Q772" s="525"/>
      <c r="R772" s="525"/>
      <c r="S772" s="525"/>
      <c r="T772" s="525"/>
      <c r="U772" s="525"/>
      <c r="V772" s="525"/>
    </row>
    <row r="773" spans="11:22" ht="15.75" customHeight="1" x14ac:dyDescent="0.25">
      <c r="K773" s="525"/>
      <c r="L773" s="525"/>
      <c r="M773" s="525"/>
      <c r="N773" s="525"/>
      <c r="O773" s="525"/>
      <c r="P773" s="525"/>
      <c r="Q773" s="525"/>
      <c r="R773" s="525"/>
      <c r="S773" s="525"/>
      <c r="T773" s="525"/>
      <c r="U773" s="525"/>
      <c r="V773" s="525"/>
    </row>
    <row r="774" spans="11:22" ht="15.75" customHeight="1" x14ac:dyDescent="0.25">
      <c r="K774" s="525"/>
      <c r="L774" s="525"/>
      <c r="M774" s="525"/>
      <c r="N774" s="525"/>
      <c r="O774" s="525"/>
      <c r="P774" s="525"/>
      <c r="Q774" s="525"/>
      <c r="R774" s="525"/>
      <c r="S774" s="525"/>
      <c r="T774" s="525"/>
      <c r="U774" s="525"/>
      <c r="V774" s="525"/>
    </row>
    <row r="775" spans="11:22" ht="15.75" customHeight="1" x14ac:dyDescent="0.25">
      <c r="K775" s="525"/>
      <c r="L775" s="525"/>
      <c r="M775" s="525"/>
      <c r="N775" s="525"/>
      <c r="O775" s="525"/>
      <c r="P775" s="525"/>
      <c r="Q775" s="525"/>
      <c r="R775" s="525"/>
      <c r="S775" s="525"/>
      <c r="T775" s="525"/>
      <c r="U775" s="525"/>
      <c r="V775" s="525"/>
    </row>
    <row r="776" spans="11:22" ht="15.75" customHeight="1" x14ac:dyDescent="0.25">
      <c r="K776" s="525"/>
      <c r="L776" s="525"/>
      <c r="M776" s="525"/>
      <c r="N776" s="525"/>
      <c r="O776" s="525"/>
      <c r="P776" s="525"/>
      <c r="Q776" s="525"/>
      <c r="R776" s="525"/>
      <c r="S776" s="525"/>
      <c r="T776" s="525"/>
      <c r="U776" s="525"/>
      <c r="V776" s="525"/>
    </row>
    <row r="777" spans="11:22" ht="15.75" customHeight="1" x14ac:dyDescent="0.25">
      <c r="K777" s="525"/>
      <c r="L777" s="525"/>
      <c r="M777" s="525"/>
      <c r="N777" s="525"/>
      <c r="O777" s="525"/>
      <c r="P777" s="525"/>
      <c r="Q777" s="525"/>
      <c r="R777" s="525"/>
      <c r="S777" s="525"/>
      <c r="T777" s="525"/>
      <c r="U777" s="525"/>
      <c r="V777" s="525"/>
    </row>
    <row r="778" spans="11:22" ht="15.75" customHeight="1" x14ac:dyDescent="0.25">
      <c r="K778" s="525"/>
      <c r="L778" s="525"/>
      <c r="M778" s="525"/>
      <c r="N778" s="525"/>
      <c r="O778" s="525"/>
      <c r="P778" s="525"/>
      <c r="Q778" s="525"/>
      <c r="R778" s="525"/>
      <c r="S778" s="525"/>
      <c r="T778" s="525"/>
      <c r="U778" s="525"/>
      <c r="V778" s="525"/>
    </row>
    <row r="779" spans="11:22" ht="15.75" customHeight="1" x14ac:dyDescent="0.25">
      <c r="K779" s="525"/>
      <c r="L779" s="525"/>
      <c r="M779" s="525"/>
      <c r="N779" s="525"/>
      <c r="O779" s="525"/>
      <c r="P779" s="525"/>
      <c r="Q779" s="525"/>
      <c r="R779" s="525"/>
      <c r="S779" s="525"/>
      <c r="T779" s="525"/>
      <c r="U779" s="525"/>
      <c r="V779" s="525"/>
    </row>
    <row r="780" spans="11:22" ht="15.75" customHeight="1" x14ac:dyDescent="0.25">
      <c r="K780" s="525"/>
      <c r="L780" s="525"/>
      <c r="M780" s="525"/>
      <c r="N780" s="525"/>
      <c r="O780" s="525"/>
      <c r="P780" s="525"/>
      <c r="Q780" s="525"/>
      <c r="R780" s="525"/>
      <c r="S780" s="525"/>
      <c r="T780" s="525"/>
      <c r="U780" s="525"/>
      <c r="V780" s="525"/>
    </row>
    <row r="781" spans="11:22" ht="15.75" customHeight="1" x14ac:dyDescent="0.25">
      <c r="K781" s="525"/>
      <c r="L781" s="525"/>
      <c r="M781" s="525"/>
      <c r="N781" s="525"/>
      <c r="O781" s="525"/>
      <c r="P781" s="525"/>
      <c r="Q781" s="525"/>
      <c r="R781" s="525"/>
      <c r="S781" s="525"/>
      <c r="T781" s="525"/>
      <c r="U781" s="525"/>
      <c r="V781" s="525"/>
    </row>
    <row r="782" spans="11:22" ht="15.75" customHeight="1" x14ac:dyDescent="0.25">
      <c r="K782" s="525"/>
      <c r="L782" s="525"/>
      <c r="M782" s="525"/>
      <c r="N782" s="525"/>
      <c r="O782" s="525"/>
      <c r="P782" s="525"/>
      <c r="Q782" s="525"/>
      <c r="R782" s="525"/>
      <c r="S782" s="525"/>
      <c r="T782" s="525"/>
      <c r="U782" s="525"/>
      <c r="V782" s="525"/>
    </row>
    <row r="783" spans="11:22" ht="15.75" customHeight="1" x14ac:dyDescent="0.25">
      <c r="K783" s="525"/>
      <c r="L783" s="525"/>
      <c r="M783" s="525"/>
      <c r="N783" s="525"/>
      <c r="O783" s="525"/>
      <c r="P783" s="525"/>
      <c r="Q783" s="525"/>
      <c r="R783" s="525"/>
      <c r="S783" s="525"/>
      <c r="T783" s="525"/>
      <c r="U783" s="525"/>
      <c r="V783" s="525"/>
    </row>
    <row r="784" spans="11:22" ht="15.75" customHeight="1" x14ac:dyDescent="0.25">
      <c r="K784" s="525"/>
      <c r="L784" s="525"/>
      <c r="M784" s="525"/>
      <c r="N784" s="525"/>
      <c r="O784" s="525"/>
      <c r="P784" s="525"/>
      <c r="Q784" s="525"/>
      <c r="R784" s="525"/>
      <c r="S784" s="525"/>
      <c r="T784" s="525"/>
      <c r="U784" s="525"/>
      <c r="V784" s="525"/>
    </row>
    <row r="785" spans="11:22" ht="15.75" customHeight="1" x14ac:dyDescent="0.25">
      <c r="K785" s="525"/>
      <c r="L785" s="525"/>
      <c r="M785" s="525"/>
      <c r="N785" s="525"/>
      <c r="O785" s="525"/>
      <c r="P785" s="525"/>
      <c r="Q785" s="525"/>
      <c r="R785" s="525"/>
      <c r="S785" s="525"/>
      <c r="T785" s="525"/>
      <c r="U785" s="525"/>
      <c r="V785" s="525"/>
    </row>
    <row r="786" spans="11:22" ht="15.75" customHeight="1" x14ac:dyDescent="0.25">
      <c r="K786" s="525"/>
      <c r="L786" s="525"/>
      <c r="M786" s="525"/>
      <c r="N786" s="525"/>
      <c r="O786" s="525"/>
      <c r="P786" s="525"/>
      <c r="Q786" s="525"/>
      <c r="R786" s="525"/>
      <c r="S786" s="525"/>
      <c r="T786" s="525"/>
      <c r="U786" s="525"/>
      <c r="V786" s="525"/>
    </row>
    <row r="787" spans="11:22" ht="15.75" customHeight="1" x14ac:dyDescent="0.25">
      <c r="K787" s="525"/>
      <c r="L787" s="525"/>
      <c r="M787" s="525"/>
      <c r="N787" s="525"/>
      <c r="O787" s="525"/>
      <c r="P787" s="525"/>
      <c r="Q787" s="525"/>
      <c r="R787" s="525"/>
      <c r="S787" s="525"/>
      <c r="T787" s="525"/>
      <c r="U787" s="525"/>
      <c r="V787" s="525"/>
    </row>
    <row r="788" spans="11:22" ht="15.75" customHeight="1" x14ac:dyDescent="0.25">
      <c r="K788" s="525"/>
      <c r="L788" s="525"/>
      <c r="M788" s="525"/>
      <c r="N788" s="525"/>
      <c r="O788" s="525"/>
      <c r="P788" s="525"/>
      <c r="Q788" s="525"/>
      <c r="R788" s="525"/>
      <c r="S788" s="525"/>
      <c r="T788" s="525"/>
      <c r="U788" s="525"/>
      <c r="V788" s="525"/>
    </row>
    <row r="789" spans="11:22" ht="15.75" customHeight="1" x14ac:dyDescent="0.25">
      <c r="K789" s="525"/>
      <c r="L789" s="525"/>
      <c r="M789" s="525"/>
      <c r="N789" s="525"/>
      <c r="O789" s="525"/>
      <c r="P789" s="525"/>
      <c r="Q789" s="525"/>
      <c r="R789" s="525"/>
      <c r="S789" s="525"/>
      <c r="T789" s="525"/>
      <c r="U789" s="525"/>
      <c r="V789" s="525"/>
    </row>
    <row r="790" spans="11:22" ht="15.75" customHeight="1" x14ac:dyDescent="0.25">
      <c r="K790" s="525"/>
      <c r="L790" s="525"/>
      <c r="M790" s="525"/>
      <c r="N790" s="525"/>
      <c r="O790" s="525"/>
      <c r="P790" s="525"/>
      <c r="Q790" s="525"/>
      <c r="R790" s="525"/>
      <c r="S790" s="525"/>
      <c r="T790" s="525"/>
      <c r="U790" s="525"/>
      <c r="V790" s="525"/>
    </row>
    <row r="791" spans="11:22" ht="15.75" customHeight="1" x14ac:dyDescent="0.25">
      <c r="K791" s="525"/>
      <c r="L791" s="525"/>
      <c r="M791" s="525"/>
      <c r="N791" s="525"/>
      <c r="O791" s="525"/>
      <c r="P791" s="525"/>
      <c r="Q791" s="525"/>
      <c r="R791" s="525"/>
      <c r="S791" s="525"/>
      <c r="T791" s="525"/>
      <c r="U791" s="525"/>
      <c r="V791" s="525"/>
    </row>
    <row r="792" spans="11:22" ht="15.75" customHeight="1" x14ac:dyDescent="0.25">
      <c r="K792" s="525"/>
      <c r="L792" s="525"/>
      <c r="M792" s="525"/>
      <c r="N792" s="525"/>
      <c r="O792" s="525"/>
      <c r="P792" s="525"/>
      <c r="Q792" s="525"/>
      <c r="R792" s="525"/>
      <c r="S792" s="525"/>
      <c r="T792" s="525"/>
      <c r="U792" s="525"/>
      <c r="V792" s="525"/>
    </row>
    <row r="793" spans="11:22" ht="15.75" customHeight="1" x14ac:dyDescent="0.25">
      <c r="K793" s="525"/>
      <c r="L793" s="525"/>
      <c r="M793" s="525"/>
      <c r="N793" s="525"/>
      <c r="O793" s="525"/>
      <c r="P793" s="525"/>
      <c r="Q793" s="525"/>
      <c r="R793" s="525"/>
      <c r="S793" s="525"/>
      <c r="T793" s="525"/>
      <c r="U793" s="525"/>
      <c r="V793" s="525"/>
    </row>
    <row r="794" spans="11:22" ht="15.75" customHeight="1" x14ac:dyDescent="0.25">
      <c r="K794" s="525"/>
      <c r="L794" s="525"/>
      <c r="M794" s="525"/>
      <c r="N794" s="525"/>
      <c r="O794" s="525"/>
      <c r="P794" s="525"/>
      <c r="Q794" s="525"/>
      <c r="R794" s="525"/>
      <c r="S794" s="525"/>
      <c r="T794" s="525"/>
      <c r="U794" s="525"/>
      <c r="V794" s="525"/>
    </row>
    <row r="795" spans="11:22" ht="15.75" customHeight="1" x14ac:dyDescent="0.25">
      <c r="K795" s="525"/>
      <c r="L795" s="525"/>
      <c r="M795" s="525"/>
      <c r="N795" s="525"/>
      <c r="O795" s="525"/>
      <c r="P795" s="525"/>
      <c r="Q795" s="525"/>
      <c r="R795" s="525"/>
      <c r="S795" s="525"/>
      <c r="T795" s="525"/>
      <c r="U795" s="525"/>
      <c r="V795" s="525"/>
    </row>
    <row r="796" spans="11:22" ht="15.75" customHeight="1" x14ac:dyDescent="0.25">
      <c r="K796" s="525"/>
      <c r="L796" s="525"/>
      <c r="M796" s="525"/>
      <c r="N796" s="525"/>
      <c r="O796" s="525"/>
      <c r="P796" s="525"/>
      <c r="Q796" s="525"/>
      <c r="R796" s="525"/>
      <c r="S796" s="525"/>
      <c r="T796" s="525"/>
      <c r="U796" s="525"/>
      <c r="V796" s="525"/>
    </row>
    <row r="797" spans="11:22" ht="15.75" customHeight="1" x14ac:dyDescent="0.25">
      <c r="K797" s="525"/>
      <c r="L797" s="525"/>
      <c r="M797" s="525"/>
      <c r="N797" s="525"/>
      <c r="O797" s="525"/>
      <c r="P797" s="525"/>
      <c r="Q797" s="525"/>
      <c r="R797" s="525"/>
      <c r="S797" s="525"/>
      <c r="T797" s="525"/>
      <c r="U797" s="525"/>
      <c r="V797" s="525"/>
    </row>
    <row r="798" spans="11:22" ht="15.75" customHeight="1" x14ac:dyDescent="0.25">
      <c r="K798" s="525"/>
      <c r="L798" s="525"/>
      <c r="M798" s="525"/>
      <c r="N798" s="525"/>
      <c r="O798" s="525"/>
      <c r="P798" s="525"/>
      <c r="Q798" s="525"/>
      <c r="R798" s="525"/>
      <c r="S798" s="525"/>
      <c r="T798" s="525"/>
      <c r="U798" s="525"/>
      <c r="V798" s="525"/>
    </row>
    <row r="799" spans="11:22" ht="15.75" customHeight="1" x14ac:dyDescent="0.25">
      <c r="K799" s="525"/>
      <c r="L799" s="525"/>
      <c r="M799" s="525"/>
      <c r="N799" s="525"/>
      <c r="O799" s="525"/>
      <c r="P799" s="525"/>
      <c r="Q799" s="525"/>
      <c r="R799" s="525"/>
      <c r="S799" s="525"/>
      <c r="T799" s="525"/>
      <c r="U799" s="525"/>
      <c r="V799" s="525"/>
    </row>
    <row r="800" spans="11:22" ht="15.75" customHeight="1" x14ac:dyDescent="0.25">
      <c r="K800" s="525"/>
      <c r="L800" s="525"/>
      <c r="M800" s="525"/>
      <c r="N800" s="525"/>
      <c r="O800" s="525"/>
      <c r="P800" s="525"/>
      <c r="Q800" s="525"/>
      <c r="R800" s="525"/>
      <c r="S800" s="525"/>
      <c r="T800" s="525"/>
      <c r="U800" s="525"/>
      <c r="V800" s="525"/>
    </row>
    <row r="801" spans="11:22" ht="15.75" customHeight="1" x14ac:dyDescent="0.25">
      <c r="K801" s="525"/>
      <c r="L801" s="525"/>
      <c r="M801" s="525"/>
      <c r="N801" s="525"/>
      <c r="O801" s="525"/>
      <c r="P801" s="525"/>
      <c r="Q801" s="525"/>
      <c r="R801" s="525"/>
      <c r="S801" s="525"/>
      <c r="T801" s="525"/>
      <c r="U801" s="525"/>
      <c r="V801" s="525"/>
    </row>
    <row r="802" spans="11:22" ht="15.75" customHeight="1" x14ac:dyDescent="0.25">
      <c r="K802" s="525"/>
      <c r="L802" s="525"/>
      <c r="M802" s="525"/>
      <c r="N802" s="525"/>
      <c r="O802" s="525"/>
      <c r="P802" s="525"/>
      <c r="Q802" s="525"/>
      <c r="R802" s="525"/>
      <c r="S802" s="525"/>
      <c r="T802" s="525"/>
      <c r="U802" s="525"/>
      <c r="V802" s="525"/>
    </row>
    <row r="803" spans="11:22" ht="15.75" customHeight="1" x14ac:dyDescent="0.25">
      <c r="K803" s="525"/>
      <c r="L803" s="525"/>
      <c r="M803" s="525"/>
      <c r="N803" s="525"/>
      <c r="O803" s="525"/>
      <c r="P803" s="525"/>
      <c r="Q803" s="525"/>
      <c r="R803" s="525"/>
      <c r="S803" s="525"/>
      <c r="T803" s="525"/>
      <c r="U803" s="525"/>
      <c r="V803" s="525"/>
    </row>
    <row r="804" spans="11:22" ht="15.75" customHeight="1" x14ac:dyDescent="0.25">
      <c r="K804" s="525"/>
      <c r="L804" s="525"/>
      <c r="M804" s="525"/>
      <c r="N804" s="525"/>
      <c r="O804" s="525"/>
      <c r="P804" s="525"/>
      <c r="Q804" s="525"/>
      <c r="R804" s="525"/>
      <c r="S804" s="525"/>
      <c r="T804" s="525"/>
      <c r="U804" s="525"/>
      <c r="V804" s="525"/>
    </row>
    <row r="805" spans="11:22" ht="15.75" customHeight="1" x14ac:dyDescent="0.25">
      <c r="K805" s="525"/>
      <c r="L805" s="525"/>
      <c r="M805" s="525"/>
      <c r="N805" s="525"/>
      <c r="O805" s="525"/>
      <c r="P805" s="525"/>
      <c r="Q805" s="525"/>
      <c r="R805" s="525"/>
      <c r="S805" s="525"/>
      <c r="T805" s="525"/>
      <c r="U805" s="525"/>
      <c r="V805" s="525"/>
    </row>
    <row r="806" spans="11:22" ht="15.75" customHeight="1" x14ac:dyDescent="0.25">
      <c r="K806" s="525"/>
      <c r="L806" s="525"/>
      <c r="M806" s="525"/>
      <c r="N806" s="525"/>
      <c r="O806" s="525"/>
      <c r="P806" s="525"/>
      <c r="Q806" s="525"/>
      <c r="R806" s="525"/>
      <c r="S806" s="525"/>
      <c r="T806" s="525"/>
      <c r="U806" s="525"/>
      <c r="V806" s="525"/>
    </row>
    <row r="807" spans="11:22" ht="15.75" customHeight="1" x14ac:dyDescent="0.25">
      <c r="K807" s="525"/>
      <c r="L807" s="525"/>
      <c r="M807" s="525"/>
      <c r="N807" s="525"/>
      <c r="O807" s="525"/>
      <c r="P807" s="525"/>
      <c r="Q807" s="525"/>
      <c r="R807" s="525"/>
      <c r="S807" s="525"/>
      <c r="T807" s="525"/>
      <c r="U807" s="525"/>
      <c r="V807" s="525"/>
    </row>
    <row r="808" spans="11:22" ht="15.75" customHeight="1" x14ac:dyDescent="0.25">
      <c r="K808" s="525"/>
      <c r="L808" s="525"/>
      <c r="M808" s="525"/>
      <c r="N808" s="525"/>
      <c r="O808" s="525"/>
      <c r="P808" s="525"/>
      <c r="Q808" s="525"/>
      <c r="R808" s="525"/>
      <c r="S808" s="525"/>
      <c r="T808" s="525"/>
      <c r="U808" s="525"/>
      <c r="V808" s="525"/>
    </row>
    <row r="809" spans="11:22" ht="15.75" customHeight="1" x14ac:dyDescent="0.25">
      <c r="K809" s="525"/>
      <c r="L809" s="525"/>
      <c r="M809" s="525"/>
      <c r="N809" s="525"/>
      <c r="O809" s="525"/>
      <c r="P809" s="525"/>
      <c r="Q809" s="525"/>
      <c r="R809" s="525"/>
      <c r="S809" s="525"/>
      <c r="T809" s="525"/>
      <c r="U809" s="525"/>
      <c r="V809" s="525"/>
    </row>
    <row r="810" spans="11:22" ht="15.75" customHeight="1" x14ac:dyDescent="0.25">
      <c r="K810" s="525"/>
      <c r="L810" s="525"/>
      <c r="M810" s="525"/>
      <c r="N810" s="525"/>
      <c r="O810" s="525"/>
      <c r="P810" s="525"/>
      <c r="Q810" s="525"/>
      <c r="R810" s="525"/>
      <c r="S810" s="525"/>
      <c r="T810" s="525"/>
      <c r="U810" s="525"/>
      <c r="V810" s="525"/>
    </row>
    <row r="811" spans="11:22" ht="15.75" customHeight="1" x14ac:dyDescent="0.25">
      <c r="K811" s="525"/>
      <c r="L811" s="525"/>
      <c r="M811" s="525"/>
      <c r="N811" s="525"/>
      <c r="O811" s="525"/>
      <c r="P811" s="525"/>
      <c r="Q811" s="525"/>
      <c r="R811" s="525"/>
      <c r="S811" s="525"/>
      <c r="T811" s="525"/>
      <c r="U811" s="525"/>
      <c r="V811" s="525"/>
    </row>
    <row r="812" spans="11:22" ht="15.75" customHeight="1" x14ac:dyDescent="0.25">
      <c r="K812" s="525"/>
      <c r="L812" s="525"/>
      <c r="M812" s="525"/>
      <c r="N812" s="525"/>
      <c r="O812" s="525"/>
      <c r="P812" s="525"/>
      <c r="Q812" s="525"/>
      <c r="R812" s="525"/>
      <c r="S812" s="525"/>
      <c r="T812" s="525"/>
      <c r="U812" s="525"/>
      <c r="V812" s="525"/>
    </row>
    <row r="813" spans="11:22" ht="15.75" customHeight="1" x14ac:dyDescent="0.25">
      <c r="K813" s="525"/>
      <c r="L813" s="525"/>
      <c r="M813" s="525"/>
      <c r="N813" s="525"/>
      <c r="O813" s="525"/>
      <c r="P813" s="525"/>
      <c r="Q813" s="525"/>
      <c r="R813" s="525"/>
      <c r="S813" s="525"/>
      <c r="T813" s="525"/>
      <c r="U813" s="525"/>
      <c r="V813" s="525"/>
    </row>
    <row r="814" spans="11:22" ht="15.75" customHeight="1" x14ac:dyDescent="0.25">
      <c r="K814" s="525"/>
      <c r="L814" s="525"/>
      <c r="M814" s="525"/>
      <c r="N814" s="525"/>
      <c r="O814" s="525"/>
      <c r="P814" s="525"/>
      <c r="Q814" s="525"/>
      <c r="R814" s="525"/>
      <c r="S814" s="525"/>
      <c r="T814" s="525"/>
      <c r="U814" s="525"/>
      <c r="V814" s="525"/>
    </row>
    <row r="815" spans="11:22" ht="15.75" customHeight="1" x14ac:dyDescent="0.25">
      <c r="K815" s="525"/>
      <c r="L815" s="525"/>
      <c r="M815" s="525"/>
      <c r="N815" s="525"/>
      <c r="O815" s="525"/>
      <c r="P815" s="525"/>
      <c r="Q815" s="525"/>
      <c r="R815" s="525"/>
      <c r="S815" s="525"/>
      <c r="T815" s="525"/>
      <c r="U815" s="525"/>
      <c r="V815" s="525"/>
    </row>
    <row r="816" spans="11:22" ht="15.75" customHeight="1" x14ac:dyDescent="0.25">
      <c r="K816" s="525"/>
      <c r="L816" s="525"/>
      <c r="M816" s="525"/>
      <c r="N816" s="525"/>
      <c r="O816" s="525"/>
      <c r="P816" s="525"/>
      <c r="Q816" s="525"/>
      <c r="R816" s="525"/>
      <c r="S816" s="525"/>
      <c r="T816" s="525"/>
      <c r="U816" s="525"/>
      <c r="V816" s="525"/>
    </row>
    <row r="817" spans="11:22" ht="15.75" customHeight="1" x14ac:dyDescent="0.25">
      <c r="K817" s="525"/>
      <c r="L817" s="525"/>
      <c r="M817" s="525"/>
      <c r="N817" s="525"/>
      <c r="O817" s="525"/>
      <c r="P817" s="525"/>
      <c r="Q817" s="525"/>
      <c r="R817" s="525"/>
      <c r="S817" s="525"/>
      <c r="T817" s="525"/>
      <c r="U817" s="525"/>
      <c r="V817" s="525"/>
    </row>
    <row r="818" spans="11:22" ht="15.75" customHeight="1" x14ac:dyDescent="0.25">
      <c r="K818" s="525"/>
      <c r="L818" s="525"/>
      <c r="M818" s="525"/>
      <c r="N818" s="525"/>
      <c r="O818" s="525"/>
      <c r="P818" s="525"/>
      <c r="Q818" s="525"/>
      <c r="R818" s="525"/>
      <c r="S818" s="525"/>
      <c r="T818" s="525"/>
      <c r="U818" s="525"/>
      <c r="V818" s="525"/>
    </row>
    <row r="819" spans="11:22" ht="15.75" customHeight="1" x14ac:dyDescent="0.25">
      <c r="K819" s="525"/>
      <c r="L819" s="525"/>
      <c r="M819" s="525"/>
      <c r="N819" s="525"/>
      <c r="O819" s="525"/>
      <c r="P819" s="525"/>
      <c r="Q819" s="525"/>
      <c r="R819" s="525"/>
      <c r="S819" s="525"/>
      <c r="T819" s="525"/>
      <c r="U819" s="525"/>
      <c r="V819" s="525"/>
    </row>
    <row r="820" spans="11:22" ht="15.75" customHeight="1" x14ac:dyDescent="0.25">
      <c r="K820" s="525"/>
      <c r="L820" s="525"/>
      <c r="M820" s="525"/>
      <c r="N820" s="525"/>
      <c r="O820" s="525"/>
      <c r="P820" s="525"/>
      <c r="Q820" s="525"/>
      <c r="R820" s="525"/>
      <c r="S820" s="525"/>
      <c r="T820" s="525"/>
      <c r="U820" s="525"/>
      <c r="V820" s="525"/>
    </row>
    <row r="821" spans="11:22" ht="15.75" customHeight="1" x14ac:dyDescent="0.25">
      <c r="K821" s="525"/>
      <c r="L821" s="525"/>
      <c r="M821" s="525"/>
      <c r="N821" s="525"/>
      <c r="O821" s="525"/>
      <c r="P821" s="525"/>
      <c r="Q821" s="525"/>
      <c r="R821" s="525"/>
      <c r="S821" s="525"/>
      <c r="T821" s="525"/>
      <c r="U821" s="525"/>
      <c r="V821" s="525"/>
    </row>
    <row r="822" spans="11:22" ht="15.75" customHeight="1" x14ac:dyDescent="0.25">
      <c r="K822" s="525"/>
      <c r="L822" s="525"/>
      <c r="M822" s="525"/>
      <c r="N822" s="525"/>
      <c r="O822" s="525"/>
      <c r="P822" s="525"/>
      <c r="Q822" s="525"/>
      <c r="R822" s="525"/>
      <c r="S822" s="525"/>
      <c r="T822" s="525"/>
      <c r="U822" s="525"/>
      <c r="V822" s="525"/>
    </row>
    <row r="823" spans="11:22" ht="15.75" customHeight="1" x14ac:dyDescent="0.25">
      <c r="K823" s="525"/>
      <c r="L823" s="525"/>
      <c r="M823" s="525"/>
      <c r="N823" s="525"/>
      <c r="O823" s="525"/>
      <c r="P823" s="525"/>
      <c r="Q823" s="525"/>
      <c r="R823" s="525"/>
      <c r="S823" s="525"/>
      <c r="T823" s="525"/>
      <c r="U823" s="525"/>
      <c r="V823" s="525"/>
    </row>
    <row r="824" spans="11:22" ht="15.75" customHeight="1" x14ac:dyDescent="0.25">
      <c r="K824" s="525"/>
      <c r="L824" s="525"/>
      <c r="M824" s="525"/>
      <c r="N824" s="525"/>
      <c r="O824" s="525"/>
      <c r="P824" s="525"/>
      <c r="Q824" s="525"/>
      <c r="R824" s="525"/>
      <c r="S824" s="525"/>
      <c r="T824" s="525"/>
      <c r="U824" s="525"/>
      <c r="V824" s="525"/>
    </row>
    <row r="825" spans="11:22" ht="15.75" customHeight="1" x14ac:dyDescent="0.25">
      <c r="K825" s="525"/>
      <c r="L825" s="525"/>
      <c r="M825" s="525"/>
      <c r="N825" s="525"/>
      <c r="O825" s="525"/>
      <c r="P825" s="525"/>
      <c r="Q825" s="525"/>
      <c r="R825" s="525"/>
      <c r="S825" s="525"/>
      <c r="T825" s="525"/>
      <c r="U825" s="525"/>
      <c r="V825" s="525"/>
    </row>
    <row r="826" spans="11:22" ht="15.75" customHeight="1" x14ac:dyDescent="0.25">
      <c r="K826" s="525"/>
      <c r="L826" s="525"/>
      <c r="M826" s="525"/>
      <c r="N826" s="525"/>
      <c r="O826" s="525"/>
      <c r="P826" s="525"/>
      <c r="Q826" s="525"/>
      <c r="R826" s="525"/>
      <c r="S826" s="525"/>
      <c r="T826" s="525"/>
      <c r="U826" s="525"/>
      <c r="V826" s="525"/>
    </row>
    <row r="827" spans="11:22" ht="15.75" customHeight="1" x14ac:dyDescent="0.25">
      <c r="K827" s="525"/>
      <c r="L827" s="525"/>
      <c r="M827" s="525"/>
      <c r="N827" s="525"/>
      <c r="O827" s="525"/>
      <c r="P827" s="525"/>
      <c r="Q827" s="525"/>
      <c r="R827" s="525"/>
      <c r="S827" s="525"/>
      <c r="T827" s="525"/>
      <c r="U827" s="525"/>
      <c r="V827" s="525"/>
    </row>
    <row r="828" spans="11:22" ht="15.75" customHeight="1" x14ac:dyDescent="0.25">
      <c r="K828" s="525"/>
      <c r="L828" s="525"/>
      <c r="M828" s="525"/>
      <c r="N828" s="525"/>
      <c r="O828" s="525"/>
      <c r="P828" s="525"/>
      <c r="Q828" s="525"/>
      <c r="R828" s="525"/>
      <c r="S828" s="525"/>
      <c r="T828" s="525"/>
      <c r="U828" s="525"/>
      <c r="V828" s="525"/>
    </row>
    <row r="829" spans="11:22" ht="15.75" customHeight="1" x14ac:dyDescent="0.25">
      <c r="K829" s="525"/>
      <c r="L829" s="525"/>
      <c r="M829" s="525"/>
      <c r="N829" s="525"/>
      <c r="O829" s="525"/>
      <c r="P829" s="525"/>
      <c r="Q829" s="525"/>
      <c r="R829" s="525"/>
      <c r="S829" s="525"/>
      <c r="T829" s="525"/>
      <c r="U829" s="525"/>
      <c r="V829" s="525"/>
    </row>
    <row r="830" spans="11:22" ht="15.75" customHeight="1" x14ac:dyDescent="0.25">
      <c r="K830" s="525"/>
      <c r="L830" s="525"/>
      <c r="M830" s="525"/>
      <c r="N830" s="525"/>
      <c r="O830" s="525"/>
      <c r="P830" s="525"/>
      <c r="Q830" s="525"/>
      <c r="R830" s="525"/>
      <c r="S830" s="525"/>
      <c r="T830" s="525"/>
      <c r="U830" s="525"/>
      <c r="V830" s="525"/>
    </row>
    <row r="831" spans="11:22" ht="15.75" customHeight="1" x14ac:dyDescent="0.25">
      <c r="K831" s="525"/>
      <c r="L831" s="525"/>
      <c r="M831" s="525"/>
      <c r="N831" s="525"/>
      <c r="O831" s="525"/>
      <c r="P831" s="525"/>
      <c r="Q831" s="525"/>
      <c r="R831" s="525"/>
      <c r="S831" s="525"/>
      <c r="T831" s="525"/>
      <c r="U831" s="525"/>
      <c r="V831" s="525"/>
    </row>
    <row r="832" spans="11:22" ht="15.75" customHeight="1" x14ac:dyDescent="0.25">
      <c r="K832" s="525"/>
      <c r="L832" s="525"/>
      <c r="M832" s="525"/>
      <c r="N832" s="525"/>
      <c r="O832" s="525"/>
      <c r="P832" s="525"/>
      <c r="Q832" s="525"/>
      <c r="R832" s="525"/>
      <c r="S832" s="525"/>
      <c r="T832" s="525"/>
      <c r="U832" s="525"/>
      <c r="V832" s="525"/>
    </row>
    <row r="833" spans="11:22" ht="15.75" customHeight="1" x14ac:dyDescent="0.25">
      <c r="K833" s="525"/>
      <c r="L833" s="525"/>
      <c r="M833" s="525"/>
      <c r="N833" s="525"/>
      <c r="O833" s="525"/>
      <c r="P833" s="525"/>
      <c r="Q833" s="525"/>
      <c r="R833" s="525"/>
      <c r="S833" s="525"/>
      <c r="T833" s="525"/>
      <c r="U833" s="525"/>
      <c r="V833" s="525"/>
    </row>
    <row r="834" spans="11:22" ht="15.75" customHeight="1" x14ac:dyDescent="0.25">
      <c r="K834" s="525"/>
      <c r="L834" s="525"/>
      <c r="M834" s="525"/>
      <c r="N834" s="525"/>
      <c r="O834" s="525"/>
      <c r="P834" s="525"/>
      <c r="Q834" s="525"/>
      <c r="R834" s="525"/>
      <c r="S834" s="525"/>
      <c r="T834" s="525"/>
      <c r="U834" s="525"/>
      <c r="V834" s="525"/>
    </row>
    <row r="835" spans="11:22" ht="15.75" customHeight="1" x14ac:dyDescent="0.25">
      <c r="K835" s="525"/>
      <c r="L835" s="525"/>
      <c r="M835" s="525"/>
      <c r="N835" s="525"/>
      <c r="O835" s="525"/>
      <c r="P835" s="525"/>
      <c r="Q835" s="525"/>
      <c r="R835" s="525"/>
      <c r="S835" s="525"/>
      <c r="T835" s="525"/>
      <c r="U835" s="525"/>
      <c r="V835" s="525"/>
    </row>
    <row r="836" spans="11:22" ht="15.75" customHeight="1" x14ac:dyDescent="0.25">
      <c r="K836" s="525"/>
      <c r="L836" s="525"/>
      <c r="M836" s="525"/>
      <c r="N836" s="525"/>
      <c r="O836" s="525"/>
      <c r="P836" s="525"/>
      <c r="Q836" s="525"/>
      <c r="R836" s="525"/>
      <c r="S836" s="525"/>
      <c r="T836" s="525"/>
      <c r="U836" s="525"/>
      <c r="V836" s="525"/>
    </row>
    <row r="837" spans="11:22" ht="15.75" customHeight="1" x14ac:dyDescent="0.25">
      <c r="K837" s="525"/>
      <c r="L837" s="525"/>
      <c r="M837" s="525"/>
      <c r="N837" s="525"/>
      <c r="O837" s="525"/>
      <c r="P837" s="525"/>
      <c r="Q837" s="525"/>
      <c r="R837" s="525"/>
      <c r="S837" s="525"/>
      <c r="T837" s="525"/>
      <c r="U837" s="525"/>
      <c r="V837" s="525"/>
    </row>
    <row r="838" spans="11:22" ht="15.75" customHeight="1" x14ac:dyDescent="0.25">
      <c r="K838" s="525"/>
      <c r="L838" s="525"/>
      <c r="M838" s="525"/>
      <c r="N838" s="525"/>
      <c r="O838" s="525"/>
      <c r="P838" s="525"/>
      <c r="Q838" s="525"/>
      <c r="R838" s="525"/>
      <c r="S838" s="525"/>
      <c r="T838" s="525"/>
      <c r="U838" s="525"/>
      <c r="V838" s="525"/>
    </row>
    <row r="839" spans="11:22" ht="15.75" customHeight="1" x14ac:dyDescent="0.25">
      <c r="K839" s="525"/>
      <c r="L839" s="525"/>
      <c r="M839" s="525"/>
      <c r="N839" s="525"/>
      <c r="O839" s="525"/>
      <c r="P839" s="525"/>
      <c r="Q839" s="525"/>
      <c r="R839" s="525"/>
      <c r="S839" s="525"/>
      <c r="T839" s="525"/>
      <c r="U839" s="525"/>
      <c r="V839" s="525"/>
    </row>
    <row r="840" spans="11:22" ht="15.75" customHeight="1" x14ac:dyDescent="0.25">
      <c r="K840" s="525"/>
      <c r="L840" s="525"/>
      <c r="M840" s="525"/>
      <c r="N840" s="525"/>
      <c r="O840" s="525"/>
      <c r="P840" s="525"/>
      <c r="Q840" s="525"/>
      <c r="R840" s="525"/>
      <c r="S840" s="525"/>
      <c r="T840" s="525"/>
      <c r="U840" s="525"/>
      <c r="V840" s="525"/>
    </row>
    <row r="841" spans="11:22" ht="15.75" customHeight="1" x14ac:dyDescent="0.25">
      <c r="K841" s="525"/>
      <c r="L841" s="525"/>
      <c r="M841" s="525"/>
      <c r="N841" s="525"/>
      <c r="O841" s="525"/>
      <c r="P841" s="525"/>
      <c r="Q841" s="525"/>
      <c r="R841" s="525"/>
      <c r="S841" s="525"/>
      <c r="T841" s="525"/>
      <c r="U841" s="525"/>
      <c r="V841" s="525"/>
    </row>
    <row r="842" spans="11:22" ht="15.75" customHeight="1" x14ac:dyDescent="0.25">
      <c r="K842" s="525"/>
      <c r="L842" s="525"/>
      <c r="M842" s="525"/>
      <c r="N842" s="525"/>
      <c r="O842" s="525"/>
      <c r="P842" s="525"/>
      <c r="Q842" s="525"/>
      <c r="R842" s="525"/>
      <c r="S842" s="525"/>
      <c r="T842" s="525"/>
      <c r="U842" s="525"/>
      <c r="V842" s="525"/>
    </row>
    <row r="843" spans="11:22" ht="15.75" customHeight="1" x14ac:dyDescent="0.25">
      <c r="K843" s="525"/>
      <c r="L843" s="525"/>
      <c r="M843" s="525"/>
      <c r="N843" s="525"/>
      <c r="O843" s="525"/>
      <c r="P843" s="525"/>
      <c r="Q843" s="525"/>
      <c r="R843" s="525"/>
      <c r="S843" s="525"/>
      <c r="T843" s="525"/>
      <c r="U843" s="525"/>
      <c r="V843" s="525"/>
    </row>
    <row r="844" spans="11:22" ht="15.75" customHeight="1" x14ac:dyDescent="0.25">
      <c r="K844" s="525"/>
      <c r="L844" s="525"/>
      <c r="M844" s="525"/>
      <c r="N844" s="525"/>
      <c r="O844" s="525"/>
      <c r="P844" s="525"/>
      <c r="Q844" s="525"/>
      <c r="R844" s="525"/>
      <c r="S844" s="525"/>
      <c r="T844" s="525"/>
      <c r="U844" s="525"/>
      <c r="V844" s="525"/>
    </row>
    <row r="845" spans="11:22" ht="15.75" customHeight="1" x14ac:dyDescent="0.25">
      <c r="K845" s="525"/>
      <c r="L845" s="525"/>
      <c r="M845" s="525"/>
      <c r="N845" s="525"/>
      <c r="O845" s="525"/>
      <c r="P845" s="525"/>
      <c r="Q845" s="525"/>
      <c r="R845" s="525"/>
      <c r="S845" s="525"/>
      <c r="T845" s="525"/>
      <c r="U845" s="525"/>
      <c r="V845" s="525"/>
    </row>
    <row r="846" spans="11:22" ht="15.75" customHeight="1" x14ac:dyDescent="0.25">
      <c r="K846" s="525"/>
      <c r="L846" s="525"/>
      <c r="M846" s="525"/>
      <c r="N846" s="525"/>
      <c r="O846" s="525"/>
      <c r="P846" s="525"/>
      <c r="Q846" s="525"/>
      <c r="R846" s="525"/>
      <c r="S846" s="525"/>
      <c r="T846" s="525"/>
      <c r="U846" s="525"/>
      <c r="V846" s="525"/>
    </row>
    <row r="847" spans="11:22" ht="15.75" customHeight="1" x14ac:dyDescent="0.25">
      <c r="K847" s="525"/>
      <c r="L847" s="525"/>
      <c r="M847" s="525"/>
      <c r="N847" s="525"/>
      <c r="O847" s="525"/>
      <c r="P847" s="525"/>
      <c r="Q847" s="525"/>
      <c r="R847" s="525"/>
      <c r="S847" s="525"/>
      <c r="T847" s="525"/>
      <c r="U847" s="525"/>
      <c r="V847" s="525"/>
    </row>
    <row r="848" spans="11:22" ht="15.75" customHeight="1" x14ac:dyDescent="0.25">
      <c r="K848" s="525"/>
      <c r="L848" s="525"/>
      <c r="M848" s="525"/>
      <c r="N848" s="525"/>
      <c r="O848" s="525"/>
      <c r="P848" s="525"/>
      <c r="Q848" s="525"/>
      <c r="R848" s="525"/>
      <c r="S848" s="525"/>
      <c r="T848" s="525"/>
      <c r="U848" s="525"/>
      <c r="V848" s="525"/>
    </row>
    <row r="849" spans="11:22" ht="15.75" customHeight="1" x14ac:dyDescent="0.25">
      <c r="K849" s="525"/>
      <c r="L849" s="525"/>
      <c r="M849" s="525"/>
      <c r="N849" s="525"/>
      <c r="O849" s="525"/>
      <c r="P849" s="525"/>
      <c r="Q849" s="525"/>
      <c r="R849" s="525"/>
      <c r="S849" s="525"/>
      <c r="T849" s="525"/>
      <c r="U849" s="525"/>
      <c r="V849" s="525"/>
    </row>
    <row r="850" spans="11:22" ht="15.75" customHeight="1" x14ac:dyDescent="0.25">
      <c r="K850" s="525"/>
      <c r="L850" s="525"/>
      <c r="M850" s="525"/>
      <c r="N850" s="525"/>
      <c r="O850" s="525"/>
      <c r="P850" s="525"/>
      <c r="Q850" s="525"/>
      <c r="R850" s="525"/>
      <c r="S850" s="525"/>
      <c r="T850" s="525"/>
      <c r="U850" s="525"/>
      <c r="V850" s="525"/>
    </row>
    <row r="851" spans="11:22" ht="15.75" customHeight="1" x14ac:dyDescent="0.25">
      <c r="K851" s="525"/>
      <c r="L851" s="525"/>
      <c r="M851" s="525"/>
      <c r="N851" s="525"/>
      <c r="O851" s="525"/>
      <c r="P851" s="525"/>
      <c r="Q851" s="525"/>
      <c r="R851" s="525"/>
      <c r="S851" s="525"/>
      <c r="T851" s="525"/>
      <c r="U851" s="525"/>
      <c r="V851" s="525"/>
    </row>
    <row r="852" spans="11:22" ht="15.75" customHeight="1" x14ac:dyDescent="0.25">
      <c r="K852" s="525"/>
      <c r="L852" s="525"/>
      <c r="M852" s="525"/>
      <c r="N852" s="525"/>
      <c r="O852" s="525"/>
      <c r="P852" s="525"/>
      <c r="Q852" s="525"/>
      <c r="R852" s="525"/>
      <c r="S852" s="525"/>
      <c r="T852" s="525"/>
      <c r="U852" s="525"/>
      <c r="V852" s="525"/>
    </row>
    <row r="853" spans="11:22" ht="15.75" customHeight="1" x14ac:dyDescent="0.25">
      <c r="K853" s="525"/>
      <c r="L853" s="525"/>
      <c r="M853" s="525"/>
      <c r="N853" s="525"/>
      <c r="O853" s="525"/>
      <c r="P853" s="525"/>
      <c r="Q853" s="525"/>
      <c r="R853" s="525"/>
      <c r="S853" s="525"/>
      <c r="T853" s="525"/>
      <c r="U853" s="525"/>
      <c r="V853" s="525"/>
    </row>
    <row r="854" spans="11:22" ht="15.75" customHeight="1" x14ac:dyDescent="0.25">
      <c r="K854" s="525"/>
      <c r="L854" s="525"/>
      <c r="M854" s="525"/>
      <c r="N854" s="525"/>
      <c r="O854" s="525"/>
      <c r="P854" s="525"/>
      <c r="Q854" s="525"/>
      <c r="R854" s="525"/>
      <c r="S854" s="525"/>
      <c r="T854" s="525"/>
      <c r="U854" s="525"/>
      <c r="V854" s="525"/>
    </row>
    <row r="855" spans="11:22" ht="15.75" customHeight="1" x14ac:dyDescent="0.25">
      <c r="K855" s="525"/>
      <c r="L855" s="525"/>
      <c r="M855" s="525"/>
      <c r="N855" s="525"/>
      <c r="O855" s="525"/>
      <c r="P855" s="525"/>
      <c r="Q855" s="525"/>
      <c r="R855" s="525"/>
      <c r="S855" s="525"/>
      <c r="T855" s="525"/>
      <c r="U855" s="525"/>
      <c r="V855" s="525"/>
    </row>
    <row r="856" spans="11:22" ht="15.75" customHeight="1" x14ac:dyDescent="0.25">
      <c r="K856" s="525"/>
      <c r="L856" s="525"/>
      <c r="M856" s="525"/>
      <c r="N856" s="525"/>
      <c r="O856" s="525"/>
      <c r="P856" s="525"/>
      <c r="Q856" s="525"/>
      <c r="R856" s="525"/>
      <c r="S856" s="525"/>
      <c r="T856" s="525"/>
      <c r="U856" s="525"/>
      <c r="V856" s="525"/>
    </row>
    <row r="857" spans="11:22" ht="15.75" customHeight="1" x14ac:dyDescent="0.25">
      <c r="K857" s="525"/>
      <c r="L857" s="525"/>
      <c r="M857" s="525"/>
      <c r="N857" s="525"/>
      <c r="O857" s="525"/>
      <c r="P857" s="525"/>
      <c r="Q857" s="525"/>
      <c r="R857" s="525"/>
      <c r="S857" s="525"/>
      <c r="T857" s="525"/>
      <c r="U857" s="525"/>
      <c r="V857" s="525"/>
    </row>
    <row r="858" spans="11:22" ht="15.75" customHeight="1" x14ac:dyDescent="0.25">
      <c r="K858" s="525"/>
      <c r="L858" s="525"/>
      <c r="M858" s="525"/>
      <c r="N858" s="525"/>
      <c r="O858" s="525"/>
      <c r="P858" s="525"/>
      <c r="Q858" s="525"/>
      <c r="R858" s="525"/>
      <c r="S858" s="525"/>
      <c r="T858" s="525"/>
      <c r="U858" s="525"/>
      <c r="V858" s="525"/>
    </row>
    <row r="859" spans="11:22" ht="15.75" customHeight="1" x14ac:dyDescent="0.25">
      <c r="K859" s="525"/>
      <c r="L859" s="525"/>
      <c r="M859" s="525"/>
      <c r="N859" s="525"/>
      <c r="O859" s="525"/>
      <c r="P859" s="525"/>
      <c r="Q859" s="525"/>
      <c r="R859" s="525"/>
      <c r="S859" s="525"/>
      <c r="T859" s="525"/>
      <c r="U859" s="525"/>
      <c r="V859" s="525"/>
    </row>
    <row r="860" spans="11:22" ht="15.75" customHeight="1" x14ac:dyDescent="0.25">
      <c r="K860" s="525"/>
      <c r="L860" s="525"/>
      <c r="M860" s="525"/>
      <c r="N860" s="525"/>
      <c r="O860" s="525"/>
      <c r="P860" s="525"/>
      <c r="Q860" s="525"/>
      <c r="R860" s="525"/>
      <c r="S860" s="525"/>
      <c r="T860" s="525"/>
      <c r="U860" s="525"/>
      <c r="V860" s="525"/>
    </row>
    <row r="861" spans="11:22" ht="15.75" customHeight="1" x14ac:dyDescent="0.25">
      <c r="K861" s="525"/>
      <c r="L861" s="525"/>
      <c r="M861" s="525"/>
      <c r="N861" s="525"/>
      <c r="O861" s="525"/>
      <c r="P861" s="525"/>
      <c r="Q861" s="525"/>
      <c r="R861" s="525"/>
      <c r="S861" s="525"/>
      <c r="T861" s="525"/>
      <c r="U861" s="525"/>
      <c r="V861" s="525"/>
    </row>
    <row r="862" spans="11:22" ht="15.75" customHeight="1" x14ac:dyDescent="0.25">
      <c r="K862" s="525"/>
      <c r="L862" s="525"/>
      <c r="M862" s="525"/>
      <c r="N862" s="525"/>
      <c r="O862" s="525"/>
      <c r="P862" s="525"/>
      <c r="Q862" s="525"/>
      <c r="R862" s="525"/>
      <c r="S862" s="525"/>
      <c r="T862" s="525"/>
      <c r="U862" s="525"/>
      <c r="V862" s="525"/>
    </row>
    <row r="863" spans="11:22" ht="15.75" customHeight="1" x14ac:dyDescent="0.25">
      <c r="K863" s="525"/>
      <c r="L863" s="525"/>
      <c r="M863" s="525"/>
      <c r="N863" s="525"/>
      <c r="O863" s="525"/>
      <c r="P863" s="525"/>
      <c r="Q863" s="525"/>
      <c r="R863" s="525"/>
      <c r="S863" s="525"/>
      <c r="T863" s="525"/>
      <c r="U863" s="525"/>
      <c r="V863" s="525"/>
    </row>
    <row r="864" spans="11:22" ht="15.75" customHeight="1" x14ac:dyDescent="0.25">
      <c r="K864" s="525"/>
      <c r="L864" s="525"/>
      <c r="M864" s="525"/>
      <c r="N864" s="525"/>
      <c r="O864" s="525"/>
      <c r="P864" s="525"/>
      <c r="Q864" s="525"/>
      <c r="R864" s="525"/>
      <c r="S864" s="525"/>
      <c r="T864" s="525"/>
      <c r="U864" s="525"/>
      <c r="V864" s="525"/>
    </row>
    <row r="865" spans="11:22" ht="15.75" customHeight="1" x14ac:dyDescent="0.25">
      <c r="K865" s="525"/>
      <c r="L865" s="525"/>
      <c r="M865" s="525"/>
      <c r="N865" s="525"/>
      <c r="O865" s="525"/>
      <c r="P865" s="525"/>
      <c r="Q865" s="525"/>
      <c r="R865" s="525"/>
      <c r="S865" s="525"/>
      <c r="T865" s="525"/>
      <c r="U865" s="525"/>
      <c r="V865" s="525"/>
    </row>
    <row r="866" spans="11:22" ht="15.75" customHeight="1" x14ac:dyDescent="0.25">
      <c r="K866" s="525"/>
      <c r="L866" s="525"/>
      <c r="M866" s="525"/>
      <c r="N866" s="525"/>
      <c r="O866" s="525"/>
      <c r="P866" s="525"/>
      <c r="Q866" s="525"/>
      <c r="R866" s="525"/>
      <c r="S866" s="525"/>
      <c r="T866" s="525"/>
      <c r="U866" s="525"/>
      <c r="V866" s="525"/>
    </row>
    <row r="867" spans="11:22" ht="15.75" customHeight="1" x14ac:dyDescent="0.25">
      <c r="K867" s="525"/>
      <c r="L867" s="525"/>
      <c r="M867" s="525"/>
      <c r="N867" s="525"/>
      <c r="O867" s="525"/>
      <c r="P867" s="525"/>
      <c r="Q867" s="525"/>
      <c r="R867" s="525"/>
      <c r="S867" s="525"/>
      <c r="T867" s="525"/>
      <c r="U867" s="525"/>
      <c r="V867" s="525"/>
    </row>
    <row r="868" spans="11:22" ht="15.75" customHeight="1" x14ac:dyDescent="0.25">
      <c r="K868" s="525"/>
      <c r="L868" s="525"/>
      <c r="M868" s="525"/>
      <c r="N868" s="525"/>
      <c r="O868" s="525"/>
      <c r="P868" s="525"/>
      <c r="Q868" s="525"/>
      <c r="R868" s="525"/>
      <c r="S868" s="525"/>
      <c r="T868" s="525"/>
      <c r="U868" s="525"/>
      <c r="V868" s="525"/>
    </row>
    <row r="869" spans="11:22" ht="15.75" customHeight="1" x14ac:dyDescent="0.25">
      <c r="K869" s="525"/>
      <c r="L869" s="525"/>
      <c r="M869" s="525"/>
      <c r="N869" s="525"/>
      <c r="O869" s="525"/>
      <c r="P869" s="525"/>
      <c r="Q869" s="525"/>
      <c r="R869" s="525"/>
      <c r="S869" s="525"/>
      <c r="T869" s="525"/>
      <c r="U869" s="525"/>
      <c r="V869" s="525"/>
    </row>
    <row r="870" spans="11:22" ht="15.75" customHeight="1" x14ac:dyDescent="0.25">
      <c r="K870" s="525"/>
      <c r="L870" s="525"/>
      <c r="M870" s="525"/>
      <c r="N870" s="525"/>
      <c r="O870" s="525"/>
      <c r="P870" s="525"/>
      <c r="Q870" s="525"/>
      <c r="R870" s="525"/>
      <c r="S870" s="525"/>
      <c r="T870" s="525"/>
      <c r="U870" s="525"/>
      <c r="V870" s="525"/>
    </row>
    <row r="871" spans="11:22" ht="15.75" customHeight="1" x14ac:dyDescent="0.25">
      <c r="K871" s="525"/>
      <c r="L871" s="525"/>
      <c r="M871" s="525"/>
      <c r="N871" s="525"/>
      <c r="O871" s="525"/>
      <c r="P871" s="525"/>
      <c r="Q871" s="525"/>
      <c r="R871" s="525"/>
      <c r="S871" s="525"/>
      <c r="T871" s="525"/>
      <c r="U871" s="525"/>
      <c r="V871" s="525"/>
    </row>
    <row r="872" spans="11:22" ht="15.75" customHeight="1" x14ac:dyDescent="0.25">
      <c r="K872" s="525"/>
      <c r="L872" s="525"/>
      <c r="M872" s="525"/>
      <c r="N872" s="525"/>
      <c r="O872" s="525"/>
      <c r="P872" s="525"/>
      <c r="Q872" s="525"/>
      <c r="R872" s="525"/>
      <c r="S872" s="525"/>
      <c r="T872" s="525"/>
      <c r="U872" s="525"/>
      <c r="V872" s="525"/>
    </row>
    <row r="873" spans="11:22" ht="15.75" customHeight="1" x14ac:dyDescent="0.25">
      <c r="K873" s="525"/>
      <c r="L873" s="525"/>
      <c r="M873" s="525"/>
      <c r="N873" s="525"/>
      <c r="O873" s="525"/>
      <c r="P873" s="525"/>
      <c r="Q873" s="525"/>
      <c r="R873" s="525"/>
      <c r="S873" s="525"/>
      <c r="T873" s="525"/>
      <c r="U873" s="525"/>
      <c r="V873" s="525"/>
    </row>
    <row r="874" spans="11:22" ht="15.75" customHeight="1" x14ac:dyDescent="0.25">
      <c r="K874" s="525"/>
      <c r="L874" s="525"/>
      <c r="M874" s="525"/>
      <c r="N874" s="525"/>
      <c r="O874" s="525"/>
      <c r="P874" s="525"/>
      <c r="Q874" s="525"/>
      <c r="R874" s="525"/>
      <c r="S874" s="525"/>
      <c r="T874" s="525"/>
      <c r="U874" s="525"/>
      <c r="V874" s="525"/>
    </row>
    <row r="875" spans="11:22" ht="15.75" customHeight="1" x14ac:dyDescent="0.25">
      <c r="K875" s="525"/>
      <c r="L875" s="525"/>
      <c r="M875" s="525"/>
      <c r="N875" s="525"/>
      <c r="O875" s="525"/>
      <c r="P875" s="525"/>
      <c r="Q875" s="525"/>
      <c r="R875" s="525"/>
      <c r="S875" s="525"/>
      <c r="T875" s="525"/>
      <c r="U875" s="525"/>
      <c r="V875" s="525"/>
    </row>
    <row r="876" spans="11:22" ht="15.75" customHeight="1" x14ac:dyDescent="0.25">
      <c r="K876" s="525"/>
      <c r="L876" s="525"/>
      <c r="M876" s="525"/>
      <c r="N876" s="525"/>
      <c r="O876" s="525"/>
      <c r="P876" s="525"/>
      <c r="Q876" s="525"/>
      <c r="R876" s="525"/>
      <c r="S876" s="525"/>
      <c r="T876" s="525"/>
      <c r="U876" s="525"/>
      <c r="V876" s="525"/>
    </row>
    <row r="877" spans="11:22" ht="15.75" customHeight="1" x14ac:dyDescent="0.25">
      <c r="K877" s="525"/>
      <c r="L877" s="525"/>
      <c r="M877" s="525"/>
      <c r="N877" s="525"/>
      <c r="O877" s="525"/>
      <c r="P877" s="525"/>
      <c r="Q877" s="525"/>
      <c r="R877" s="525"/>
      <c r="S877" s="525"/>
      <c r="T877" s="525"/>
      <c r="U877" s="525"/>
      <c r="V877" s="525"/>
    </row>
    <row r="878" spans="11:22" ht="15.75" customHeight="1" x14ac:dyDescent="0.25">
      <c r="K878" s="525"/>
      <c r="L878" s="525"/>
      <c r="M878" s="525"/>
      <c r="N878" s="525"/>
      <c r="O878" s="525"/>
      <c r="P878" s="525"/>
      <c r="Q878" s="525"/>
      <c r="R878" s="525"/>
      <c r="S878" s="525"/>
      <c r="T878" s="525"/>
      <c r="U878" s="525"/>
      <c r="V878" s="525"/>
    </row>
    <row r="879" spans="11:22" ht="15.75" customHeight="1" x14ac:dyDescent="0.25">
      <c r="K879" s="525"/>
      <c r="L879" s="525"/>
      <c r="M879" s="525"/>
      <c r="N879" s="525"/>
      <c r="O879" s="525"/>
      <c r="P879" s="525"/>
      <c r="Q879" s="525"/>
      <c r="R879" s="525"/>
      <c r="S879" s="525"/>
      <c r="T879" s="525"/>
      <c r="U879" s="525"/>
      <c r="V879" s="525"/>
    </row>
    <row r="880" spans="11:22" ht="15.75" customHeight="1" x14ac:dyDescent="0.25">
      <c r="K880" s="525"/>
      <c r="L880" s="525"/>
      <c r="M880" s="525"/>
      <c r="N880" s="525"/>
      <c r="O880" s="525"/>
      <c r="P880" s="525"/>
      <c r="Q880" s="525"/>
      <c r="R880" s="525"/>
      <c r="S880" s="525"/>
      <c r="T880" s="525"/>
      <c r="U880" s="525"/>
      <c r="V880" s="525"/>
    </row>
    <row r="881" spans="11:22" ht="15.75" customHeight="1" x14ac:dyDescent="0.25">
      <c r="K881" s="525"/>
      <c r="L881" s="525"/>
      <c r="M881" s="525"/>
      <c r="N881" s="525"/>
      <c r="O881" s="525"/>
      <c r="P881" s="525"/>
      <c r="Q881" s="525"/>
      <c r="R881" s="525"/>
      <c r="S881" s="525"/>
      <c r="T881" s="525"/>
      <c r="U881" s="525"/>
      <c r="V881" s="525"/>
    </row>
    <row r="882" spans="11:22" ht="15.75" customHeight="1" x14ac:dyDescent="0.25">
      <c r="K882" s="525"/>
      <c r="L882" s="525"/>
      <c r="M882" s="525"/>
      <c r="N882" s="525"/>
      <c r="O882" s="525"/>
      <c r="P882" s="525"/>
      <c r="Q882" s="525"/>
      <c r="R882" s="525"/>
      <c r="S882" s="525"/>
      <c r="T882" s="525"/>
      <c r="U882" s="525"/>
      <c r="V882" s="525"/>
    </row>
    <row r="883" spans="11:22" ht="15.75" customHeight="1" x14ac:dyDescent="0.25">
      <c r="K883" s="525"/>
      <c r="L883" s="525"/>
      <c r="M883" s="525"/>
      <c r="N883" s="525"/>
      <c r="O883" s="525"/>
      <c r="P883" s="525"/>
      <c r="Q883" s="525"/>
      <c r="R883" s="525"/>
      <c r="S883" s="525"/>
      <c r="T883" s="525"/>
      <c r="U883" s="525"/>
      <c r="V883" s="525"/>
    </row>
    <row r="884" spans="11:22" ht="15.75" customHeight="1" x14ac:dyDescent="0.25">
      <c r="K884" s="525"/>
      <c r="L884" s="525"/>
      <c r="M884" s="525"/>
      <c r="N884" s="525"/>
      <c r="O884" s="525"/>
      <c r="P884" s="525"/>
      <c r="Q884" s="525"/>
      <c r="R884" s="525"/>
      <c r="S884" s="525"/>
      <c r="T884" s="525"/>
      <c r="U884" s="525"/>
      <c r="V884" s="525"/>
    </row>
    <row r="885" spans="11:22" ht="15.75" customHeight="1" x14ac:dyDescent="0.25">
      <c r="K885" s="525"/>
      <c r="L885" s="525"/>
      <c r="M885" s="525"/>
      <c r="N885" s="525"/>
      <c r="O885" s="525"/>
      <c r="P885" s="525"/>
      <c r="Q885" s="525"/>
      <c r="R885" s="525"/>
      <c r="S885" s="525"/>
      <c r="T885" s="525"/>
      <c r="U885" s="525"/>
      <c r="V885" s="525"/>
    </row>
    <row r="886" spans="11:22" ht="15.75" customHeight="1" x14ac:dyDescent="0.25">
      <c r="K886" s="525"/>
      <c r="L886" s="525"/>
      <c r="M886" s="525"/>
      <c r="N886" s="525"/>
      <c r="O886" s="525"/>
      <c r="P886" s="525"/>
      <c r="Q886" s="525"/>
      <c r="R886" s="525"/>
      <c r="S886" s="525"/>
      <c r="T886" s="525"/>
      <c r="U886" s="525"/>
      <c r="V886" s="525"/>
    </row>
    <row r="887" spans="11:22" ht="15.75" customHeight="1" x14ac:dyDescent="0.25">
      <c r="K887" s="525"/>
      <c r="L887" s="525"/>
      <c r="M887" s="525"/>
      <c r="N887" s="525"/>
      <c r="O887" s="525"/>
      <c r="P887" s="525"/>
      <c r="Q887" s="525"/>
      <c r="R887" s="525"/>
      <c r="S887" s="525"/>
      <c r="T887" s="525"/>
      <c r="U887" s="525"/>
      <c r="V887" s="525"/>
    </row>
    <row r="888" spans="11:22" ht="15.75" customHeight="1" x14ac:dyDescent="0.25">
      <c r="K888" s="525"/>
      <c r="L888" s="525"/>
      <c r="M888" s="525"/>
      <c r="N888" s="525"/>
      <c r="O888" s="525"/>
      <c r="P888" s="525"/>
      <c r="Q888" s="525"/>
      <c r="R888" s="525"/>
      <c r="S888" s="525"/>
      <c r="T888" s="525"/>
      <c r="U888" s="525"/>
      <c r="V888" s="525"/>
    </row>
    <row r="889" spans="11:22" ht="15.75" customHeight="1" x14ac:dyDescent="0.25">
      <c r="K889" s="525"/>
      <c r="L889" s="525"/>
      <c r="M889" s="525"/>
      <c r="N889" s="525"/>
      <c r="O889" s="525"/>
      <c r="P889" s="525"/>
      <c r="Q889" s="525"/>
      <c r="R889" s="525"/>
      <c r="S889" s="525"/>
      <c r="T889" s="525"/>
      <c r="U889" s="525"/>
      <c r="V889" s="525"/>
    </row>
    <row r="890" spans="11:22" ht="15.75" customHeight="1" x14ac:dyDescent="0.25">
      <c r="K890" s="525"/>
      <c r="L890" s="525"/>
      <c r="M890" s="525"/>
      <c r="N890" s="525"/>
      <c r="O890" s="525"/>
      <c r="P890" s="525"/>
      <c r="Q890" s="525"/>
      <c r="R890" s="525"/>
      <c r="S890" s="525"/>
      <c r="T890" s="525"/>
      <c r="U890" s="525"/>
      <c r="V890" s="525"/>
    </row>
    <row r="891" spans="11:22" ht="15.75" customHeight="1" x14ac:dyDescent="0.25">
      <c r="K891" s="525"/>
      <c r="L891" s="525"/>
      <c r="M891" s="525"/>
      <c r="N891" s="525"/>
      <c r="O891" s="525"/>
      <c r="P891" s="525"/>
      <c r="Q891" s="525"/>
      <c r="R891" s="525"/>
      <c r="S891" s="525"/>
      <c r="T891" s="525"/>
      <c r="U891" s="525"/>
      <c r="V891" s="525"/>
    </row>
    <row r="892" spans="11:22" ht="15.75" customHeight="1" x14ac:dyDescent="0.25">
      <c r="K892" s="525"/>
      <c r="L892" s="525"/>
      <c r="M892" s="525"/>
      <c r="N892" s="525"/>
      <c r="O892" s="525"/>
      <c r="P892" s="525"/>
      <c r="Q892" s="525"/>
      <c r="R892" s="525"/>
      <c r="S892" s="525"/>
      <c r="T892" s="525"/>
      <c r="U892" s="525"/>
      <c r="V892" s="525"/>
    </row>
    <row r="893" spans="11:22" ht="15.75" customHeight="1" x14ac:dyDescent="0.25">
      <c r="K893" s="525"/>
      <c r="L893" s="525"/>
      <c r="M893" s="525"/>
      <c r="N893" s="525"/>
      <c r="O893" s="525"/>
      <c r="P893" s="525"/>
      <c r="Q893" s="525"/>
      <c r="R893" s="525"/>
      <c r="S893" s="525"/>
      <c r="T893" s="525"/>
      <c r="U893" s="525"/>
      <c r="V893" s="525"/>
    </row>
    <row r="894" spans="11:22" ht="15.75" customHeight="1" x14ac:dyDescent="0.25">
      <c r="K894" s="525"/>
      <c r="L894" s="525"/>
      <c r="M894" s="525"/>
      <c r="N894" s="525"/>
      <c r="O894" s="525"/>
      <c r="P894" s="525"/>
      <c r="Q894" s="525"/>
      <c r="R894" s="525"/>
      <c r="S894" s="525"/>
      <c r="T894" s="525"/>
      <c r="U894" s="525"/>
      <c r="V894" s="525"/>
    </row>
    <row r="895" spans="11:22" ht="15.75" customHeight="1" x14ac:dyDescent="0.25">
      <c r="K895" s="525"/>
      <c r="L895" s="525"/>
      <c r="M895" s="525"/>
      <c r="N895" s="525"/>
      <c r="O895" s="525"/>
      <c r="P895" s="525"/>
      <c r="Q895" s="525"/>
      <c r="R895" s="525"/>
      <c r="S895" s="525"/>
      <c r="T895" s="525"/>
      <c r="U895" s="525"/>
      <c r="V895" s="525"/>
    </row>
    <row r="896" spans="11:22" ht="15.75" customHeight="1" x14ac:dyDescent="0.25">
      <c r="K896" s="525"/>
      <c r="L896" s="525"/>
      <c r="M896" s="525"/>
      <c r="N896" s="525"/>
      <c r="O896" s="525"/>
      <c r="P896" s="525"/>
      <c r="Q896" s="525"/>
      <c r="R896" s="525"/>
      <c r="S896" s="525"/>
      <c r="T896" s="525"/>
      <c r="U896" s="525"/>
      <c r="V896" s="525"/>
    </row>
    <row r="897" spans="11:22" ht="15.75" customHeight="1" x14ac:dyDescent="0.25">
      <c r="K897" s="525"/>
      <c r="L897" s="525"/>
      <c r="M897" s="525"/>
      <c r="N897" s="525"/>
      <c r="O897" s="525"/>
      <c r="P897" s="525"/>
      <c r="Q897" s="525"/>
      <c r="R897" s="525"/>
      <c r="S897" s="525"/>
      <c r="T897" s="525"/>
      <c r="U897" s="525"/>
      <c r="V897" s="525"/>
    </row>
    <row r="898" spans="11:22" ht="15.75" customHeight="1" x14ac:dyDescent="0.25">
      <c r="K898" s="525"/>
      <c r="L898" s="525"/>
      <c r="M898" s="525"/>
      <c r="N898" s="525"/>
      <c r="O898" s="525"/>
      <c r="P898" s="525"/>
      <c r="Q898" s="525"/>
      <c r="R898" s="525"/>
      <c r="S898" s="525"/>
      <c r="T898" s="525"/>
      <c r="U898" s="525"/>
      <c r="V898" s="525"/>
    </row>
    <row r="899" spans="11:22" ht="15.75" customHeight="1" x14ac:dyDescent="0.25">
      <c r="K899" s="525"/>
      <c r="L899" s="525"/>
      <c r="M899" s="525"/>
      <c r="N899" s="525"/>
      <c r="O899" s="525"/>
      <c r="P899" s="525"/>
      <c r="Q899" s="525"/>
      <c r="R899" s="525"/>
      <c r="S899" s="525"/>
      <c r="T899" s="525"/>
      <c r="U899" s="525"/>
      <c r="V899" s="525"/>
    </row>
    <row r="900" spans="11:22" ht="15.75" customHeight="1" x14ac:dyDescent="0.25">
      <c r="K900" s="525"/>
      <c r="L900" s="525"/>
      <c r="M900" s="525"/>
      <c r="N900" s="525"/>
      <c r="O900" s="525"/>
      <c r="P900" s="525"/>
      <c r="Q900" s="525"/>
      <c r="R900" s="525"/>
      <c r="S900" s="525"/>
      <c r="T900" s="525"/>
      <c r="U900" s="525"/>
      <c r="V900" s="525"/>
    </row>
    <row r="901" spans="11:22" ht="15.75" customHeight="1" x14ac:dyDescent="0.25">
      <c r="K901" s="525"/>
      <c r="L901" s="525"/>
      <c r="M901" s="525"/>
      <c r="N901" s="525"/>
      <c r="O901" s="525"/>
      <c r="P901" s="525"/>
      <c r="Q901" s="525"/>
      <c r="R901" s="525"/>
      <c r="S901" s="525"/>
      <c r="T901" s="525"/>
      <c r="U901" s="525"/>
      <c r="V901" s="525"/>
    </row>
    <row r="902" spans="11:22" ht="15.75" customHeight="1" x14ac:dyDescent="0.25">
      <c r="K902" s="525"/>
      <c r="L902" s="525"/>
      <c r="M902" s="525"/>
      <c r="N902" s="525"/>
      <c r="O902" s="525"/>
      <c r="P902" s="525"/>
      <c r="Q902" s="525"/>
      <c r="R902" s="525"/>
      <c r="S902" s="525"/>
      <c r="T902" s="525"/>
      <c r="U902" s="525"/>
      <c r="V902" s="525"/>
    </row>
    <row r="903" spans="11:22" ht="15.75" customHeight="1" x14ac:dyDescent="0.25">
      <c r="K903" s="525"/>
      <c r="L903" s="525"/>
      <c r="M903" s="525"/>
      <c r="N903" s="525"/>
      <c r="O903" s="525"/>
      <c r="P903" s="525"/>
      <c r="Q903" s="525"/>
      <c r="R903" s="525"/>
      <c r="S903" s="525"/>
      <c r="T903" s="525"/>
      <c r="U903" s="525"/>
      <c r="V903" s="525"/>
    </row>
    <row r="904" spans="11:22" ht="15.75" customHeight="1" x14ac:dyDescent="0.25">
      <c r="K904" s="525"/>
      <c r="L904" s="525"/>
      <c r="M904" s="525"/>
      <c r="N904" s="525"/>
      <c r="O904" s="525"/>
      <c r="P904" s="525"/>
      <c r="Q904" s="525"/>
      <c r="R904" s="525"/>
      <c r="S904" s="525"/>
      <c r="T904" s="525"/>
      <c r="U904" s="525"/>
      <c r="V904" s="525"/>
    </row>
    <row r="905" spans="11:22" ht="15.75" customHeight="1" x14ac:dyDescent="0.25">
      <c r="K905" s="525"/>
      <c r="L905" s="525"/>
      <c r="M905" s="525"/>
      <c r="N905" s="525"/>
      <c r="O905" s="525"/>
      <c r="P905" s="525"/>
      <c r="Q905" s="525"/>
      <c r="R905" s="525"/>
      <c r="S905" s="525"/>
      <c r="T905" s="525"/>
      <c r="U905" s="525"/>
      <c r="V905" s="525"/>
    </row>
    <row r="906" spans="11:22" ht="15.75" customHeight="1" x14ac:dyDescent="0.25">
      <c r="K906" s="525"/>
      <c r="L906" s="525"/>
      <c r="M906" s="525"/>
      <c r="N906" s="525"/>
      <c r="O906" s="525"/>
      <c r="P906" s="525"/>
      <c r="Q906" s="525"/>
      <c r="R906" s="525"/>
      <c r="S906" s="525"/>
      <c r="T906" s="525"/>
      <c r="U906" s="525"/>
      <c r="V906" s="525"/>
    </row>
    <row r="907" spans="11:22" ht="15.75" customHeight="1" x14ac:dyDescent="0.25">
      <c r="K907" s="525"/>
      <c r="L907" s="525"/>
      <c r="M907" s="525"/>
      <c r="N907" s="525"/>
      <c r="O907" s="525"/>
      <c r="P907" s="525"/>
      <c r="Q907" s="525"/>
      <c r="R907" s="525"/>
      <c r="S907" s="525"/>
      <c r="T907" s="525"/>
      <c r="U907" s="525"/>
      <c r="V907" s="525"/>
    </row>
    <row r="908" spans="11:22" ht="15.75" customHeight="1" x14ac:dyDescent="0.25">
      <c r="K908" s="525"/>
      <c r="L908" s="525"/>
      <c r="M908" s="525"/>
      <c r="N908" s="525"/>
      <c r="O908" s="525"/>
      <c r="P908" s="525"/>
      <c r="Q908" s="525"/>
      <c r="R908" s="525"/>
      <c r="S908" s="525"/>
      <c r="T908" s="525"/>
      <c r="U908" s="525"/>
      <c r="V908" s="525"/>
    </row>
    <row r="909" spans="11:22" ht="15.75" customHeight="1" x14ac:dyDescent="0.25">
      <c r="K909" s="525"/>
      <c r="L909" s="525"/>
      <c r="M909" s="525"/>
      <c r="N909" s="525"/>
      <c r="O909" s="525"/>
      <c r="P909" s="525"/>
      <c r="Q909" s="525"/>
      <c r="R909" s="525"/>
      <c r="S909" s="525"/>
      <c r="T909" s="525"/>
      <c r="U909" s="525"/>
      <c r="V909" s="525"/>
    </row>
    <row r="910" spans="11:22" ht="15.75" customHeight="1" x14ac:dyDescent="0.25">
      <c r="K910" s="525"/>
      <c r="L910" s="525"/>
      <c r="M910" s="525"/>
      <c r="N910" s="525"/>
      <c r="O910" s="525"/>
      <c r="P910" s="525"/>
      <c r="Q910" s="525"/>
      <c r="R910" s="525"/>
      <c r="S910" s="525"/>
      <c r="T910" s="525"/>
      <c r="U910" s="525"/>
      <c r="V910" s="525"/>
    </row>
    <row r="911" spans="11:22" ht="15.75" customHeight="1" x14ac:dyDescent="0.25">
      <c r="K911" s="525"/>
      <c r="L911" s="525"/>
      <c r="M911" s="525"/>
      <c r="N911" s="525"/>
      <c r="O911" s="525"/>
      <c r="P911" s="525"/>
      <c r="Q911" s="525"/>
      <c r="R911" s="525"/>
      <c r="S911" s="525"/>
      <c r="T911" s="525"/>
      <c r="U911" s="525"/>
      <c r="V911" s="525"/>
    </row>
    <row r="912" spans="11:22" ht="15.75" customHeight="1" x14ac:dyDescent="0.25">
      <c r="K912" s="525"/>
      <c r="L912" s="525"/>
      <c r="M912" s="525"/>
      <c r="N912" s="525"/>
      <c r="O912" s="525"/>
      <c r="P912" s="525"/>
      <c r="Q912" s="525"/>
      <c r="R912" s="525"/>
      <c r="S912" s="525"/>
      <c r="T912" s="525"/>
      <c r="U912" s="525"/>
      <c r="V912" s="525"/>
    </row>
    <row r="913" spans="11:22" ht="15.75" customHeight="1" x14ac:dyDescent="0.25">
      <c r="K913" s="525"/>
      <c r="L913" s="525"/>
      <c r="M913" s="525"/>
      <c r="N913" s="525"/>
      <c r="O913" s="525"/>
      <c r="P913" s="525"/>
      <c r="Q913" s="525"/>
      <c r="R913" s="525"/>
      <c r="S913" s="525"/>
      <c r="T913" s="525"/>
      <c r="U913" s="525"/>
      <c r="V913" s="525"/>
    </row>
    <row r="914" spans="11:22" ht="15.75" customHeight="1" x14ac:dyDescent="0.25">
      <c r="K914" s="525"/>
      <c r="L914" s="525"/>
      <c r="M914" s="525"/>
      <c r="N914" s="525"/>
      <c r="O914" s="525"/>
      <c r="P914" s="525"/>
      <c r="Q914" s="525"/>
      <c r="R914" s="525"/>
      <c r="S914" s="525"/>
      <c r="T914" s="525"/>
      <c r="U914" s="525"/>
      <c r="V914" s="525"/>
    </row>
    <row r="915" spans="11:22" ht="15.75" customHeight="1" x14ac:dyDescent="0.25">
      <c r="K915" s="525"/>
      <c r="L915" s="525"/>
      <c r="M915" s="525"/>
      <c r="N915" s="525"/>
      <c r="O915" s="525"/>
      <c r="P915" s="525"/>
      <c r="Q915" s="525"/>
      <c r="R915" s="525"/>
      <c r="S915" s="525"/>
      <c r="T915" s="525"/>
      <c r="U915" s="525"/>
      <c r="V915" s="525"/>
    </row>
    <row r="916" spans="11:22" ht="15.75" customHeight="1" x14ac:dyDescent="0.25">
      <c r="K916" s="525"/>
      <c r="L916" s="525"/>
      <c r="M916" s="525"/>
      <c r="N916" s="525"/>
      <c r="O916" s="525"/>
      <c r="P916" s="525"/>
      <c r="Q916" s="525"/>
      <c r="R916" s="525"/>
      <c r="S916" s="525"/>
      <c r="T916" s="525"/>
      <c r="U916" s="525"/>
      <c r="V916" s="525"/>
    </row>
    <row r="917" spans="11:22" ht="15.75" customHeight="1" x14ac:dyDescent="0.25">
      <c r="K917" s="525"/>
      <c r="L917" s="525"/>
      <c r="M917" s="525"/>
      <c r="N917" s="525"/>
      <c r="O917" s="525"/>
      <c r="P917" s="525"/>
      <c r="Q917" s="525"/>
      <c r="R917" s="525"/>
      <c r="S917" s="525"/>
      <c r="T917" s="525"/>
      <c r="U917" s="525"/>
      <c r="V917" s="525"/>
    </row>
    <row r="918" spans="11:22" ht="15.75" customHeight="1" x14ac:dyDescent="0.25">
      <c r="K918" s="525"/>
      <c r="L918" s="525"/>
      <c r="M918" s="525"/>
      <c r="N918" s="525"/>
      <c r="O918" s="525"/>
      <c r="P918" s="525"/>
      <c r="Q918" s="525"/>
      <c r="R918" s="525"/>
      <c r="S918" s="525"/>
      <c r="T918" s="525"/>
      <c r="U918" s="525"/>
      <c r="V918" s="525"/>
    </row>
    <row r="919" spans="11:22" ht="15.75" customHeight="1" x14ac:dyDescent="0.25">
      <c r="K919" s="525"/>
      <c r="L919" s="525"/>
      <c r="M919" s="525"/>
      <c r="N919" s="525"/>
      <c r="O919" s="525"/>
      <c r="P919" s="525"/>
      <c r="Q919" s="525"/>
      <c r="R919" s="525"/>
      <c r="S919" s="525"/>
      <c r="T919" s="525"/>
      <c r="U919" s="525"/>
      <c r="V919" s="525"/>
    </row>
    <row r="920" spans="11:22" ht="15.75" customHeight="1" x14ac:dyDescent="0.25">
      <c r="K920" s="525"/>
      <c r="L920" s="525"/>
      <c r="M920" s="525"/>
      <c r="N920" s="525"/>
      <c r="O920" s="525"/>
      <c r="P920" s="525"/>
      <c r="Q920" s="525"/>
      <c r="R920" s="525"/>
      <c r="S920" s="525"/>
      <c r="T920" s="525"/>
      <c r="U920" s="525"/>
      <c r="V920" s="525"/>
    </row>
    <row r="921" spans="11:22" ht="15.75" customHeight="1" x14ac:dyDescent="0.25">
      <c r="K921" s="525"/>
      <c r="L921" s="525"/>
      <c r="M921" s="525"/>
      <c r="N921" s="525"/>
      <c r="O921" s="525"/>
      <c r="P921" s="525"/>
      <c r="Q921" s="525"/>
      <c r="R921" s="525"/>
      <c r="S921" s="525"/>
      <c r="T921" s="525"/>
      <c r="U921" s="525"/>
      <c r="V921" s="525"/>
    </row>
    <row r="922" spans="11:22" ht="15.75" customHeight="1" x14ac:dyDescent="0.25">
      <c r="K922" s="525"/>
      <c r="L922" s="525"/>
      <c r="M922" s="525"/>
      <c r="N922" s="525"/>
      <c r="O922" s="525"/>
      <c r="P922" s="525"/>
      <c r="Q922" s="525"/>
      <c r="R922" s="525"/>
      <c r="S922" s="525"/>
      <c r="T922" s="525"/>
      <c r="U922" s="525"/>
      <c r="V922" s="525"/>
    </row>
    <row r="923" spans="11:22" ht="15.75" customHeight="1" x14ac:dyDescent="0.25">
      <c r="K923" s="525"/>
      <c r="L923" s="525"/>
      <c r="M923" s="525"/>
      <c r="N923" s="525"/>
      <c r="O923" s="525"/>
      <c r="P923" s="525"/>
      <c r="Q923" s="525"/>
      <c r="R923" s="525"/>
      <c r="S923" s="525"/>
      <c r="T923" s="525"/>
      <c r="U923" s="525"/>
      <c r="V923" s="525"/>
    </row>
    <row r="924" spans="11:22" ht="15.75" customHeight="1" x14ac:dyDescent="0.25">
      <c r="K924" s="525"/>
      <c r="L924" s="525"/>
      <c r="M924" s="525"/>
      <c r="N924" s="525"/>
      <c r="O924" s="525"/>
      <c r="P924" s="525"/>
      <c r="Q924" s="525"/>
      <c r="R924" s="525"/>
      <c r="S924" s="525"/>
      <c r="T924" s="525"/>
      <c r="U924" s="525"/>
      <c r="V924" s="525"/>
    </row>
    <row r="925" spans="11:22" ht="15.75" customHeight="1" x14ac:dyDescent="0.25">
      <c r="K925" s="525"/>
      <c r="L925" s="525"/>
      <c r="M925" s="525"/>
      <c r="N925" s="525"/>
      <c r="O925" s="525"/>
      <c r="P925" s="525"/>
      <c r="Q925" s="525"/>
      <c r="R925" s="525"/>
      <c r="S925" s="525"/>
      <c r="T925" s="525"/>
      <c r="U925" s="525"/>
      <c r="V925" s="525"/>
    </row>
    <row r="926" spans="11:22" ht="15.75" customHeight="1" x14ac:dyDescent="0.25">
      <c r="K926" s="525"/>
      <c r="L926" s="525"/>
      <c r="M926" s="525"/>
      <c r="N926" s="525"/>
      <c r="O926" s="525"/>
      <c r="P926" s="525"/>
      <c r="Q926" s="525"/>
      <c r="R926" s="525"/>
      <c r="S926" s="525"/>
      <c r="T926" s="525"/>
      <c r="U926" s="525"/>
      <c r="V926" s="525"/>
    </row>
    <row r="927" spans="11:22" ht="15.75" customHeight="1" x14ac:dyDescent="0.25">
      <c r="K927" s="525"/>
      <c r="L927" s="525"/>
      <c r="M927" s="525"/>
      <c r="N927" s="525"/>
      <c r="O927" s="525"/>
      <c r="P927" s="525"/>
      <c r="Q927" s="525"/>
      <c r="R927" s="525"/>
      <c r="S927" s="525"/>
      <c r="T927" s="525"/>
      <c r="U927" s="525"/>
      <c r="V927" s="525"/>
    </row>
    <row r="928" spans="11:22" ht="15.75" customHeight="1" x14ac:dyDescent="0.25">
      <c r="K928" s="525"/>
      <c r="L928" s="525"/>
      <c r="M928" s="525"/>
      <c r="N928" s="525"/>
      <c r="O928" s="525"/>
      <c r="P928" s="525"/>
      <c r="Q928" s="525"/>
      <c r="R928" s="525"/>
      <c r="S928" s="525"/>
      <c r="T928" s="525"/>
      <c r="U928" s="525"/>
      <c r="V928" s="525"/>
    </row>
    <row r="929" spans="11:22" ht="15.75" customHeight="1" x14ac:dyDescent="0.25">
      <c r="K929" s="525"/>
      <c r="L929" s="525"/>
      <c r="M929" s="525"/>
      <c r="N929" s="525"/>
      <c r="O929" s="525"/>
      <c r="P929" s="525"/>
      <c r="Q929" s="525"/>
      <c r="R929" s="525"/>
      <c r="S929" s="525"/>
      <c r="T929" s="525"/>
      <c r="U929" s="525"/>
      <c r="V929" s="525"/>
    </row>
    <row r="930" spans="11:22" ht="15.75" customHeight="1" x14ac:dyDescent="0.25">
      <c r="K930" s="525"/>
      <c r="L930" s="525"/>
      <c r="M930" s="525"/>
      <c r="N930" s="525"/>
      <c r="O930" s="525"/>
      <c r="P930" s="525"/>
      <c r="Q930" s="525"/>
      <c r="R930" s="525"/>
      <c r="S930" s="525"/>
      <c r="T930" s="525"/>
      <c r="U930" s="525"/>
      <c r="V930" s="525"/>
    </row>
    <row r="931" spans="11:22" ht="15.75" customHeight="1" x14ac:dyDescent="0.25">
      <c r="K931" s="525"/>
      <c r="L931" s="525"/>
      <c r="M931" s="525"/>
      <c r="N931" s="525"/>
      <c r="O931" s="525"/>
      <c r="P931" s="525"/>
      <c r="Q931" s="525"/>
      <c r="R931" s="525"/>
      <c r="S931" s="525"/>
      <c r="T931" s="525"/>
      <c r="U931" s="525"/>
      <c r="V931" s="525"/>
    </row>
    <row r="932" spans="11:22" ht="15.75" customHeight="1" x14ac:dyDescent="0.25">
      <c r="K932" s="525"/>
      <c r="L932" s="525"/>
      <c r="M932" s="525"/>
      <c r="N932" s="525"/>
      <c r="O932" s="525"/>
      <c r="P932" s="525"/>
      <c r="Q932" s="525"/>
      <c r="R932" s="525"/>
      <c r="S932" s="525"/>
      <c r="T932" s="525"/>
      <c r="U932" s="525"/>
      <c r="V932" s="525"/>
    </row>
    <row r="933" spans="11:22" ht="15.75" customHeight="1" x14ac:dyDescent="0.25">
      <c r="K933" s="525"/>
      <c r="L933" s="525"/>
      <c r="M933" s="525"/>
      <c r="N933" s="525"/>
      <c r="O933" s="525"/>
      <c r="P933" s="525"/>
      <c r="Q933" s="525"/>
      <c r="R933" s="525"/>
      <c r="S933" s="525"/>
      <c r="T933" s="525"/>
      <c r="U933" s="525"/>
      <c r="V933" s="525"/>
    </row>
    <row r="934" spans="11:22" ht="15.75" customHeight="1" x14ac:dyDescent="0.25">
      <c r="K934" s="525"/>
      <c r="L934" s="525"/>
      <c r="M934" s="525"/>
      <c r="N934" s="525"/>
      <c r="O934" s="525"/>
      <c r="P934" s="525"/>
      <c r="Q934" s="525"/>
      <c r="R934" s="525"/>
      <c r="S934" s="525"/>
      <c r="T934" s="525"/>
      <c r="U934" s="525"/>
      <c r="V934" s="525"/>
    </row>
    <row r="935" spans="11:22" ht="15.75" customHeight="1" x14ac:dyDescent="0.25">
      <c r="K935" s="525"/>
      <c r="L935" s="525"/>
      <c r="M935" s="525"/>
      <c r="N935" s="525"/>
      <c r="O935" s="525"/>
      <c r="P935" s="525"/>
      <c r="Q935" s="525"/>
      <c r="R935" s="525"/>
      <c r="S935" s="525"/>
      <c r="T935" s="525"/>
      <c r="U935" s="525"/>
      <c r="V935" s="525"/>
    </row>
    <row r="936" spans="11:22" ht="15.75" customHeight="1" x14ac:dyDescent="0.25">
      <c r="K936" s="525"/>
      <c r="L936" s="525"/>
      <c r="M936" s="525"/>
      <c r="N936" s="525"/>
      <c r="O936" s="525"/>
      <c r="P936" s="525"/>
      <c r="Q936" s="525"/>
      <c r="R936" s="525"/>
      <c r="S936" s="525"/>
      <c r="T936" s="525"/>
      <c r="U936" s="525"/>
      <c r="V936" s="525"/>
    </row>
    <row r="937" spans="11:22" ht="15.75" customHeight="1" x14ac:dyDescent="0.25">
      <c r="K937" s="525"/>
      <c r="L937" s="525"/>
      <c r="M937" s="525"/>
      <c r="N937" s="525"/>
      <c r="O937" s="525"/>
      <c r="P937" s="525"/>
      <c r="Q937" s="525"/>
      <c r="R937" s="525"/>
      <c r="S937" s="525"/>
      <c r="T937" s="525"/>
      <c r="U937" s="525"/>
      <c r="V937" s="525"/>
    </row>
    <row r="938" spans="11:22" ht="15.75" customHeight="1" x14ac:dyDescent="0.25">
      <c r="K938" s="525"/>
      <c r="L938" s="525"/>
      <c r="M938" s="525"/>
      <c r="N938" s="525"/>
      <c r="O938" s="525"/>
      <c r="P938" s="525"/>
      <c r="Q938" s="525"/>
      <c r="R938" s="525"/>
      <c r="S938" s="525"/>
      <c r="T938" s="525"/>
      <c r="U938" s="525"/>
      <c r="V938" s="525"/>
    </row>
    <row r="939" spans="11:22" ht="15.75" customHeight="1" x14ac:dyDescent="0.25">
      <c r="K939" s="525"/>
      <c r="L939" s="525"/>
      <c r="M939" s="525"/>
      <c r="N939" s="525"/>
      <c r="O939" s="525"/>
      <c r="P939" s="525"/>
      <c r="Q939" s="525"/>
      <c r="R939" s="525"/>
      <c r="S939" s="525"/>
      <c r="T939" s="525"/>
      <c r="U939" s="525"/>
      <c r="V939" s="525"/>
    </row>
    <row r="940" spans="11:22" ht="15.75" customHeight="1" x14ac:dyDescent="0.25">
      <c r="K940" s="525"/>
      <c r="L940" s="525"/>
      <c r="M940" s="525"/>
      <c r="N940" s="525"/>
      <c r="O940" s="525"/>
      <c r="P940" s="525"/>
      <c r="Q940" s="525"/>
      <c r="R940" s="525"/>
      <c r="S940" s="525"/>
      <c r="T940" s="525"/>
      <c r="U940" s="525"/>
      <c r="V940" s="525"/>
    </row>
    <row r="941" spans="11:22" ht="15.75" customHeight="1" x14ac:dyDescent="0.25">
      <c r="K941" s="525"/>
      <c r="L941" s="525"/>
      <c r="M941" s="525"/>
      <c r="N941" s="525"/>
      <c r="O941" s="525"/>
      <c r="P941" s="525"/>
      <c r="Q941" s="525"/>
      <c r="R941" s="525"/>
      <c r="S941" s="525"/>
      <c r="T941" s="525"/>
      <c r="U941" s="525"/>
      <c r="V941" s="525"/>
    </row>
    <row r="942" spans="11:22" ht="15.75" customHeight="1" x14ac:dyDescent="0.25">
      <c r="K942" s="525"/>
      <c r="L942" s="525"/>
      <c r="M942" s="525"/>
      <c r="N942" s="525"/>
      <c r="O942" s="525"/>
      <c r="P942" s="525"/>
      <c r="Q942" s="525"/>
      <c r="R942" s="525"/>
      <c r="S942" s="525"/>
      <c r="T942" s="525"/>
      <c r="U942" s="525"/>
      <c r="V942" s="525"/>
    </row>
    <row r="943" spans="11:22" ht="15.75" customHeight="1" x14ac:dyDescent="0.25">
      <c r="K943" s="525"/>
      <c r="L943" s="525"/>
      <c r="M943" s="525"/>
      <c r="N943" s="525"/>
      <c r="O943" s="525"/>
      <c r="P943" s="525"/>
      <c r="Q943" s="525"/>
      <c r="R943" s="525"/>
      <c r="S943" s="525"/>
      <c r="T943" s="525"/>
      <c r="U943" s="525"/>
      <c r="V943" s="525"/>
    </row>
    <row r="944" spans="11:22" ht="15.75" customHeight="1" x14ac:dyDescent="0.25">
      <c r="K944" s="525"/>
      <c r="L944" s="525"/>
      <c r="M944" s="525"/>
      <c r="N944" s="525"/>
      <c r="O944" s="525"/>
      <c r="P944" s="525"/>
      <c r="Q944" s="525"/>
      <c r="R944" s="525"/>
      <c r="S944" s="525"/>
      <c r="T944" s="525"/>
      <c r="U944" s="525"/>
      <c r="V944" s="525"/>
    </row>
    <row r="945" spans="11:22" ht="15.75" customHeight="1" x14ac:dyDescent="0.25">
      <c r="K945" s="525"/>
      <c r="L945" s="525"/>
      <c r="M945" s="525"/>
      <c r="N945" s="525"/>
      <c r="O945" s="525"/>
      <c r="P945" s="525"/>
      <c r="Q945" s="525"/>
      <c r="R945" s="525"/>
      <c r="S945" s="525"/>
      <c r="T945" s="525"/>
      <c r="U945" s="525"/>
      <c r="V945" s="525"/>
    </row>
    <row r="946" spans="11:22" ht="15.75" customHeight="1" x14ac:dyDescent="0.25">
      <c r="K946" s="525"/>
      <c r="L946" s="525"/>
      <c r="M946" s="525"/>
      <c r="N946" s="525"/>
      <c r="O946" s="525"/>
      <c r="P946" s="525"/>
      <c r="Q946" s="525"/>
      <c r="R946" s="525"/>
      <c r="S946" s="525"/>
      <c r="T946" s="525"/>
      <c r="U946" s="525"/>
      <c r="V946" s="525"/>
    </row>
    <row r="947" spans="11:22" ht="15.75" customHeight="1" x14ac:dyDescent="0.25">
      <c r="K947" s="525"/>
      <c r="L947" s="525"/>
      <c r="M947" s="525"/>
      <c r="N947" s="525"/>
      <c r="O947" s="525"/>
      <c r="P947" s="525"/>
      <c r="Q947" s="525"/>
      <c r="R947" s="525"/>
      <c r="S947" s="525"/>
      <c r="T947" s="525"/>
      <c r="U947" s="525"/>
      <c r="V947" s="525"/>
    </row>
    <row r="948" spans="11:22" ht="15.75" customHeight="1" x14ac:dyDescent="0.25">
      <c r="K948" s="525"/>
      <c r="L948" s="525"/>
      <c r="M948" s="525"/>
      <c r="N948" s="525"/>
      <c r="O948" s="525"/>
      <c r="P948" s="525"/>
      <c r="Q948" s="525"/>
      <c r="R948" s="525"/>
      <c r="S948" s="525"/>
      <c r="T948" s="525"/>
      <c r="U948" s="525"/>
      <c r="V948" s="525"/>
    </row>
    <row r="949" spans="11:22" ht="15.75" customHeight="1" x14ac:dyDescent="0.25">
      <c r="K949" s="525"/>
      <c r="L949" s="525"/>
      <c r="M949" s="525"/>
      <c r="N949" s="525"/>
      <c r="O949" s="525"/>
      <c r="P949" s="525"/>
      <c r="Q949" s="525"/>
      <c r="R949" s="525"/>
      <c r="S949" s="525"/>
      <c r="T949" s="525"/>
      <c r="U949" s="525"/>
      <c r="V949" s="525"/>
    </row>
    <row r="950" spans="11:22" ht="15.75" customHeight="1" x14ac:dyDescent="0.25">
      <c r="K950" s="525"/>
      <c r="L950" s="525"/>
      <c r="M950" s="525"/>
      <c r="N950" s="525"/>
      <c r="O950" s="525"/>
      <c r="P950" s="525"/>
      <c r="Q950" s="525"/>
      <c r="R950" s="525"/>
      <c r="S950" s="525"/>
      <c r="T950" s="525"/>
      <c r="U950" s="525"/>
      <c r="V950" s="525"/>
    </row>
    <row r="951" spans="11:22" ht="15.75" customHeight="1" x14ac:dyDescent="0.25">
      <c r="K951" s="525"/>
      <c r="L951" s="525"/>
      <c r="M951" s="525"/>
      <c r="N951" s="525"/>
      <c r="O951" s="525"/>
      <c r="P951" s="525"/>
      <c r="Q951" s="525"/>
      <c r="R951" s="525"/>
      <c r="S951" s="525"/>
      <c r="T951" s="525"/>
      <c r="U951" s="525"/>
      <c r="V951" s="525"/>
    </row>
    <row r="952" spans="11:22" ht="15.75" customHeight="1" x14ac:dyDescent="0.25">
      <c r="K952" s="525"/>
      <c r="L952" s="525"/>
      <c r="M952" s="525"/>
      <c r="N952" s="525"/>
      <c r="O952" s="525"/>
      <c r="P952" s="525"/>
      <c r="Q952" s="525"/>
      <c r="R952" s="525"/>
      <c r="S952" s="525"/>
      <c r="T952" s="525"/>
      <c r="U952" s="525"/>
      <c r="V952" s="525"/>
    </row>
    <row r="953" spans="11:22" ht="15.75" customHeight="1" x14ac:dyDescent="0.25">
      <c r="K953" s="525"/>
      <c r="L953" s="525"/>
      <c r="M953" s="525"/>
      <c r="N953" s="525"/>
      <c r="O953" s="525"/>
      <c r="P953" s="525"/>
      <c r="Q953" s="525"/>
      <c r="R953" s="525"/>
      <c r="S953" s="525"/>
      <c r="T953" s="525"/>
      <c r="U953" s="525"/>
      <c r="V953" s="525"/>
    </row>
    <row r="954" spans="11:22" ht="15.75" customHeight="1" x14ac:dyDescent="0.25">
      <c r="K954" s="525"/>
      <c r="L954" s="525"/>
      <c r="M954" s="525"/>
      <c r="N954" s="525"/>
      <c r="O954" s="525"/>
      <c r="P954" s="525"/>
      <c r="Q954" s="525"/>
      <c r="R954" s="525"/>
      <c r="S954" s="525"/>
      <c r="T954" s="525"/>
      <c r="U954" s="525"/>
      <c r="V954" s="525"/>
    </row>
    <row r="955" spans="11:22" ht="15.75" customHeight="1" x14ac:dyDescent="0.25">
      <c r="K955" s="525"/>
      <c r="L955" s="525"/>
      <c r="M955" s="525"/>
      <c r="N955" s="525"/>
      <c r="O955" s="525"/>
      <c r="P955" s="525"/>
      <c r="Q955" s="525"/>
      <c r="R955" s="525"/>
      <c r="S955" s="525"/>
      <c r="T955" s="525"/>
      <c r="U955" s="525"/>
      <c r="V955" s="525"/>
    </row>
    <row r="956" spans="11:22" ht="15.75" customHeight="1" x14ac:dyDescent="0.25">
      <c r="K956" s="525"/>
      <c r="L956" s="525"/>
      <c r="M956" s="525"/>
      <c r="N956" s="525"/>
      <c r="O956" s="525"/>
      <c r="P956" s="525"/>
      <c r="Q956" s="525"/>
      <c r="R956" s="525"/>
      <c r="S956" s="525"/>
      <c r="T956" s="525"/>
      <c r="U956" s="525"/>
      <c r="V956" s="525"/>
    </row>
    <row r="957" spans="11:22" ht="15.75" customHeight="1" x14ac:dyDescent="0.25">
      <c r="K957" s="525"/>
      <c r="L957" s="525"/>
      <c r="M957" s="525"/>
      <c r="N957" s="525"/>
      <c r="O957" s="525"/>
      <c r="P957" s="525"/>
      <c r="Q957" s="525"/>
      <c r="R957" s="525"/>
      <c r="S957" s="525"/>
      <c r="T957" s="525"/>
      <c r="U957" s="525"/>
      <c r="V957" s="525"/>
    </row>
    <row r="958" spans="11:22" ht="15.75" customHeight="1" x14ac:dyDescent="0.25">
      <c r="K958" s="525"/>
      <c r="L958" s="525"/>
      <c r="M958" s="525"/>
      <c r="N958" s="525"/>
      <c r="O958" s="525"/>
      <c r="P958" s="525"/>
      <c r="Q958" s="525"/>
      <c r="R958" s="525"/>
      <c r="S958" s="525"/>
      <c r="T958" s="525"/>
      <c r="U958" s="525"/>
      <c r="V958" s="525"/>
    </row>
    <row r="959" spans="11:22" ht="15.75" customHeight="1" x14ac:dyDescent="0.25">
      <c r="K959" s="525"/>
      <c r="L959" s="525"/>
      <c r="M959" s="525"/>
      <c r="N959" s="525"/>
      <c r="O959" s="525"/>
      <c r="P959" s="525"/>
      <c r="Q959" s="525"/>
      <c r="R959" s="525"/>
      <c r="S959" s="525"/>
      <c r="T959" s="525"/>
      <c r="U959" s="525"/>
      <c r="V959" s="525"/>
    </row>
    <row r="960" spans="11:22" ht="15.75" customHeight="1" x14ac:dyDescent="0.25">
      <c r="K960" s="525"/>
      <c r="L960" s="525"/>
      <c r="M960" s="525"/>
      <c r="N960" s="525"/>
      <c r="O960" s="525"/>
      <c r="P960" s="525"/>
      <c r="Q960" s="525"/>
      <c r="R960" s="525"/>
      <c r="S960" s="525"/>
      <c r="T960" s="525"/>
      <c r="U960" s="525"/>
      <c r="V960" s="525"/>
    </row>
    <row r="961" spans="11:22" ht="15.75" customHeight="1" x14ac:dyDescent="0.25">
      <c r="K961" s="525"/>
      <c r="L961" s="525"/>
      <c r="M961" s="525"/>
      <c r="N961" s="525"/>
      <c r="O961" s="525"/>
      <c r="P961" s="525"/>
      <c r="Q961" s="525"/>
      <c r="R961" s="525"/>
      <c r="S961" s="525"/>
      <c r="T961" s="525"/>
      <c r="U961" s="525"/>
      <c r="V961" s="525"/>
    </row>
    <row r="962" spans="11:22" ht="15.75" customHeight="1" x14ac:dyDescent="0.25">
      <c r="K962" s="525"/>
      <c r="L962" s="525"/>
      <c r="M962" s="525"/>
      <c r="N962" s="525"/>
      <c r="O962" s="525"/>
      <c r="P962" s="525"/>
      <c r="Q962" s="525"/>
      <c r="R962" s="525"/>
      <c r="S962" s="525"/>
      <c r="T962" s="525"/>
      <c r="U962" s="525"/>
      <c r="V962" s="525"/>
    </row>
    <row r="963" spans="11:22" ht="15.75" customHeight="1" x14ac:dyDescent="0.25">
      <c r="K963" s="525"/>
      <c r="L963" s="525"/>
      <c r="M963" s="525"/>
      <c r="N963" s="525"/>
      <c r="O963" s="525"/>
      <c r="P963" s="525"/>
      <c r="Q963" s="525"/>
      <c r="R963" s="525"/>
      <c r="S963" s="525"/>
      <c r="T963" s="525"/>
      <c r="U963" s="525"/>
      <c r="V963" s="525"/>
    </row>
    <row r="964" spans="11:22" ht="15.75" customHeight="1" x14ac:dyDescent="0.25">
      <c r="K964" s="525"/>
      <c r="L964" s="525"/>
      <c r="M964" s="525"/>
      <c r="N964" s="525"/>
      <c r="O964" s="525"/>
      <c r="P964" s="525"/>
      <c r="Q964" s="525"/>
      <c r="R964" s="525"/>
      <c r="S964" s="525"/>
      <c r="T964" s="525"/>
      <c r="U964" s="525"/>
      <c r="V964" s="525"/>
    </row>
    <row r="965" spans="11:22" ht="15.75" customHeight="1" x14ac:dyDescent="0.25">
      <c r="K965" s="525"/>
      <c r="L965" s="525"/>
      <c r="M965" s="525"/>
      <c r="N965" s="525"/>
      <c r="O965" s="525"/>
      <c r="P965" s="525"/>
      <c r="Q965" s="525"/>
      <c r="R965" s="525"/>
      <c r="S965" s="525"/>
      <c r="T965" s="525"/>
      <c r="U965" s="525"/>
      <c r="V965" s="525"/>
    </row>
    <row r="966" spans="11:22" ht="15.75" customHeight="1" x14ac:dyDescent="0.25">
      <c r="K966" s="525"/>
      <c r="L966" s="525"/>
      <c r="M966" s="525"/>
      <c r="N966" s="525"/>
      <c r="O966" s="525"/>
      <c r="P966" s="525"/>
      <c r="Q966" s="525"/>
      <c r="R966" s="525"/>
      <c r="S966" s="525"/>
      <c r="T966" s="525"/>
      <c r="U966" s="525"/>
      <c r="V966" s="525"/>
    </row>
    <row r="967" spans="11:22" ht="15.75" customHeight="1" x14ac:dyDescent="0.25">
      <c r="K967" s="525"/>
      <c r="L967" s="525"/>
      <c r="M967" s="525"/>
      <c r="N967" s="525"/>
      <c r="O967" s="525"/>
      <c r="P967" s="525"/>
      <c r="Q967" s="525"/>
      <c r="R967" s="525"/>
      <c r="S967" s="525"/>
      <c r="T967" s="525"/>
      <c r="U967" s="525"/>
      <c r="V967" s="525"/>
    </row>
    <row r="968" spans="11:22" ht="15.75" customHeight="1" x14ac:dyDescent="0.25">
      <c r="K968" s="525"/>
      <c r="L968" s="525"/>
      <c r="M968" s="525"/>
      <c r="N968" s="525"/>
      <c r="O968" s="525"/>
      <c r="P968" s="525"/>
      <c r="Q968" s="525"/>
      <c r="R968" s="525"/>
      <c r="S968" s="525"/>
      <c r="T968" s="525"/>
      <c r="U968" s="525"/>
      <c r="V968" s="525"/>
    </row>
    <row r="969" spans="11:22" ht="15.75" customHeight="1" x14ac:dyDescent="0.25">
      <c r="K969" s="525"/>
      <c r="L969" s="525"/>
      <c r="M969" s="525"/>
      <c r="N969" s="525"/>
      <c r="O969" s="525"/>
      <c r="P969" s="525"/>
      <c r="Q969" s="525"/>
      <c r="R969" s="525"/>
      <c r="S969" s="525"/>
      <c r="T969" s="525"/>
      <c r="U969" s="525"/>
      <c r="V969" s="525"/>
    </row>
    <row r="970" spans="11:22" ht="15.75" customHeight="1" x14ac:dyDescent="0.25">
      <c r="K970" s="525"/>
      <c r="L970" s="525"/>
      <c r="M970" s="525"/>
      <c r="N970" s="525"/>
      <c r="O970" s="525"/>
      <c r="P970" s="525"/>
      <c r="Q970" s="525"/>
      <c r="R970" s="525"/>
      <c r="S970" s="525"/>
      <c r="T970" s="525"/>
      <c r="U970" s="525"/>
      <c r="V970" s="525"/>
    </row>
    <row r="971" spans="11:22" ht="15.75" customHeight="1" x14ac:dyDescent="0.25">
      <c r="K971" s="525"/>
      <c r="L971" s="525"/>
      <c r="M971" s="525"/>
      <c r="N971" s="525"/>
      <c r="O971" s="525"/>
      <c r="P971" s="525"/>
      <c r="Q971" s="525"/>
      <c r="R971" s="525"/>
      <c r="S971" s="525"/>
      <c r="T971" s="525"/>
      <c r="U971" s="525"/>
      <c r="V971" s="525"/>
    </row>
    <row r="972" spans="11:22" ht="15.75" customHeight="1" x14ac:dyDescent="0.25">
      <c r="K972" s="525"/>
      <c r="L972" s="525"/>
      <c r="M972" s="525"/>
      <c r="N972" s="525"/>
      <c r="O972" s="525"/>
      <c r="P972" s="525"/>
      <c r="Q972" s="525"/>
      <c r="R972" s="525"/>
      <c r="S972" s="525"/>
      <c r="T972" s="525"/>
      <c r="U972" s="525"/>
      <c r="V972" s="525"/>
    </row>
    <row r="973" spans="11:22" ht="15.75" customHeight="1" x14ac:dyDescent="0.25">
      <c r="K973" s="525"/>
      <c r="L973" s="525"/>
      <c r="M973" s="525"/>
      <c r="N973" s="525"/>
      <c r="O973" s="525"/>
      <c r="P973" s="525"/>
      <c r="Q973" s="525"/>
      <c r="R973" s="525"/>
      <c r="S973" s="525"/>
      <c r="T973" s="525"/>
      <c r="U973" s="525"/>
      <c r="V973" s="525"/>
    </row>
    <row r="974" spans="11:22" ht="15.75" customHeight="1" x14ac:dyDescent="0.25">
      <c r="K974" s="525"/>
      <c r="L974" s="525"/>
      <c r="M974" s="525"/>
      <c r="N974" s="525"/>
      <c r="O974" s="525"/>
      <c r="P974" s="525"/>
      <c r="Q974" s="525"/>
      <c r="R974" s="525"/>
      <c r="S974" s="525"/>
      <c r="T974" s="525"/>
      <c r="U974" s="525"/>
      <c r="V974" s="525"/>
    </row>
    <row r="975" spans="11:22" ht="15.75" customHeight="1" x14ac:dyDescent="0.25">
      <c r="K975" s="525"/>
      <c r="L975" s="525"/>
      <c r="M975" s="525"/>
      <c r="N975" s="525"/>
      <c r="O975" s="525"/>
      <c r="P975" s="525"/>
      <c r="Q975" s="525"/>
      <c r="R975" s="525"/>
      <c r="S975" s="525"/>
      <c r="T975" s="525"/>
      <c r="U975" s="525"/>
      <c r="V975" s="525"/>
    </row>
    <row r="976" spans="11:22" ht="15.75" customHeight="1" x14ac:dyDescent="0.25">
      <c r="K976" s="525"/>
      <c r="L976" s="525"/>
      <c r="M976" s="525"/>
      <c r="N976" s="525"/>
      <c r="O976" s="525"/>
      <c r="P976" s="525"/>
      <c r="Q976" s="525"/>
      <c r="R976" s="525"/>
      <c r="S976" s="525"/>
      <c r="T976" s="525"/>
      <c r="U976" s="525"/>
      <c r="V976" s="525"/>
    </row>
    <row r="977" spans="11:22" ht="15.75" customHeight="1" x14ac:dyDescent="0.25">
      <c r="K977" s="525"/>
      <c r="L977" s="525"/>
      <c r="M977" s="525"/>
      <c r="N977" s="525"/>
      <c r="O977" s="525"/>
      <c r="P977" s="525"/>
      <c r="Q977" s="525"/>
      <c r="R977" s="525"/>
      <c r="S977" s="525"/>
      <c r="T977" s="525"/>
      <c r="U977" s="525"/>
      <c r="V977" s="525"/>
    </row>
    <row r="978" spans="11:22" ht="15.75" customHeight="1" x14ac:dyDescent="0.25">
      <c r="K978" s="525"/>
      <c r="L978" s="525"/>
      <c r="M978" s="525"/>
      <c r="N978" s="525"/>
      <c r="O978" s="525"/>
      <c r="P978" s="525"/>
      <c r="Q978" s="525"/>
      <c r="R978" s="525"/>
      <c r="S978" s="525"/>
      <c r="T978" s="525"/>
      <c r="U978" s="525"/>
      <c r="V978" s="525"/>
    </row>
    <row r="979" spans="11:22" ht="15.75" customHeight="1" x14ac:dyDescent="0.25">
      <c r="K979" s="525"/>
      <c r="L979" s="525"/>
      <c r="M979" s="525"/>
      <c r="N979" s="525"/>
      <c r="O979" s="525"/>
      <c r="P979" s="525"/>
      <c r="Q979" s="525"/>
      <c r="R979" s="525"/>
      <c r="S979" s="525"/>
      <c r="T979" s="525"/>
      <c r="U979" s="525"/>
      <c r="V979" s="525"/>
    </row>
    <row r="980" spans="11:22" ht="15.75" customHeight="1" x14ac:dyDescent="0.25">
      <c r="K980" s="525"/>
      <c r="L980" s="525"/>
      <c r="M980" s="525"/>
      <c r="N980" s="525"/>
      <c r="O980" s="525"/>
      <c r="P980" s="525"/>
      <c r="Q980" s="525"/>
      <c r="R980" s="525"/>
      <c r="S980" s="525"/>
      <c r="T980" s="525"/>
      <c r="U980" s="525"/>
      <c r="V980" s="525"/>
    </row>
    <row r="981" spans="11:22" ht="15.75" customHeight="1" x14ac:dyDescent="0.25">
      <c r="K981" s="525"/>
      <c r="L981" s="525"/>
      <c r="M981" s="525"/>
      <c r="N981" s="525"/>
      <c r="O981" s="525"/>
      <c r="P981" s="525"/>
      <c r="Q981" s="525"/>
      <c r="R981" s="525"/>
      <c r="S981" s="525"/>
      <c r="T981" s="525"/>
      <c r="U981" s="525"/>
      <c r="V981" s="525"/>
    </row>
    <row r="982" spans="11:22" ht="15.75" customHeight="1" x14ac:dyDescent="0.25">
      <c r="K982" s="525"/>
      <c r="L982" s="525"/>
      <c r="M982" s="525"/>
      <c r="N982" s="525"/>
      <c r="O982" s="525"/>
      <c r="P982" s="525"/>
      <c r="Q982" s="525"/>
      <c r="R982" s="525"/>
      <c r="S982" s="525"/>
      <c r="T982" s="525"/>
      <c r="U982" s="525"/>
      <c r="V982" s="525"/>
    </row>
    <row r="983" spans="11:22" ht="15.75" customHeight="1" x14ac:dyDescent="0.25">
      <c r="K983" s="525"/>
      <c r="L983" s="525"/>
      <c r="M983" s="525"/>
      <c r="N983" s="525"/>
      <c r="O983" s="525"/>
      <c r="P983" s="525"/>
      <c r="Q983" s="525"/>
      <c r="R983" s="525"/>
      <c r="S983" s="525"/>
      <c r="T983" s="525"/>
      <c r="U983" s="525"/>
      <c r="V983" s="525"/>
    </row>
    <row r="984" spans="11:22" ht="15.75" customHeight="1" x14ac:dyDescent="0.25">
      <c r="K984" s="525"/>
      <c r="L984" s="525"/>
      <c r="M984" s="525"/>
      <c r="N984" s="525"/>
      <c r="O984" s="525"/>
      <c r="P984" s="525"/>
      <c r="Q984" s="525"/>
      <c r="R984" s="525"/>
      <c r="S984" s="525"/>
      <c r="T984" s="525"/>
      <c r="U984" s="525"/>
      <c r="V984" s="525"/>
    </row>
    <row r="985" spans="11:22" ht="15.75" customHeight="1" x14ac:dyDescent="0.25">
      <c r="K985" s="525"/>
      <c r="L985" s="525"/>
      <c r="M985" s="525"/>
      <c r="N985" s="525"/>
      <c r="O985" s="525"/>
      <c r="P985" s="525"/>
      <c r="Q985" s="525"/>
      <c r="R985" s="525"/>
      <c r="S985" s="525"/>
      <c r="T985" s="525"/>
      <c r="U985" s="525"/>
      <c r="V985" s="525"/>
    </row>
    <row r="986" spans="11:22" ht="15.75" customHeight="1" x14ac:dyDescent="0.25">
      <c r="K986" s="525"/>
      <c r="L986" s="525"/>
      <c r="M986" s="525"/>
      <c r="N986" s="525"/>
      <c r="O986" s="525"/>
      <c r="P986" s="525"/>
      <c r="Q986" s="525"/>
      <c r="R986" s="525"/>
      <c r="S986" s="525"/>
      <c r="T986" s="525"/>
      <c r="U986" s="525"/>
      <c r="V986" s="525"/>
    </row>
    <row r="987" spans="11:22" ht="15.75" customHeight="1" x14ac:dyDescent="0.25">
      <c r="K987" s="525"/>
      <c r="L987" s="525"/>
      <c r="M987" s="525"/>
      <c r="N987" s="525"/>
      <c r="O987" s="525"/>
      <c r="P987" s="525"/>
      <c r="Q987" s="525"/>
      <c r="R987" s="525"/>
      <c r="S987" s="525"/>
      <c r="T987" s="525"/>
      <c r="U987" s="525"/>
      <c r="V987" s="525"/>
    </row>
    <row r="988" spans="11:22" ht="15.75" customHeight="1" x14ac:dyDescent="0.25">
      <c r="K988" s="525"/>
      <c r="L988" s="525"/>
      <c r="M988" s="525"/>
      <c r="N988" s="525"/>
      <c r="O988" s="525"/>
      <c r="P988" s="525"/>
      <c r="Q988" s="525"/>
      <c r="R988" s="525"/>
      <c r="S988" s="525"/>
      <c r="T988" s="525"/>
      <c r="U988" s="525"/>
      <c r="V988" s="525"/>
    </row>
    <row r="989" spans="11:22" ht="15.75" customHeight="1" x14ac:dyDescent="0.25">
      <c r="K989" s="525"/>
      <c r="L989" s="525"/>
      <c r="M989" s="525"/>
      <c r="N989" s="525"/>
      <c r="O989" s="525"/>
      <c r="P989" s="525"/>
      <c r="Q989" s="525"/>
      <c r="R989" s="525"/>
      <c r="S989" s="525"/>
      <c r="T989" s="525"/>
      <c r="U989" s="525"/>
      <c r="V989" s="525"/>
    </row>
    <row r="990" spans="11:22" ht="15.75" customHeight="1" x14ac:dyDescent="0.25">
      <c r="K990" s="525"/>
      <c r="L990" s="525"/>
      <c r="M990" s="525"/>
      <c r="N990" s="525"/>
      <c r="O990" s="525"/>
      <c r="P990" s="525"/>
      <c r="Q990" s="525"/>
      <c r="R990" s="525"/>
      <c r="S990" s="525"/>
      <c r="T990" s="525"/>
      <c r="U990" s="525"/>
      <c r="V990" s="525"/>
    </row>
    <row r="991" spans="11:22" ht="15.75" customHeight="1" x14ac:dyDescent="0.25">
      <c r="K991" s="525"/>
      <c r="L991" s="525"/>
      <c r="M991" s="525"/>
      <c r="N991" s="525"/>
      <c r="O991" s="525"/>
      <c r="P991" s="525"/>
      <c r="Q991" s="525"/>
      <c r="R991" s="525"/>
      <c r="S991" s="525"/>
      <c r="T991" s="525"/>
      <c r="U991" s="525"/>
      <c r="V991" s="525"/>
    </row>
    <row r="992" spans="11:22" ht="15.75" customHeight="1" x14ac:dyDescent="0.25">
      <c r="K992" s="525"/>
      <c r="L992" s="525"/>
      <c r="M992" s="525"/>
      <c r="N992" s="525"/>
      <c r="O992" s="525"/>
      <c r="P992" s="525"/>
      <c r="Q992" s="525"/>
      <c r="R992" s="525"/>
      <c r="S992" s="525"/>
      <c r="T992" s="525"/>
      <c r="U992" s="525"/>
      <c r="V992" s="525"/>
    </row>
    <row r="993" spans="11:22" ht="15.75" customHeight="1" x14ac:dyDescent="0.25">
      <c r="K993" s="525"/>
      <c r="L993" s="525"/>
      <c r="M993" s="525"/>
      <c r="N993" s="525"/>
      <c r="O993" s="525"/>
      <c r="P993" s="525"/>
      <c r="Q993" s="525"/>
      <c r="R993" s="525"/>
      <c r="S993" s="525"/>
      <c r="T993" s="525"/>
      <c r="U993" s="525"/>
      <c r="V993" s="525"/>
    </row>
    <row r="994" spans="11:22" ht="15.75" customHeight="1" x14ac:dyDescent="0.25">
      <c r="K994" s="525"/>
      <c r="L994" s="525"/>
      <c r="M994" s="525"/>
      <c r="N994" s="525"/>
      <c r="O994" s="525"/>
      <c r="P994" s="525"/>
      <c r="Q994" s="525"/>
      <c r="R994" s="525"/>
      <c r="S994" s="525"/>
      <c r="T994" s="525"/>
      <c r="U994" s="525"/>
      <c r="V994" s="525"/>
    </row>
    <row r="995" spans="11:22" ht="15.75" customHeight="1" x14ac:dyDescent="0.25">
      <c r="K995" s="525"/>
      <c r="L995" s="525"/>
      <c r="M995" s="525"/>
      <c r="N995" s="525"/>
      <c r="O995" s="525"/>
      <c r="P995" s="525"/>
      <c r="Q995" s="525"/>
      <c r="R995" s="525"/>
      <c r="S995" s="525"/>
      <c r="T995" s="525"/>
      <c r="U995" s="525"/>
      <c r="V995" s="525"/>
    </row>
    <row r="996" spans="11:22" ht="15.75" customHeight="1" x14ac:dyDescent="0.25">
      <c r="K996" s="525"/>
      <c r="L996" s="525"/>
      <c r="M996" s="525"/>
      <c r="N996" s="525"/>
      <c r="O996" s="525"/>
      <c r="P996" s="525"/>
      <c r="Q996" s="525"/>
      <c r="R996" s="525"/>
      <c r="S996" s="525"/>
      <c r="T996" s="525"/>
      <c r="U996" s="525"/>
      <c r="V996" s="525"/>
    </row>
    <row r="997" spans="11:22" ht="15.75" customHeight="1" x14ac:dyDescent="0.25">
      <c r="K997" s="525"/>
      <c r="L997" s="525"/>
      <c r="M997" s="525"/>
      <c r="N997" s="525"/>
      <c r="O997" s="525"/>
      <c r="P997" s="525"/>
      <c r="Q997" s="525"/>
      <c r="R997" s="525"/>
      <c r="S997" s="525"/>
      <c r="T997" s="525"/>
      <c r="U997" s="525"/>
      <c r="V997" s="525"/>
    </row>
    <row r="998" spans="11:22" ht="15.75" customHeight="1" x14ac:dyDescent="0.25">
      <c r="K998" s="525"/>
      <c r="L998" s="525"/>
      <c r="M998" s="525"/>
      <c r="N998" s="525"/>
      <c r="O998" s="525"/>
      <c r="P998" s="525"/>
      <c r="Q998" s="525"/>
      <c r="R998" s="525"/>
      <c r="S998" s="525"/>
      <c r="T998" s="525"/>
      <c r="U998" s="525"/>
      <c r="V998" s="525"/>
    </row>
    <row r="999" spans="11:22" ht="15.75" customHeight="1" x14ac:dyDescent="0.25">
      <c r="K999" s="525"/>
      <c r="L999" s="525"/>
      <c r="M999" s="525"/>
      <c r="N999" s="525"/>
      <c r="O999" s="525"/>
      <c r="P999" s="525"/>
      <c r="Q999" s="525"/>
      <c r="R999" s="525"/>
      <c r="S999" s="525"/>
      <c r="T999" s="525"/>
      <c r="U999" s="525"/>
      <c r="V999" s="525"/>
    </row>
    <row r="1000" spans="11:22" x14ac:dyDescent="0.25">
      <c r="K1000" s="525"/>
      <c r="L1000" s="525"/>
      <c r="M1000" s="525"/>
      <c r="N1000" s="525"/>
      <c r="O1000" s="525"/>
      <c r="P1000" s="525"/>
      <c r="Q1000" s="525"/>
      <c r="R1000" s="525"/>
      <c r="S1000" s="525"/>
      <c r="T1000" s="525"/>
      <c r="U1000" s="525"/>
      <c r="V1000" s="525"/>
    </row>
  </sheetData>
  <autoFilter ref="A2:AE11" xr:uid="{00000000-0009-0000-0000-000012000000}"/>
  <mergeCells count="4">
    <mergeCell ref="A1:J1"/>
    <mergeCell ref="K1:W1"/>
    <mergeCell ref="X1:Y1"/>
    <mergeCell ref="Z1:AB1"/>
  </mergeCells>
  <conditionalFormatting sqref="Z3:Z11">
    <cfRule type="containsText" dxfId="2" priority="1" operator="containsText" text="NO">
      <formula>NOT(ISERROR(SEARCH(("NO"),(Z3))))</formula>
    </cfRule>
    <cfRule type="containsText" dxfId="1" priority="2" operator="containsText" text="SI">
      <formula>NOT(ISERROR(SEARCH(("SI"),(Z3))))</formula>
    </cfRule>
    <cfRule type="containsText" dxfId="0" priority="3" operator="containsText" text="Medición inadecuada">
      <formula>NOT(ISERROR(SEARCH(("Medición inadecuada"),(Z3))))</formula>
    </cfRule>
  </conditionalFormatting>
  <pageMargins left="0.7" right="0.7" top="0.75" bottom="0.75" header="0" footer="0"/>
  <pageSetup orientation="landscape"/>
  <extLst>
    <ext xmlns:x14="http://schemas.microsoft.com/office/spreadsheetml/2009/9/main" uri="{CCE6A557-97BC-4b89-ADB6-D9C93CAAB3DF}">
      <x14:dataValidations xmlns:xm="http://schemas.microsoft.com/office/excel/2006/main" count="5">
        <x14:dataValidation type="list" allowBlank="1" showErrorMessage="1" xr:uid="{00000000-0002-0000-1200-000000000000}">
          <x14:formula1>
            <xm:f>Listados!$D$2:$D$5</xm:f>
          </x14:formula1>
          <xm:sqref>E3:E11</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1200-000001000000}">
          <x14:formula1>
            <xm:f>Listados!$F$2:$F$5</xm:f>
          </x14:formula1>
          <xm:sqref>Z3:Z6 Z8:Z11</xm:sqref>
        </x14:dataValidation>
        <x14:dataValidation type="list" allowBlank="1" showErrorMessage="1" xr:uid="{00000000-0002-0000-1200-000002000000}">
          <x14:formula1>
            <xm:f>Listados!$A$2:$A$18</xm:f>
          </x14:formula1>
          <xm:sqref>A3:A11</xm:sqref>
        </x14:dataValidation>
        <x14:dataValidation type="list" allowBlank="1" showErrorMessage="1" xr:uid="{00000000-0002-0000-1200-000003000000}">
          <x14:formula1>
            <xm:f>Listados!$B$2:$B$30</xm:f>
          </x14:formula1>
          <xm:sqref>B3:B11</xm:sqref>
        </x14:dataValidation>
        <x14: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xr:uid="{00000000-0002-0000-1200-000004000000}">
          <x14:formula1>
            <xm:f>Listados!$F$2:$F$7</xm:f>
          </x14:formula1>
          <xm:sqref>Z7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Listados</vt:lpstr>
      <vt:lpstr>Estadística a marzo</vt:lpstr>
      <vt:lpstr>Base de datos Indicadores ICANH</vt:lpstr>
      <vt:lpstr>Consolidado sept-23</vt:lpstr>
      <vt:lpstr>Control de Cambios</vt:lpstr>
      <vt:lpstr>Cooperación - Dirección</vt:lpstr>
      <vt:lpstr>Planeación</vt:lpstr>
      <vt:lpstr>Gestión Financiera</vt:lpstr>
      <vt:lpstr>Gestión del TH</vt:lpstr>
      <vt:lpstr>Gestión Contractual</vt:lpstr>
      <vt:lpstr>Gestión Admon y Logística</vt:lpstr>
      <vt:lpstr>Gestión TI</vt:lpstr>
      <vt:lpstr>Gestión Documental y Corresp</vt:lpstr>
      <vt:lpstr>Gestión Jurídica</vt:lpstr>
      <vt:lpstr>Evaluación y Control</vt:lpstr>
      <vt:lpstr>Control Disciplinario</vt:lpstr>
      <vt:lpstr>Gestión Patrimonio</vt:lpstr>
      <vt:lpstr>Investigación y Publicación</vt:lpstr>
      <vt:lpstr>Apropia y Relacionamiento 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AleyCla</dc:creator>
  <cp:lastModifiedBy>Carol Aponte</cp:lastModifiedBy>
  <dcterms:created xsi:type="dcterms:W3CDTF">2023-02-13T20:28:18Z</dcterms:created>
  <dcterms:modified xsi:type="dcterms:W3CDTF">2026-03-16T16:55:16Z</dcterms:modified>
</cp:coreProperties>
</file>